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db.intra.admin.ch\Userhome$\BFS-01\U80838188\config\Desktop\todo\act_ifg_25\TableauxGraphiques - new-v2025\"/>
    </mc:Choice>
  </mc:AlternateContent>
  <xr:revisionPtr revIDLastSave="0" documentId="13_ncr:1_{0AA3DC48-B240-440E-A744-46924D8C1E2C}" xr6:coauthVersionLast="47" xr6:coauthVersionMax="47" xr10:uidLastSave="{00000000-0000-0000-0000-000000000000}"/>
  <bookViews>
    <workbookView xWindow="-120" yWindow="-120" windowWidth="29040" windowHeight="15720" tabRatio="784" xr2:uid="{244056E3-3B8E-4F84-97B6-ACCD94229F6A}"/>
  </bookViews>
  <sheets>
    <sheet name="Inhaltverzeichnis" sheetId="2" r:id="rId1"/>
    <sheet name="G1" sheetId="17" r:id="rId2"/>
    <sheet name="G2" sheetId="18" r:id="rId3"/>
    <sheet name="G3" sheetId="5" r:id="rId4"/>
    <sheet name="G4" sheetId="6" r:id="rId5"/>
    <sheet name="G5" sheetId="7" r:id="rId6"/>
    <sheet name="G6.2" sheetId="8" r:id="rId7"/>
  </sheets>
  <definedNames>
    <definedName name="_xlnm.Print_Area" localSheetId="1">'G1'!$B$1:$H$20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2" l="1"/>
  <c r="A6" i="2"/>
  <c r="A11" i="2" l="1"/>
  <c r="A10" i="2"/>
  <c r="A9" i="2"/>
  <c r="A8" i="2"/>
</calcChain>
</file>

<file path=xl/sharedStrings.xml><?xml version="1.0" encoding="utf-8"?>
<sst xmlns="http://schemas.openxmlformats.org/spreadsheetml/2006/main" count="118" uniqueCount="69">
  <si>
    <t>N</t>
  </si>
  <si>
    <t>eduperspectives@bfs.admin.ch</t>
  </si>
  <si>
    <t>Jana Veselá</t>
  </si>
  <si>
    <t>Publikation:</t>
  </si>
  <si>
    <t>Kontakt:</t>
  </si>
  <si>
    <t>Auskunft:</t>
  </si>
  <si>
    <t>Grafiken und Tabellen</t>
  </si>
  <si>
    <t>Quelle: BFS – Längsschnittanalysen im Bildungsbereich (LABB)</t>
  </si>
  <si>
    <t>In Ausbildung auf Sekundarstufe II</t>
  </si>
  <si>
    <t>In Ausbildung auf Tertiärstufe</t>
  </si>
  <si>
    <t>In Ausbildung (mit Abschluss auf Tertiärstufe)</t>
  </si>
  <si>
    <t>Nicht in Ausbildung (mindestens mit Masterabschluss einer Hochschule)</t>
  </si>
  <si>
    <t>1. Quartil</t>
  </si>
  <si>
    <t>Median</t>
  </si>
  <si>
    <t>3. Quartil</t>
  </si>
  <si>
    <t>Nicht standardisiertes, inflationsbereinigtes Bruttoeinkommen einer arbeitnehmenden Person (Median, 1. und 3. Quartil), in Franken</t>
  </si>
  <si>
    <t>Die Personen ohne Erwerbseinkommen (Einkommen = 0) zum Zeitpunkt der Messung wurden in die Berechnungen einbezogen.  </t>
  </si>
  <si>
    <t>Anzahl Jahre seit dem Abschluss</t>
  </si>
  <si>
    <t>Nicht standardisiertes, inflationsbereinigtes Bruttoeinkommen einer arbeitnehmenden Person (Medianwerte), in Franken</t>
  </si>
  <si>
    <t>Höhere Fachschule (HF)</t>
  </si>
  <si>
    <t>Universitäre Hochschule (UH)</t>
  </si>
  <si>
    <t>Fachhochschule (FH)</t>
  </si>
  <si>
    <t>Pädagogische Hochschule (PH)</t>
  </si>
  <si>
    <t>Berücksichtigt wurden nur Personen, die in den neun Jahren eine Tertiärausbildung begonnen haben.</t>
  </si>
  <si>
    <t>Kategorien mit weniger als hundert Personen sind nicht dargestellt, aber sie sind im Total enthalten.</t>
  </si>
  <si>
    <t>Schwerpunktfach «Sprachen»</t>
  </si>
  <si>
    <t xml:space="preserve">Schwerpunktfach «Wirtschaft und Recht» </t>
  </si>
  <si>
    <t xml:space="preserve">Schwerpunktfach «Philosophie, Pädagogik und Psychologie» </t>
  </si>
  <si>
    <t>Schwerpunktfach «Bildnerisches Gestalten und Musik»</t>
  </si>
  <si>
    <t>Schwerpunktfach «Physik und Anwendungen der Mathematik»</t>
  </si>
  <si>
    <t xml:space="preserve">Schwerpunktfach «Biologie und Chemie» </t>
  </si>
  <si>
    <t xml:space="preserve">Richtung «Gesundheit» </t>
  </si>
  <si>
    <t xml:space="preserve">Richtung «Soziale Arbeit» </t>
  </si>
  <si>
    <t>Richtung «Pädagogik»</t>
  </si>
  <si>
    <t>5 Jahre nach der Maturität</t>
  </si>
  <si>
    <t>Publikation: Einkommen nach der gymnasialen Maturität und der Fachmaturität: Entwicklung in den neun Jahren nach dem Abschluss.</t>
  </si>
  <si>
    <t>Auskunft: eduperspectives@bfs.admin.ch</t>
  </si>
  <si>
    <t>Anteil Personen mit einem Jahreseinkommen von &lt; 30 000 Franken</t>
  </si>
  <si>
    <t xml:space="preserve">Fachmaturität </t>
  </si>
  <si>
    <t>gymnasialen Maturität</t>
  </si>
  <si>
    <r>
      <t>Nicht in Ausbildung (höchstens mit Bachelorabschluss einer Hochschule oder mit HF-Diplom</t>
    </r>
    <r>
      <rPr>
        <vertAlign val="superscript"/>
        <sz val="8"/>
        <rFont val="Arial"/>
        <family val="2"/>
      </rPr>
      <t>3</t>
    </r>
    <r>
      <rPr>
        <sz val="8"/>
        <rFont val="Arial"/>
        <family val="2"/>
      </rPr>
      <t>)</t>
    </r>
  </si>
  <si>
    <r>
      <t>Nicht in Ausbildung</t>
    </r>
    <r>
      <rPr>
        <vertAlign val="superscript"/>
        <sz val="8"/>
        <rFont val="Arial"/>
        <family val="2"/>
      </rPr>
      <t>2</t>
    </r>
  </si>
  <si>
    <r>
      <rPr>
        <vertAlign val="superscript"/>
        <sz val="8"/>
        <rFont val="Arial"/>
        <family val="2"/>
      </rPr>
      <t>3</t>
    </r>
    <r>
      <rPr>
        <sz val="8"/>
        <rFont val="Arial"/>
        <family val="2"/>
      </rPr>
      <t xml:space="preserve"> oder einem anderen Abschluss der höheren Berufsbildung (HBB). </t>
    </r>
  </si>
  <si>
    <r>
      <t>Anzahl Jahre seit dem Abschluss</t>
    </r>
    <r>
      <rPr>
        <vertAlign val="superscript"/>
        <sz val="8"/>
        <rFont val="Arial"/>
        <family val="2"/>
      </rPr>
      <t>1</t>
    </r>
  </si>
  <si>
    <r>
      <rPr>
        <vertAlign val="superscript"/>
        <sz val="8"/>
        <rFont val="Arial"/>
        <family val="2"/>
      </rPr>
      <t>1</t>
    </r>
    <r>
      <rPr>
        <sz val="8"/>
        <rFont val="Arial"/>
        <family val="2"/>
      </rPr>
      <t xml:space="preserve"> T0 entspricht dem Jahr des Erwerbs der Maturität.</t>
    </r>
  </si>
  <si>
    <t>G6.2 Anteil Personen mit einem Jahreseinkommen von weniger als 30 000 Franken</t>
  </si>
  <si>
    <r>
      <rPr>
        <vertAlign val="superscript"/>
        <sz val="8"/>
        <rFont val="Arial"/>
        <family val="2"/>
      </rPr>
      <t>1</t>
    </r>
    <r>
      <rPr>
        <sz val="8"/>
        <rFont val="Arial"/>
        <family val="2"/>
      </rPr>
      <t>T0 entspricht dem Jahr des Erwerbs der Maturität.</t>
    </r>
  </si>
  <si>
    <r>
      <t>Ausbildungssituation nach Erwerb einer gymnasialen Maturität oder Fachmaturität</t>
    </r>
    <r>
      <rPr>
        <vertAlign val="superscript"/>
        <sz val="8"/>
        <rFont val="Arial"/>
        <family val="2"/>
      </rPr>
      <t>1</t>
    </r>
    <r>
      <rPr>
        <sz val="8"/>
        <rFont val="Arial"/>
        <family val="2"/>
      </rPr>
      <t>,%</t>
    </r>
  </si>
  <si>
    <r>
      <rPr>
        <vertAlign val="superscript"/>
        <sz val="8"/>
        <rFont val="Arial"/>
        <family val="2"/>
      </rPr>
      <t>2</t>
    </r>
    <r>
      <rPr>
        <sz val="8"/>
        <rFont val="Arial"/>
        <family val="2"/>
      </rPr>
      <t xml:space="preserve"> Diese Mischkategorie enthält sowohl die Personen, die nach der Maturität nicht weiterstudiert haben, als auch jene, die ihr Studium auf einer anderen Studie als der Tertiärstufe fortgesetzt haben, und jene, die ein Studium auf Tertiärstufe aufgenommen, aber (noch) nicht abgeschlossen haben. In dieser letzten Kategorie sind auch die Personen enthalten, die ihr Studium auf Tertiärstufe abgebrochen haben.</t>
    </r>
  </si>
  <si>
    <r>
      <t>mit Tertiärabschluss und nicht in Ausbildung</t>
    </r>
    <r>
      <rPr>
        <vertAlign val="superscript"/>
        <sz val="8"/>
        <rFont val="Arial"/>
        <family val="2"/>
      </rPr>
      <t>1</t>
    </r>
  </si>
  <si>
    <r>
      <t>mit Tertiärabschluss, aber in Ausbildung</t>
    </r>
    <r>
      <rPr>
        <vertAlign val="superscript"/>
        <sz val="8"/>
        <rFont val="Arial"/>
        <family val="2"/>
      </rPr>
      <t>1</t>
    </r>
  </si>
  <si>
    <r>
      <t>Noch kein Abschluss auf Tertiärstufe</t>
    </r>
    <r>
      <rPr>
        <vertAlign val="superscript"/>
        <sz val="8"/>
        <rFont val="Arial"/>
        <family val="2"/>
      </rPr>
      <t>2</t>
    </r>
  </si>
  <si>
    <t>Inhaberinnen und Inhaber einer gymnasialen Maturität</t>
  </si>
  <si>
    <t xml:space="preserve">Inhaberinnen und Inhaber einer Fachmaturität </t>
  </si>
  <si>
    <r>
      <rPr>
        <vertAlign val="superscript"/>
        <sz val="8"/>
        <rFont val="Arial"/>
        <family val="2"/>
      </rPr>
      <t xml:space="preserve">1 </t>
    </r>
    <r>
      <rPr>
        <sz val="8"/>
        <rFont val="Arial"/>
        <family val="2"/>
      </rPr>
      <t>Situation am 31. Dezember des Analysejahrs</t>
    </r>
  </si>
  <si>
    <t>gymnasiale Maturität (N=15706) oder Fachmaturität (N=1898) im Jahr 2012 erworben.</t>
  </si>
  <si>
    <t>Einkommen nach der gymnasialen Maturität und der Fachmaturität. Entwicklung in den neun Jahren nach dem Abschluss. Aktualisierung 2026</t>
  </si>
  <si>
    <t>© BFS 2026</t>
  </si>
  <si>
    <t>G1. Ausbildungssituation nach Erwerb der gymnasialen Maturität oder Fachmaturität im Jahr 2014</t>
  </si>
  <si>
    <t>G2. Jährliches Einkommen nach Erwerb der gymnasialen Maturität oder Fachmaturität im Jahr 2014</t>
  </si>
  <si>
    <t>G5. Jährliches Einkommen nach Erwerb der gymnasialen Maturität oder Fachmaturität im Jahr 2014, nach Schwerpunktfach oder Richtung</t>
  </si>
  <si>
    <t>10 Jahre nach der Maturität</t>
  </si>
  <si>
    <t>G4. Jährliches Einkommen nach Erwerb der gymnasialen Maturität oder Fachmaturität im Jahr 2014, nach Hochschultyp bei Eintritt in die Tertiärstufe</t>
  </si>
  <si>
    <r>
      <rPr>
        <vertAlign val="superscript"/>
        <sz val="8"/>
        <rFont val="Arial"/>
        <family val="2"/>
      </rPr>
      <t>2</t>
    </r>
    <r>
      <rPr>
        <sz val="8"/>
        <rFont val="Arial"/>
        <family val="2"/>
      </rPr>
      <t xml:space="preserve"> Der Anteil der Personen, die nach der gymnasialen Maturität oder der Fachmaturität keine weitere Ausbildung absolviert haben, liegt bei 1,36% bzw. 2,85%.</t>
    </r>
  </si>
  <si>
    <t xml:space="preserve">  Der Anteil der Personen, die nach der gymnasialen Maturität oder der Fachmaturität keine Tertiärausbildung begonnen haben, liegt bei 0,61% bzw. 4,12%.</t>
  </si>
  <si>
    <r>
      <rPr>
        <vertAlign val="superscript"/>
        <sz val="8"/>
        <rFont val="Arial"/>
        <family val="2"/>
      </rPr>
      <t xml:space="preserve">1 </t>
    </r>
    <r>
      <rPr>
        <sz val="8"/>
        <rFont val="Arial"/>
        <family val="2"/>
      </rPr>
      <t>am 31.12.2019 bzw. 31.12.2024</t>
    </r>
  </si>
  <si>
    <t>G3. Jährliches Einkommen nach Erwerb der gymnasialen Maturität oder Fachmaturität im Jahr 2014, nach Maturitätstyp und Ausbildungssituation zehn Jahre nach der Maturität</t>
  </si>
  <si>
    <t>Inhaberinnen und Inhaber einer Fachmaturität (N=2038)</t>
  </si>
  <si>
    <t>Inhaberinnen und Inhaber einer gymnasialen Maturität (N=16154)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</si>
</sst>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gt;=100]#\ ##0"/>
  </numFmts>
  <fonts count="10" x14ac:knownFonts="1">
    <font>
      <sz val="11"/>
      <color theme="1"/>
      <name val="Arial"/>
      <family val="2"/>
    </font>
    <font>
      <sz val="11"/>
      <color theme="1"/>
      <name val="Calibri"/>
      <family val="2"/>
      <scheme val="minor"/>
    </font>
    <font>
      <u/>
      <sz val="11"/>
      <color theme="10"/>
      <name val="Arial"/>
      <family val="2"/>
    </font>
    <font>
      <sz val="8"/>
      <color theme="1"/>
      <name val="Arial"/>
      <family val="2"/>
    </font>
    <font>
      <u/>
      <sz val="8"/>
      <color theme="10"/>
      <name val="Arial"/>
      <family val="2"/>
    </font>
    <font>
      <b/>
      <sz val="8"/>
      <name val="Arial"/>
      <family val="2"/>
    </font>
    <font>
      <sz val="8"/>
      <name val="Arial"/>
      <family val="2"/>
    </font>
    <font>
      <b/>
      <sz val="9"/>
      <name val="Arial"/>
      <family val="2"/>
    </font>
    <font>
      <sz val="9"/>
      <name val="Arial"/>
      <family val="2"/>
    </font>
    <font>
      <vertAlign val="superscript"/>
      <sz val="8"/>
      <name val="Arial"/>
      <family val="2"/>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104">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4" fillId="0" borderId="0" xfId="2" applyFont="1" applyFill="1" applyAlignment="1">
      <alignment horizontal="left" vertical="center"/>
    </xf>
    <xf numFmtId="0" fontId="4" fillId="0" borderId="0" xfId="2" applyFont="1"/>
    <xf numFmtId="0" fontId="6" fillId="0" borderId="0" xfId="0" applyFont="1"/>
    <xf numFmtId="0" fontId="6" fillId="0" borderId="0" xfId="0" applyFont="1" applyAlignment="1">
      <alignment horizontal="left" vertical="center" readingOrder="1"/>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wrapText="1" shrinkToFit="1"/>
    </xf>
    <xf numFmtId="0" fontId="5" fillId="0" borderId="0" xfId="0" applyFont="1" applyAlignment="1">
      <alignment wrapText="1"/>
    </xf>
    <xf numFmtId="0" fontId="5" fillId="0" borderId="0" xfId="0" applyFont="1" applyAlignment="1">
      <alignment horizontal="right" wrapText="1"/>
    </xf>
    <xf numFmtId="0" fontId="5" fillId="0" borderId="0" xfId="0" applyFont="1"/>
    <xf numFmtId="1" fontId="6" fillId="0" borderId="0" xfId="0" applyNumberFormat="1" applyFont="1"/>
    <xf numFmtId="0" fontId="5" fillId="0" borderId="0" xfId="0" applyFont="1" applyAlignment="1">
      <alignment horizontal="center" vertical="center" wrapText="1"/>
    </xf>
    <xf numFmtId="0" fontId="6" fillId="0" borderId="0" xfId="0" applyFont="1" applyAlignment="1">
      <alignment horizontal="left"/>
    </xf>
    <xf numFmtId="0" fontId="6" fillId="0" borderId="0" xfId="0" applyFont="1" applyAlignment="1">
      <alignment vertical="center" wrapText="1"/>
    </xf>
    <xf numFmtId="0" fontId="6" fillId="0" borderId="0" xfId="0" applyFont="1" applyAlignment="1">
      <alignment vertical="center"/>
    </xf>
    <xf numFmtId="0" fontId="5" fillId="0" borderId="0" xfId="0" applyFont="1" applyAlignment="1">
      <alignment horizontal="left" vertical="center" wrapText="1"/>
    </xf>
    <xf numFmtId="1" fontId="6" fillId="0" borderId="0" xfId="0" applyNumberFormat="1" applyFont="1" applyAlignment="1">
      <alignment horizontal="right"/>
    </xf>
    <xf numFmtId="1" fontId="6"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5" fillId="0" borderId="3" xfId="0" applyFont="1" applyBorder="1" applyAlignment="1">
      <alignment horizontal="center" vertical="center" wrapText="1"/>
    </xf>
    <xf numFmtId="0" fontId="6" fillId="0" borderId="3" xfId="0" applyFont="1" applyBorder="1" applyAlignment="1">
      <alignment vertical="center" wrapText="1"/>
    </xf>
    <xf numFmtId="1" fontId="6" fillId="0" borderId="1" xfId="0" applyNumberFormat="1" applyFont="1" applyBorder="1" applyAlignment="1">
      <alignment horizontal="left" vertical="center" wrapText="1"/>
    </xf>
    <xf numFmtId="3" fontId="6" fillId="0" borderId="0" xfId="0" applyNumberFormat="1" applyFont="1" applyAlignment="1">
      <alignment horizontal="right"/>
    </xf>
    <xf numFmtId="3" fontId="6" fillId="0" borderId="0" xfId="0" applyNumberFormat="1" applyFont="1" applyAlignment="1">
      <alignment horizontal="right" wrapText="1" shrinkToFi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1" fontId="6" fillId="0" borderId="1" xfId="0" applyNumberFormat="1" applyFont="1" applyBorder="1" applyAlignment="1">
      <alignment horizontal="right"/>
    </xf>
    <xf numFmtId="0" fontId="7" fillId="0" borderId="0" xfId="0" applyFont="1" applyAlignment="1">
      <alignment horizontal="left" vertical="center" readingOrder="1"/>
    </xf>
    <xf numFmtId="0" fontId="8" fillId="0" borderId="0" xfId="0" applyFont="1" applyAlignment="1">
      <alignment horizontal="left" vertical="center" readingOrder="1"/>
    </xf>
    <xf numFmtId="0" fontId="7" fillId="0" borderId="0" xfId="0" applyFont="1" applyAlignment="1">
      <alignment horizontal="left"/>
    </xf>
    <xf numFmtId="1" fontId="6" fillId="0" borderId="2" xfId="0" applyNumberFormat="1" applyFont="1" applyBorder="1" applyAlignment="1">
      <alignment horizontal="right"/>
    </xf>
    <xf numFmtId="1" fontId="6" fillId="0" borderId="9" xfId="0" applyNumberFormat="1" applyFont="1" applyBorder="1"/>
    <xf numFmtId="0" fontId="6" fillId="0" borderId="8" xfId="0" applyFont="1" applyBorder="1" applyAlignment="1">
      <alignment vertical="center" wrapText="1"/>
    </xf>
    <xf numFmtId="0" fontId="6" fillId="0" borderId="5" xfId="0" applyFont="1" applyBorder="1" applyAlignment="1">
      <alignment horizontal="right" wrapText="1" shrinkToFit="1"/>
    </xf>
    <xf numFmtId="0" fontId="6" fillId="0" borderId="1" xfId="0" applyFont="1" applyBorder="1" applyAlignment="1">
      <alignment horizontal="left"/>
    </xf>
    <xf numFmtId="0" fontId="6" fillId="0" borderId="10" xfId="0" applyFont="1" applyBorder="1" applyAlignment="1">
      <alignment horizontal="left" wrapText="1" shrinkToFit="1"/>
    </xf>
    <xf numFmtId="0" fontId="6" fillId="0" borderId="2" xfId="0" applyFont="1" applyBorder="1"/>
    <xf numFmtId="0" fontId="5" fillId="0" borderId="9" xfId="0" applyFont="1" applyBorder="1"/>
    <xf numFmtId="0" fontId="6" fillId="0" borderId="0" xfId="0" applyFont="1" applyAlignment="1">
      <alignment horizontal="left" vertical="top" wrapText="1"/>
    </xf>
    <xf numFmtId="164" fontId="6" fillId="0" borderId="0" xfId="0" applyNumberFormat="1" applyFont="1" applyAlignment="1">
      <alignment horizontal="right" vertical="center"/>
    </xf>
    <xf numFmtId="164" fontId="6" fillId="0" borderId="1" xfId="0" applyNumberFormat="1" applyFont="1" applyBorder="1" applyAlignment="1">
      <alignment horizontal="right" vertical="center"/>
    </xf>
    <xf numFmtId="0" fontId="6" fillId="0" borderId="5" xfId="0" applyFont="1" applyBorder="1" applyAlignment="1">
      <alignment horizontal="left" vertical="center" wrapText="1" shrinkToFit="1"/>
    </xf>
    <xf numFmtId="164" fontId="6" fillId="0" borderId="0" xfId="0" applyNumberFormat="1" applyFont="1" applyAlignment="1">
      <alignment vertical="center"/>
    </xf>
    <xf numFmtId="164" fontId="6" fillId="0" borderId="1" xfId="0" applyNumberFormat="1" applyFont="1" applyBorder="1" applyAlignment="1">
      <alignment vertical="center"/>
    </xf>
    <xf numFmtId="0" fontId="6" fillId="0" borderId="7" xfId="0" applyFont="1" applyBorder="1" applyAlignment="1">
      <alignment horizontal="right" vertical="center" wrapText="1" shrinkToFit="1"/>
    </xf>
    <xf numFmtId="0" fontId="6" fillId="0" borderId="9" xfId="0" applyFont="1" applyBorder="1" applyAlignment="1">
      <alignment horizontal="right" vertical="center" wrapText="1" shrinkToFit="1"/>
    </xf>
    <xf numFmtId="0" fontId="6" fillId="0" borderId="1" xfId="0" applyFont="1" applyBorder="1" applyAlignment="1">
      <alignment vertical="center"/>
    </xf>
    <xf numFmtId="0" fontId="4" fillId="0" borderId="0" xfId="2" applyFont="1" applyFill="1"/>
    <xf numFmtId="3" fontId="6" fillId="0" borderId="0" xfId="0" applyNumberFormat="1" applyFont="1" applyAlignment="1">
      <alignment horizontal="left"/>
    </xf>
    <xf numFmtId="0" fontId="6" fillId="0" borderId="1" xfId="0" applyFont="1" applyBorder="1" applyAlignment="1">
      <alignment horizontal="left" vertical="top" wrapText="1"/>
    </xf>
    <xf numFmtId="3" fontId="6" fillId="0" borderId="1" xfId="0" applyNumberFormat="1" applyFont="1" applyBorder="1" applyAlignment="1">
      <alignment horizontal="right"/>
    </xf>
    <xf numFmtId="0" fontId="6" fillId="0" borderId="3" xfId="0" applyFont="1" applyBorder="1"/>
    <xf numFmtId="0" fontId="6" fillId="0" borderId="6" xfId="0" applyFont="1" applyBorder="1"/>
    <xf numFmtId="0" fontId="5" fillId="0" borderId="1" xfId="0" applyFont="1" applyBorder="1" applyAlignment="1">
      <alignment horizontal="center" vertical="center" wrapText="1"/>
    </xf>
    <xf numFmtId="0" fontId="6" fillId="0" borderId="10" xfId="0" applyFont="1" applyBorder="1" applyAlignment="1">
      <alignment horizontal="left" vertical="center" wrapText="1"/>
    </xf>
    <xf numFmtId="0" fontId="6" fillId="0" borderId="0" xfId="0" applyFont="1" applyAlignment="1">
      <alignment horizontal="left" vertical="top"/>
    </xf>
    <xf numFmtId="3" fontId="6" fillId="0" borderId="1" xfId="0" applyNumberFormat="1" applyFont="1" applyBorder="1" applyAlignment="1">
      <alignment horizontal="right" wrapText="1" shrinkToFit="1"/>
    </xf>
    <xf numFmtId="0" fontId="6" fillId="0" borderId="2" xfId="0" applyFont="1" applyBorder="1" applyAlignment="1">
      <alignment horizontal="left"/>
    </xf>
    <xf numFmtId="164" fontId="6" fillId="0" borderId="2" xfId="0" applyNumberFormat="1" applyFont="1" applyBorder="1" applyAlignment="1">
      <alignment horizontal="right" vertical="center"/>
    </xf>
    <xf numFmtId="3" fontId="6" fillId="0" borderId="2" xfId="0" applyNumberFormat="1" applyFont="1" applyBorder="1" applyAlignment="1">
      <alignment horizontal="right"/>
    </xf>
    <xf numFmtId="0" fontId="6" fillId="0" borderId="2" xfId="0" applyFont="1" applyBorder="1" applyAlignment="1">
      <alignment horizontal="left" vertical="center"/>
    </xf>
    <xf numFmtId="0" fontId="6" fillId="0" borderId="2" xfId="0" applyFont="1" applyBorder="1" applyAlignment="1">
      <alignment horizontal="right" vertical="center"/>
    </xf>
    <xf numFmtId="0" fontId="6" fillId="0" borderId="0" xfId="0" applyFont="1" applyAlignment="1">
      <alignment horizontal="left" wrapText="1" shrinkToFit="1"/>
    </xf>
    <xf numFmtId="0" fontId="7" fillId="0" borderId="0" xfId="0" applyFont="1" applyAlignment="1">
      <alignment horizontal="left" vertical="center" wrapText="1" readingOrder="1"/>
    </xf>
    <xf numFmtId="0" fontId="6" fillId="0" borderId="9" xfId="0" applyFont="1" applyBorder="1" applyAlignment="1">
      <alignment horizontal="left" wrapText="1" shrinkToFit="1"/>
    </xf>
    <xf numFmtId="0" fontId="6" fillId="0" borderId="10" xfId="0" applyFont="1" applyBorder="1" applyAlignment="1">
      <alignment horizontal="left" wrapText="1" shrinkToFit="1"/>
    </xf>
    <xf numFmtId="0" fontId="6" fillId="0" borderId="3" xfId="0" applyFont="1" applyBorder="1" applyAlignment="1">
      <alignment horizontal="left"/>
    </xf>
    <xf numFmtId="0" fontId="6" fillId="0" borderId="3" xfId="0" applyFont="1" applyBorder="1" applyAlignment="1">
      <alignment horizontal="center" wrapText="1" shrinkToFit="1"/>
    </xf>
    <xf numFmtId="1" fontId="6" fillId="0" borderId="4" xfId="0" applyNumberFormat="1" applyFont="1" applyBorder="1" applyAlignment="1">
      <alignment horizontal="left"/>
    </xf>
    <xf numFmtId="1" fontId="6" fillId="0" borderId="3" xfId="0" applyNumberFormat="1" applyFont="1" applyBorder="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164" fontId="6" fillId="0" borderId="0" xfId="0" applyNumberFormat="1" applyFont="1" applyBorder="1" applyAlignment="1">
      <alignment vertical="center"/>
    </xf>
    <xf numFmtId="164" fontId="5" fillId="0" borderId="0" xfId="0" applyNumberFormat="1" applyFont="1" applyAlignment="1">
      <alignment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Border="1"/>
    <xf numFmtId="0" fontId="6" fillId="0" borderId="0" xfId="0" applyFont="1" applyBorder="1" applyAlignment="1">
      <alignment horizontal="right" vertical="center"/>
    </xf>
    <xf numFmtId="0" fontId="6" fillId="0" borderId="1" xfId="0" applyFont="1" applyBorder="1"/>
    <xf numFmtId="0" fontId="6" fillId="0" borderId="0" xfId="0" applyFont="1" applyFill="1"/>
    <xf numFmtId="0" fontId="6" fillId="0" borderId="0" xfId="0" applyFont="1" applyFill="1" applyAlignment="1">
      <alignment vertical="center"/>
    </xf>
    <xf numFmtId="164" fontId="6" fillId="0" borderId="0" xfId="0" applyNumberFormat="1" applyFont="1" applyFill="1" applyAlignment="1">
      <alignment vertical="center"/>
    </xf>
    <xf numFmtId="0" fontId="6" fillId="0" borderId="4" xfId="0" applyFont="1" applyBorder="1" applyAlignment="1">
      <alignment vertical="center" wrapText="1"/>
    </xf>
    <xf numFmtId="0" fontId="7" fillId="0" borderId="0" xfId="0" applyFont="1" applyAlignment="1">
      <alignment vertical="center" wrapText="1" readingOrder="1"/>
    </xf>
    <xf numFmtId="49" fontId="7" fillId="0" borderId="0" xfId="0" applyNumberFormat="1" applyFont="1" applyAlignment="1">
      <alignment vertical="center" readingOrder="1"/>
    </xf>
    <xf numFmtId="164" fontId="6" fillId="0" borderId="0" xfId="0" applyNumberFormat="1" applyFont="1" applyBorder="1" applyAlignment="1">
      <alignment horizontal="right" vertical="center"/>
    </xf>
    <xf numFmtId="0" fontId="6" fillId="0" borderId="0" xfId="0" applyFont="1" applyBorder="1" applyAlignment="1">
      <alignment horizontal="left"/>
    </xf>
    <xf numFmtId="164" fontId="6" fillId="0" borderId="0" xfId="0" applyNumberFormat="1" applyFont="1" applyFill="1" applyBorder="1" applyAlignment="1">
      <alignment vertical="center"/>
    </xf>
    <xf numFmtId="0" fontId="6" fillId="0" borderId="0" xfId="0" applyFont="1" applyFill="1" applyBorder="1"/>
    <xf numFmtId="164" fontId="6" fillId="0" borderId="1" xfId="0" applyNumberFormat="1" applyFont="1" applyFill="1" applyBorder="1" applyAlignment="1">
      <alignment vertical="center"/>
    </xf>
    <xf numFmtId="164" fontId="5" fillId="0" borderId="2" xfId="0" applyNumberFormat="1" applyFont="1" applyFill="1" applyBorder="1" applyAlignment="1">
      <alignment vertical="center"/>
    </xf>
    <xf numFmtId="0" fontId="5" fillId="0" borderId="2" xfId="0" applyFont="1" applyFill="1" applyBorder="1"/>
    <xf numFmtId="164" fontId="5" fillId="0" borderId="0" xfId="0" applyNumberFormat="1" applyFont="1" applyFill="1" applyBorder="1" applyAlignment="1">
      <alignment vertical="center"/>
    </xf>
    <xf numFmtId="0" fontId="5" fillId="0" borderId="0" xfId="0" applyFont="1" applyFill="1" applyBorder="1"/>
    <xf numFmtId="1" fontId="6" fillId="0" borderId="0" xfId="0" applyNumberFormat="1" applyFont="1" applyBorder="1" applyAlignment="1">
      <alignment horizontal="left" vertical="center" wrapText="1"/>
    </xf>
    <xf numFmtId="1" fontId="6" fillId="0" borderId="0" xfId="0" applyNumberFormat="1" applyFont="1" applyBorder="1" applyAlignment="1">
      <alignment horizontal="right"/>
    </xf>
    <xf numFmtId="164" fontId="5" fillId="0" borderId="0" xfId="0" applyNumberFormat="1" applyFont="1" applyFill="1" applyAlignment="1">
      <alignment vertical="center"/>
    </xf>
  </cellXfs>
  <cellStyles count="3">
    <cellStyle name="Lien hypertexte" xfId="2" builtinId="8"/>
    <cellStyle name="Normal" xfId="0" builtinId="0"/>
    <cellStyle name="Normal 2" xfId="1" xr:uid="{29C43BBD-718A-47A4-AB3D-E4EE4114C95C}"/>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93C3-A0DD-4884-B370-7322341AE276}">
  <dimension ref="A1:B14"/>
  <sheetViews>
    <sheetView tabSelected="1" zoomScale="160" zoomScaleNormal="160" workbookViewId="0"/>
  </sheetViews>
  <sheetFormatPr baseColWidth="10" defaultColWidth="11" defaultRowHeight="10" x14ac:dyDescent="0.2"/>
  <cols>
    <col min="1" max="1" width="13.25" style="1" customWidth="1"/>
    <col min="2" max="16384" width="11" style="1"/>
  </cols>
  <sheetData>
    <row r="1" spans="1:2" x14ac:dyDescent="0.2">
      <c r="A1" s="1" t="s">
        <v>3</v>
      </c>
      <c r="B1" s="2" t="s">
        <v>56</v>
      </c>
    </row>
    <row r="2" spans="1:2" x14ac:dyDescent="0.2">
      <c r="A2" s="3" t="s">
        <v>4</v>
      </c>
      <c r="B2" s="2" t="s">
        <v>2</v>
      </c>
    </row>
    <row r="3" spans="1:2" x14ac:dyDescent="0.2">
      <c r="A3" s="3" t="s">
        <v>5</v>
      </c>
      <c r="B3" s="4" t="s">
        <v>1</v>
      </c>
    </row>
    <row r="5" spans="1:2" x14ac:dyDescent="0.2">
      <c r="A5" s="1" t="s">
        <v>6</v>
      </c>
    </row>
    <row r="6" spans="1:2" x14ac:dyDescent="0.2">
      <c r="A6" s="54" t="str">
        <f>'G1'!A1</f>
        <v>G1. Ausbildungssituation nach Erwerb der gymnasialen Maturität oder Fachmaturität im Jahr 2014</v>
      </c>
    </row>
    <row r="7" spans="1:2" x14ac:dyDescent="0.2">
      <c r="A7" s="54" t="str">
        <f>'G2'!A1</f>
        <v>G2. Jährliches Einkommen nach Erwerb der gymnasialen Maturität oder Fachmaturität im Jahr 2014</v>
      </c>
    </row>
    <row r="8" spans="1:2" x14ac:dyDescent="0.2">
      <c r="A8" s="54" t="str">
        <f>'G3'!A1</f>
        <v>G3. Jährliches Einkommen nach Erwerb der gymnasialen Maturität oder Fachmaturität im Jahr 2014, nach Maturitätstyp und Ausbildungssituation zehn Jahre nach der Maturität</v>
      </c>
    </row>
    <row r="9" spans="1:2" x14ac:dyDescent="0.2">
      <c r="A9" s="54" t="str">
        <f>'G4'!A1</f>
        <v>G4. Jährliches Einkommen nach Erwerb der gymnasialen Maturität oder Fachmaturität im Jahr 2014, nach Hochschultyp bei Eintritt in die Tertiärstufe</v>
      </c>
    </row>
    <row r="10" spans="1:2" x14ac:dyDescent="0.2">
      <c r="A10" s="54" t="str">
        <f>'G5'!A1</f>
        <v>G5. Jährliches Einkommen nach Erwerb der gymnasialen Maturität oder Fachmaturität im Jahr 2014, nach Schwerpunktfach oder Richtung</v>
      </c>
    </row>
    <row r="11" spans="1:2" x14ac:dyDescent="0.2">
      <c r="A11" s="5" t="str">
        <f>'G6.2'!A1</f>
        <v>G6.2 Anteil Personen mit einem Jahreseinkommen von weniger als 30 000 Franken</v>
      </c>
    </row>
    <row r="13" spans="1:2" x14ac:dyDescent="0.2">
      <c r="A13" s="1" t="s">
        <v>7</v>
      </c>
    </row>
    <row r="14" spans="1:2" x14ac:dyDescent="0.2">
      <c r="A14" s="1" t="s">
        <v>57</v>
      </c>
    </row>
  </sheetData>
  <hyperlinks>
    <hyperlink ref="B3" r:id="rId1" xr:uid="{9517FFAD-1254-47A5-93F6-D141FD8B9E41}"/>
    <hyperlink ref="A6" location="'G1'!A1" display="'G1'!A1" xr:uid="{9D6F7272-9C47-45F3-AFD0-5786065AB5EC}"/>
    <hyperlink ref="A7" location="'G2 '!A1" display="'G2 '!A1" xr:uid="{83EB8878-0331-4669-B795-90A9BE59432F}"/>
    <hyperlink ref="A8" location="'G3'!A1" display="'G3'!A1" xr:uid="{71CBC3A1-0D0E-4BA9-BB89-7DB26A52D295}"/>
    <hyperlink ref="A9" location="'G4'!A1" display="'G4'!A1" xr:uid="{51977758-A76A-452E-A257-8F157A6B3B94}"/>
    <hyperlink ref="A10" location="'G5'!A1" display="'G5'!A1" xr:uid="{0BEE99AC-1F8F-4245-9774-68F8704A9C9E}"/>
    <hyperlink ref="A11" location="G6.2!A1" display="G6.2!A1" xr:uid="{8A157C70-6948-4734-AB1E-BE08296D361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FD37-2F27-449F-B5B7-1DD185BC06DF}">
  <dimension ref="A1:I22"/>
  <sheetViews>
    <sheetView showGridLines="0" zoomScale="130" zoomScaleNormal="130" workbookViewId="0"/>
  </sheetViews>
  <sheetFormatPr baseColWidth="10" defaultColWidth="11" defaultRowHeight="10" x14ac:dyDescent="0.2"/>
  <cols>
    <col min="1" max="1" width="32.5" style="6" customWidth="1"/>
    <col min="2" max="2" width="9.1640625" style="6" customWidth="1"/>
    <col min="3" max="3" width="10.33203125" style="6" customWidth="1"/>
    <col min="4" max="5" width="13.58203125" style="6" customWidth="1"/>
    <col min="6" max="6" width="16.5" style="6" customWidth="1"/>
    <col min="7" max="7" width="16.83203125" style="6" customWidth="1"/>
    <col min="8" max="8" width="28.25" style="6" customWidth="1"/>
    <col min="9" max="9" width="21.1640625" style="6" customWidth="1"/>
    <col min="10" max="16384" width="11" style="6"/>
  </cols>
  <sheetData>
    <row r="1" spans="1:9" ht="11.5" x14ac:dyDescent="0.2">
      <c r="A1" s="34" t="s">
        <v>58</v>
      </c>
    </row>
    <row r="2" spans="1:9" ht="10.5" x14ac:dyDescent="0.25">
      <c r="A2" s="14"/>
    </row>
    <row r="3" spans="1:9" ht="21" customHeight="1" x14ac:dyDescent="0.25">
      <c r="A3" s="43"/>
      <c r="B3" s="44"/>
      <c r="C3" s="71" t="s">
        <v>17</v>
      </c>
      <c r="D3" s="73" t="s">
        <v>47</v>
      </c>
      <c r="E3" s="73"/>
      <c r="F3" s="73"/>
      <c r="G3" s="73"/>
      <c r="H3" s="73"/>
      <c r="I3" s="73"/>
    </row>
    <row r="4" spans="1:9" ht="34" customHeight="1" x14ac:dyDescent="0.2">
      <c r="A4" s="41"/>
      <c r="B4" s="42" t="s">
        <v>0</v>
      </c>
      <c r="C4" s="72"/>
      <c r="D4" s="40" t="s">
        <v>41</v>
      </c>
      <c r="E4" s="40" t="s">
        <v>8</v>
      </c>
      <c r="F4" s="40" t="s">
        <v>9</v>
      </c>
      <c r="G4" s="40" t="s">
        <v>10</v>
      </c>
      <c r="H4" s="40" t="s">
        <v>40</v>
      </c>
      <c r="I4" s="40" t="s">
        <v>11</v>
      </c>
    </row>
    <row r="5" spans="1:9" x14ac:dyDescent="0.2">
      <c r="A5" s="64" t="s">
        <v>52</v>
      </c>
      <c r="B5" s="65">
        <v>16154</v>
      </c>
      <c r="C5" s="66">
        <v>1</v>
      </c>
      <c r="D5" s="66">
        <v>15.79</v>
      </c>
      <c r="E5" s="66">
        <v>2.12</v>
      </c>
      <c r="F5" s="66">
        <v>82.03</v>
      </c>
      <c r="G5" s="66">
        <v>0.02</v>
      </c>
      <c r="H5" s="66">
        <v>0.04</v>
      </c>
      <c r="I5" s="66">
        <v>0</v>
      </c>
    </row>
    <row r="6" spans="1:9" x14ac:dyDescent="0.2">
      <c r="A6" s="45"/>
      <c r="B6" s="46"/>
      <c r="C6" s="29">
        <v>5</v>
      </c>
      <c r="D6" s="28">
        <v>8.1300000000000008</v>
      </c>
      <c r="E6" s="28">
        <v>1.1100000000000001</v>
      </c>
      <c r="F6" s="28">
        <v>27.75</v>
      </c>
      <c r="G6" s="28">
        <v>43.13</v>
      </c>
      <c r="H6" s="28">
        <v>16.27</v>
      </c>
      <c r="I6" s="28">
        <v>3.6</v>
      </c>
    </row>
    <row r="7" spans="1:9" x14ac:dyDescent="0.2">
      <c r="A7" s="56"/>
      <c r="B7" s="47"/>
      <c r="C7" s="63">
        <v>10</v>
      </c>
      <c r="D7" s="57">
        <v>8.15</v>
      </c>
      <c r="E7" s="57">
        <v>0.14000000000000001</v>
      </c>
      <c r="F7" s="57">
        <v>2.39</v>
      </c>
      <c r="G7" s="57">
        <v>16.989999999999998</v>
      </c>
      <c r="H7" s="57">
        <v>25.6</v>
      </c>
      <c r="I7" s="57">
        <v>46.73</v>
      </c>
    </row>
    <row r="8" spans="1:9" x14ac:dyDescent="0.2">
      <c r="A8" s="17" t="s">
        <v>53</v>
      </c>
      <c r="B8" s="46">
        <v>2038</v>
      </c>
      <c r="C8" s="28">
        <v>1</v>
      </c>
      <c r="D8" s="28">
        <v>17.809999999999999</v>
      </c>
      <c r="E8" s="28">
        <v>6.58</v>
      </c>
      <c r="F8" s="28">
        <v>75.61</v>
      </c>
      <c r="G8" s="28">
        <v>0</v>
      </c>
      <c r="H8" s="28">
        <v>0</v>
      </c>
      <c r="I8" s="28">
        <v>0</v>
      </c>
    </row>
    <row r="9" spans="1:9" x14ac:dyDescent="0.2">
      <c r="A9" s="55"/>
      <c r="B9" s="46"/>
      <c r="C9" s="29">
        <v>5</v>
      </c>
      <c r="D9" s="28">
        <v>15.41</v>
      </c>
      <c r="E9" s="28">
        <v>2.8</v>
      </c>
      <c r="F9" s="28">
        <v>13.74</v>
      </c>
      <c r="G9" s="28">
        <v>8.0500000000000007</v>
      </c>
      <c r="H9" s="28">
        <v>59.42</v>
      </c>
      <c r="I9" s="28">
        <v>0.59</v>
      </c>
    </row>
    <row r="10" spans="1:9" x14ac:dyDescent="0.2">
      <c r="A10" s="56"/>
      <c r="B10" s="47"/>
      <c r="C10" s="63">
        <v>10</v>
      </c>
      <c r="D10" s="57">
        <v>16.34</v>
      </c>
      <c r="E10" s="57">
        <v>0.28999999999999998</v>
      </c>
      <c r="F10" s="57">
        <v>1.32</v>
      </c>
      <c r="G10" s="57">
        <v>8.5399999999999991</v>
      </c>
      <c r="H10" s="57">
        <v>64.819999999999993</v>
      </c>
      <c r="I10" s="57">
        <v>8.68</v>
      </c>
    </row>
    <row r="11" spans="1:9" ht="12" x14ac:dyDescent="0.2">
      <c r="A11" s="62" t="s">
        <v>54</v>
      </c>
      <c r="B11" s="45"/>
      <c r="D11" s="28"/>
      <c r="E11" s="28"/>
      <c r="F11" s="28"/>
      <c r="G11" s="28"/>
      <c r="H11" s="28"/>
      <c r="I11" s="28"/>
    </row>
    <row r="12" spans="1:9" ht="12" x14ac:dyDescent="0.2">
      <c r="A12" s="6" t="s">
        <v>63</v>
      </c>
    </row>
    <row r="13" spans="1:9" x14ac:dyDescent="0.2">
      <c r="A13" s="6" t="s">
        <v>64</v>
      </c>
    </row>
    <row r="14" spans="1:9" ht="12" x14ac:dyDescent="0.2">
      <c r="A14" s="6" t="s">
        <v>42</v>
      </c>
    </row>
    <row r="16" spans="1:9" x14ac:dyDescent="0.2">
      <c r="A16" s="6" t="s">
        <v>7</v>
      </c>
    </row>
    <row r="17" spans="1:2" x14ac:dyDescent="0.2">
      <c r="A17" s="1" t="s">
        <v>35</v>
      </c>
    </row>
    <row r="18" spans="1:2" x14ac:dyDescent="0.2">
      <c r="A18" s="6" t="s">
        <v>57</v>
      </c>
      <c r="B18" s="2"/>
    </row>
    <row r="19" spans="1:2" x14ac:dyDescent="0.2">
      <c r="A19" s="3" t="s">
        <v>36</v>
      </c>
    </row>
    <row r="20" spans="1:2" x14ac:dyDescent="0.2">
      <c r="B20" s="4"/>
    </row>
    <row r="22" spans="1:2" x14ac:dyDescent="0.2">
      <c r="A22" s="45"/>
    </row>
  </sheetData>
  <mergeCells count="2">
    <mergeCell ref="C3:C4"/>
    <mergeCell ref="D3:I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509E-9D2E-4711-8BCC-73D3EA94729D}">
  <dimension ref="A1:F34"/>
  <sheetViews>
    <sheetView showGridLines="0" zoomScale="145" zoomScaleNormal="145" workbookViewId="0"/>
  </sheetViews>
  <sheetFormatPr baseColWidth="10" defaultColWidth="11" defaultRowHeight="10" x14ac:dyDescent="0.2"/>
  <cols>
    <col min="1" max="1" width="17.75" style="6" customWidth="1"/>
    <col min="2" max="2" width="9.25" style="6" customWidth="1"/>
    <col min="3" max="3" width="11" style="6" customWidth="1"/>
    <col min="4" max="6" width="12.58203125" style="6" customWidth="1"/>
    <col min="7" max="16384" width="11" style="6"/>
  </cols>
  <sheetData>
    <row r="1" spans="1:6" ht="11.5" x14ac:dyDescent="0.2">
      <c r="A1" s="34" t="s">
        <v>59</v>
      </c>
      <c r="B1" s="34"/>
    </row>
    <row r="2" spans="1:6" ht="11.5" x14ac:dyDescent="0.2">
      <c r="A2" s="35" t="s">
        <v>15</v>
      </c>
      <c r="B2" s="35"/>
    </row>
    <row r="3" spans="1:6" ht="11.5" x14ac:dyDescent="0.2">
      <c r="A3" s="35"/>
      <c r="B3" s="35"/>
    </row>
    <row r="4" spans="1:6" ht="21" customHeight="1" x14ac:dyDescent="0.2">
      <c r="A4" s="58"/>
      <c r="B4" s="58"/>
      <c r="C4" s="59"/>
      <c r="D4" s="74" t="s">
        <v>55</v>
      </c>
      <c r="E4" s="74"/>
      <c r="F4" s="74"/>
    </row>
    <row r="5" spans="1:6" ht="21" customHeight="1" x14ac:dyDescent="0.2">
      <c r="A5" s="60"/>
      <c r="B5" s="32" t="s">
        <v>0</v>
      </c>
      <c r="C5" s="61" t="s">
        <v>43</v>
      </c>
      <c r="D5" s="32" t="s">
        <v>12</v>
      </c>
      <c r="E5" s="32" t="s">
        <v>13</v>
      </c>
      <c r="F5" s="30" t="s">
        <v>14</v>
      </c>
    </row>
    <row r="6" spans="1:6" x14ac:dyDescent="0.2">
      <c r="A6" s="64" t="s">
        <v>39</v>
      </c>
      <c r="B6" s="67">
        <v>16154</v>
      </c>
      <c r="C6" s="68">
        <v>0</v>
      </c>
      <c r="D6" s="65">
        <v>0</v>
      </c>
      <c r="E6" s="65">
        <v>1415.5095799999999</v>
      </c>
      <c r="F6" s="65">
        <v>5938.0576650000003</v>
      </c>
    </row>
    <row r="7" spans="1:6" x14ac:dyDescent="0.2">
      <c r="A7" s="8"/>
      <c r="B7" s="8"/>
      <c r="C7" s="9">
        <v>1</v>
      </c>
      <c r="D7" s="46">
        <v>0</v>
      </c>
      <c r="E7" s="46">
        <v>3575.2624559999999</v>
      </c>
      <c r="F7" s="46">
        <v>10239</v>
      </c>
    </row>
    <row r="8" spans="1:6" x14ac:dyDescent="0.2">
      <c r="A8" s="8"/>
      <c r="B8" s="8"/>
      <c r="C8" s="9">
        <v>2</v>
      </c>
      <c r="D8" s="46">
        <v>0</v>
      </c>
      <c r="E8" s="46">
        <v>3426.8052090000001</v>
      </c>
      <c r="F8" s="46">
        <v>9786.6939440000006</v>
      </c>
    </row>
    <row r="9" spans="1:6" x14ac:dyDescent="0.2">
      <c r="A9" s="8"/>
      <c r="B9" s="8"/>
      <c r="C9" s="9">
        <v>3</v>
      </c>
      <c r="D9" s="46">
        <v>82.477230000000006</v>
      </c>
      <c r="E9" s="46">
        <v>5000.6194480000004</v>
      </c>
      <c r="F9" s="46">
        <v>12269</v>
      </c>
    </row>
    <row r="10" spans="1:6" x14ac:dyDescent="0.2">
      <c r="A10" s="8"/>
      <c r="B10" s="8"/>
      <c r="C10" s="9">
        <v>4</v>
      </c>
      <c r="D10" s="46">
        <v>1406.5738799999999</v>
      </c>
      <c r="E10" s="46">
        <v>8051.586045</v>
      </c>
      <c r="F10" s="46">
        <v>17293</v>
      </c>
    </row>
    <row r="11" spans="1:6" x14ac:dyDescent="0.2">
      <c r="A11" s="8"/>
      <c r="B11" s="8"/>
      <c r="C11" s="9">
        <v>5</v>
      </c>
      <c r="D11" s="46">
        <v>3524.180578</v>
      </c>
      <c r="E11" s="46">
        <v>12160</v>
      </c>
      <c r="F11" s="46">
        <v>26005</v>
      </c>
    </row>
    <row r="12" spans="1:6" x14ac:dyDescent="0.2">
      <c r="A12" s="8"/>
      <c r="B12" s="8"/>
      <c r="C12" s="9">
        <v>6</v>
      </c>
      <c r="D12" s="46">
        <v>6046</v>
      </c>
      <c r="E12" s="46">
        <v>18454</v>
      </c>
      <c r="F12" s="46">
        <v>41436</v>
      </c>
    </row>
    <row r="13" spans="1:6" x14ac:dyDescent="0.2">
      <c r="A13" s="8"/>
      <c r="B13" s="8"/>
      <c r="C13" s="9">
        <v>7</v>
      </c>
      <c r="D13" s="46">
        <v>13015</v>
      </c>
      <c r="E13" s="46">
        <v>33960</v>
      </c>
      <c r="F13" s="46">
        <v>64583</v>
      </c>
    </row>
    <row r="14" spans="1:6" x14ac:dyDescent="0.2">
      <c r="A14" s="8"/>
      <c r="B14" s="8"/>
      <c r="C14" s="9">
        <v>8</v>
      </c>
      <c r="D14" s="46">
        <v>24012</v>
      </c>
      <c r="E14" s="46">
        <v>54501</v>
      </c>
      <c r="F14" s="46">
        <v>81223</v>
      </c>
    </row>
    <row r="15" spans="1:6" x14ac:dyDescent="0.2">
      <c r="A15" s="77"/>
      <c r="B15" s="77"/>
      <c r="C15" s="84">
        <v>9</v>
      </c>
      <c r="D15" s="92">
        <v>37998</v>
      </c>
      <c r="E15" s="92">
        <v>69508</v>
      </c>
      <c r="F15" s="92">
        <v>92463</v>
      </c>
    </row>
    <row r="16" spans="1:6" x14ac:dyDescent="0.2">
      <c r="A16" s="85"/>
      <c r="B16" s="23"/>
      <c r="C16" s="24">
        <v>10</v>
      </c>
      <c r="D16" s="47">
        <v>48097</v>
      </c>
      <c r="E16" s="47">
        <v>77922</v>
      </c>
      <c r="F16" s="47">
        <v>100508</v>
      </c>
    </row>
    <row r="17" spans="1:6" x14ac:dyDescent="0.2">
      <c r="A17" s="93" t="s">
        <v>38</v>
      </c>
      <c r="B17" s="77">
        <v>2038</v>
      </c>
      <c r="C17" s="84">
        <v>0</v>
      </c>
      <c r="D17" s="92">
        <v>2255.8742099999999</v>
      </c>
      <c r="E17" s="92">
        <v>7213.1715999999997</v>
      </c>
      <c r="F17" s="92">
        <v>13163</v>
      </c>
    </row>
    <row r="18" spans="1:6" x14ac:dyDescent="0.2">
      <c r="A18" s="77"/>
      <c r="B18" s="77"/>
      <c r="C18" s="84">
        <v>1</v>
      </c>
      <c r="D18" s="92">
        <v>1535.3005860000001</v>
      </c>
      <c r="E18" s="92">
        <v>6116.4154440000002</v>
      </c>
      <c r="F18" s="92">
        <v>13085</v>
      </c>
    </row>
    <row r="19" spans="1:6" x14ac:dyDescent="0.2">
      <c r="A19" s="77"/>
      <c r="B19" s="77"/>
      <c r="C19" s="84">
        <v>2</v>
      </c>
      <c r="D19" s="92">
        <v>2082.2067520000001</v>
      </c>
      <c r="E19" s="92">
        <v>7407.8080479999999</v>
      </c>
      <c r="F19" s="92">
        <v>13957</v>
      </c>
    </row>
    <row r="20" spans="1:6" x14ac:dyDescent="0.2">
      <c r="A20" s="8"/>
      <c r="B20" s="8"/>
      <c r="C20" s="9">
        <v>3</v>
      </c>
      <c r="D20" s="46">
        <v>6243.2763800000002</v>
      </c>
      <c r="E20" s="46">
        <v>14869</v>
      </c>
      <c r="F20" s="46">
        <v>26974</v>
      </c>
    </row>
    <row r="21" spans="1:6" x14ac:dyDescent="0.2">
      <c r="A21" s="8"/>
      <c r="B21" s="8"/>
      <c r="C21" s="9">
        <v>4</v>
      </c>
      <c r="D21" s="46">
        <v>13017</v>
      </c>
      <c r="E21" s="46">
        <v>30636</v>
      </c>
      <c r="F21" s="46">
        <v>60092</v>
      </c>
    </row>
    <row r="22" spans="1:6" x14ac:dyDescent="0.2">
      <c r="A22" s="8"/>
      <c r="B22" s="8"/>
      <c r="C22" s="9">
        <v>5</v>
      </c>
      <c r="D22" s="46">
        <v>23077</v>
      </c>
      <c r="E22" s="46">
        <v>52427</v>
      </c>
      <c r="F22" s="46">
        <v>71909</v>
      </c>
    </row>
    <row r="23" spans="1:6" x14ac:dyDescent="0.2">
      <c r="A23" s="8"/>
      <c r="B23" s="8"/>
      <c r="C23" s="9">
        <v>6</v>
      </c>
      <c r="D23" s="46">
        <v>34512</v>
      </c>
      <c r="E23" s="46">
        <v>61301</v>
      </c>
      <c r="F23" s="46">
        <v>75356</v>
      </c>
    </row>
    <row r="24" spans="1:6" x14ac:dyDescent="0.2">
      <c r="A24" s="8"/>
      <c r="B24" s="8"/>
      <c r="C24" s="9">
        <v>7</v>
      </c>
      <c r="D24" s="46">
        <v>44416</v>
      </c>
      <c r="E24" s="46">
        <v>65450</v>
      </c>
      <c r="F24" s="46">
        <v>79635</v>
      </c>
    </row>
    <row r="25" spans="1:6" x14ac:dyDescent="0.2">
      <c r="A25" s="17"/>
      <c r="B25" s="17"/>
      <c r="C25" s="9">
        <v>8</v>
      </c>
      <c r="D25" s="46">
        <v>45953</v>
      </c>
      <c r="E25" s="46">
        <v>68639</v>
      </c>
      <c r="F25" s="46">
        <v>83144</v>
      </c>
    </row>
    <row r="26" spans="1:6" x14ac:dyDescent="0.2">
      <c r="A26" s="17"/>
      <c r="B26" s="17"/>
      <c r="C26" s="9">
        <v>9</v>
      </c>
      <c r="D26" s="46">
        <v>50150</v>
      </c>
      <c r="E26" s="46">
        <v>72581</v>
      </c>
      <c r="F26" s="46">
        <v>87790</v>
      </c>
    </row>
    <row r="27" spans="1:6" x14ac:dyDescent="0.2">
      <c r="A27" s="41"/>
      <c r="B27" s="41"/>
      <c r="C27" s="24">
        <v>10</v>
      </c>
      <c r="D27" s="47">
        <v>50600</v>
      </c>
      <c r="E27" s="47">
        <v>75092</v>
      </c>
      <c r="F27" s="47">
        <v>92522</v>
      </c>
    </row>
    <row r="28" spans="1:6" ht="10.5" x14ac:dyDescent="0.2">
      <c r="A28" s="6" t="s">
        <v>16</v>
      </c>
      <c r="C28" s="10"/>
      <c r="D28" s="10"/>
      <c r="E28" s="10"/>
      <c r="F28" s="10"/>
    </row>
    <row r="29" spans="1:6" ht="12" x14ac:dyDescent="0.2">
      <c r="A29" s="6" t="s">
        <v>46</v>
      </c>
      <c r="C29" s="10"/>
      <c r="D29" s="10"/>
      <c r="E29" s="10"/>
      <c r="F29" s="10"/>
    </row>
    <row r="30" spans="1:6" ht="10.5" x14ac:dyDescent="0.2">
      <c r="A30" s="10"/>
      <c r="B30" s="10"/>
      <c r="C30" s="10"/>
      <c r="D30" s="10"/>
      <c r="E30" s="10"/>
      <c r="F30" s="10"/>
    </row>
    <row r="31" spans="1:6" ht="10.5" x14ac:dyDescent="0.2">
      <c r="A31" s="6" t="s">
        <v>7</v>
      </c>
      <c r="C31" s="10"/>
      <c r="D31" s="10"/>
      <c r="E31" s="10"/>
      <c r="F31" s="10"/>
    </row>
    <row r="32" spans="1:6" ht="10.5" x14ac:dyDescent="0.2">
      <c r="A32" s="1" t="s">
        <v>35</v>
      </c>
      <c r="B32" s="1"/>
      <c r="C32" s="10"/>
      <c r="D32" s="10"/>
      <c r="E32" s="10"/>
      <c r="F32" s="10"/>
    </row>
    <row r="33" spans="1:2" x14ac:dyDescent="0.2">
      <c r="A33" s="6" t="s">
        <v>57</v>
      </c>
    </row>
    <row r="34" spans="1:2" x14ac:dyDescent="0.2">
      <c r="A34" s="3" t="s">
        <v>36</v>
      </c>
      <c r="B34" s="3"/>
    </row>
  </sheetData>
  <mergeCells count="1">
    <mergeCell ref="D4:F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A49-5F55-4DF5-9CF6-B41D84488761}">
  <dimension ref="A1:D20"/>
  <sheetViews>
    <sheetView showGridLines="0" zoomScale="130" zoomScaleNormal="130" workbookViewId="0">
      <selection sqref="A1:D1"/>
    </sheetView>
  </sheetViews>
  <sheetFormatPr baseColWidth="10" defaultColWidth="11" defaultRowHeight="10" x14ac:dyDescent="0.2"/>
  <cols>
    <col min="1" max="1" width="46.25" style="6" customWidth="1"/>
    <col min="2" max="4" width="20.58203125" style="6" customWidth="1"/>
    <col min="5" max="5" width="11" style="6"/>
    <col min="6" max="6" width="15" style="6" bestFit="1" customWidth="1"/>
    <col min="7" max="16384" width="11" style="6"/>
  </cols>
  <sheetData>
    <row r="1" spans="1:4" ht="21" customHeight="1" x14ac:dyDescent="0.2">
      <c r="A1" s="70" t="s">
        <v>66</v>
      </c>
      <c r="B1" s="70"/>
      <c r="C1" s="70"/>
      <c r="D1" s="70"/>
    </row>
    <row r="2" spans="1:4" ht="11.5" x14ac:dyDescent="0.2">
      <c r="A2" s="35" t="s">
        <v>18</v>
      </c>
      <c r="B2" s="7"/>
    </row>
    <row r="4" spans="1:4" ht="21" customHeight="1" x14ac:dyDescent="0.2">
      <c r="A4" s="25"/>
      <c r="B4" s="32" t="s">
        <v>13</v>
      </c>
      <c r="C4" s="32" t="s">
        <v>0</v>
      </c>
    </row>
    <row r="5" spans="1:4" ht="10.5" x14ac:dyDescent="0.2">
      <c r="A5" s="81" t="s">
        <v>39</v>
      </c>
      <c r="B5" s="80">
        <v>77922</v>
      </c>
      <c r="C5" s="80">
        <v>16154</v>
      </c>
    </row>
    <row r="6" spans="1:4" ht="12" x14ac:dyDescent="0.2">
      <c r="A6" s="82" t="s">
        <v>49</v>
      </c>
      <c r="B6" s="49">
        <v>85537</v>
      </c>
      <c r="C6" s="49">
        <v>11683</v>
      </c>
    </row>
    <row r="7" spans="1:4" ht="12" x14ac:dyDescent="0.2">
      <c r="A7" s="82" t="s">
        <v>50</v>
      </c>
      <c r="B7" s="49">
        <v>58730</v>
      </c>
      <c r="C7" s="49">
        <v>2745</v>
      </c>
    </row>
    <row r="8" spans="1:4" ht="12" x14ac:dyDescent="0.2">
      <c r="A8" s="82" t="s">
        <v>51</v>
      </c>
      <c r="B8" s="49">
        <v>48135</v>
      </c>
      <c r="C8" s="49">
        <v>1726</v>
      </c>
    </row>
    <row r="9" spans="1:4" ht="10.5" x14ac:dyDescent="0.2">
      <c r="A9" s="81" t="s">
        <v>38</v>
      </c>
      <c r="B9" s="80">
        <v>75092</v>
      </c>
      <c r="C9" s="80">
        <v>2038</v>
      </c>
    </row>
    <row r="10" spans="1:4" ht="12" x14ac:dyDescent="0.2">
      <c r="A10" s="8" t="s">
        <v>49</v>
      </c>
      <c r="B10" s="49">
        <v>80008</v>
      </c>
      <c r="C10" s="49">
        <v>1498</v>
      </c>
    </row>
    <row r="11" spans="1:4" ht="12" x14ac:dyDescent="0.2">
      <c r="A11" s="77" t="s">
        <v>50</v>
      </c>
      <c r="B11" s="79">
        <v>58916</v>
      </c>
      <c r="C11" s="79">
        <v>174</v>
      </c>
    </row>
    <row r="12" spans="1:4" ht="12" x14ac:dyDescent="0.2">
      <c r="A12" s="23" t="s">
        <v>51</v>
      </c>
      <c r="B12" s="50">
        <v>55744</v>
      </c>
      <c r="C12" s="50">
        <v>366</v>
      </c>
    </row>
    <row r="13" spans="1:4" ht="12" x14ac:dyDescent="0.2">
      <c r="A13" s="8" t="s">
        <v>65</v>
      </c>
      <c r="B13" s="8"/>
      <c r="C13" s="8"/>
      <c r="D13" s="8"/>
    </row>
    <row r="14" spans="1:4" x14ac:dyDescent="0.2">
      <c r="A14" s="6" t="s">
        <v>16</v>
      </c>
    </row>
    <row r="15" spans="1:4" ht="34.5" customHeight="1" x14ac:dyDescent="0.2">
      <c r="A15" s="69" t="s">
        <v>48</v>
      </c>
      <c r="B15" s="69"/>
      <c r="C15" s="69"/>
      <c r="D15" s="69"/>
    </row>
    <row r="17" spans="1:1" x14ac:dyDescent="0.2">
      <c r="A17" s="6" t="s">
        <v>7</v>
      </c>
    </row>
    <row r="18" spans="1:1" x14ac:dyDescent="0.2">
      <c r="A18" s="1" t="s">
        <v>35</v>
      </c>
    </row>
    <row r="19" spans="1:1" x14ac:dyDescent="0.2">
      <c r="A19" s="6" t="s">
        <v>57</v>
      </c>
    </row>
    <row r="20" spans="1:1" x14ac:dyDescent="0.2">
      <c r="A20" s="3" t="s">
        <v>36</v>
      </c>
    </row>
  </sheetData>
  <mergeCells count="2">
    <mergeCell ref="A15:D15"/>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82C2-020B-48D8-B9F1-3811A020CE48}">
  <dimension ref="A1:D36"/>
  <sheetViews>
    <sheetView showGridLines="0" zoomScale="145" zoomScaleNormal="145" workbookViewId="0"/>
  </sheetViews>
  <sheetFormatPr baseColWidth="10" defaultColWidth="11" defaultRowHeight="10" x14ac:dyDescent="0.2"/>
  <cols>
    <col min="1" max="1" width="31" style="6" customWidth="1"/>
    <col min="2" max="2" width="20.5" style="6" customWidth="1"/>
    <col min="3" max="3" width="17.25" style="6" customWidth="1"/>
    <col min="4" max="16384" width="11" style="6"/>
  </cols>
  <sheetData>
    <row r="1" spans="1:4" ht="11.5" x14ac:dyDescent="0.2">
      <c r="A1" s="91" t="s">
        <v>62</v>
      </c>
      <c r="B1" s="90"/>
    </row>
    <row r="2" spans="1:4" ht="11.5" x14ac:dyDescent="0.2">
      <c r="A2" s="35" t="s">
        <v>18</v>
      </c>
      <c r="B2" s="11"/>
      <c r="C2" s="11"/>
    </row>
    <row r="3" spans="1:4" ht="11.5" x14ac:dyDescent="0.2">
      <c r="A3" s="35"/>
      <c r="B3" s="11"/>
      <c r="C3" s="11"/>
    </row>
    <row r="4" spans="1:4" x14ac:dyDescent="0.2">
      <c r="A4" s="58"/>
      <c r="B4" s="31" t="s">
        <v>34</v>
      </c>
      <c r="C4" s="89" t="s">
        <v>61</v>
      </c>
      <c r="D4" s="31" t="s">
        <v>0</v>
      </c>
    </row>
    <row r="5" spans="1:4" s="86" customFormat="1" ht="10.5" customHeight="1" x14ac:dyDescent="0.2">
      <c r="A5" s="81" t="s">
        <v>39</v>
      </c>
      <c r="B5" s="103">
        <v>12097</v>
      </c>
      <c r="C5" s="103">
        <v>78304</v>
      </c>
      <c r="D5" s="103">
        <v>15835</v>
      </c>
    </row>
    <row r="6" spans="1:4" s="86" customFormat="1" x14ac:dyDescent="0.2">
      <c r="A6" s="87" t="s">
        <v>19</v>
      </c>
      <c r="B6" s="88">
        <v>37341</v>
      </c>
      <c r="C6" s="88">
        <v>73329</v>
      </c>
      <c r="D6" s="88">
        <v>185</v>
      </c>
    </row>
    <row r="7" spans="1:4" s="86" customFormat="1" x14ac:dyDescent="0.2">
      <c r="A7" s="87" t="s">
        <v>20</v>
      </c>
      <c r="B7" s="88">
        <v>10008</v>
      </c>
      <c r="C7" s="88">
        <v>78887</v>
      </c>
      <c r="D7" s="88">
        <v>12625</v>
      </c>
    </row>
    <row r="8" spans="1:4" s="86" customFormat="1" x14ac:dyDescent="0.2">
      <c r="A8" s="87" t="s">
        <v>21</v>
      </c>
      <c r="B8" s="88">
        <v>17614</v>
      </c>
      <c r="C8" s="88">
        <v>67885</v>
      </c>
      <c r="D8" s="88">
        <v>1660</v>
      </c>
    </row>
    <row r="9" spans="1:4" s="86" customFormat="1" x14ac:dyDescent="0.2">
      <c r="A9" s="87" t="s">
        <v>22</v>
      </c>
      <c r="B9" s="88">
        <v>58124</v>
      </c>
      <c r="C9" s="88">
        <v>87163</v>
      </c>
      <c r="D9" s="88">
        <v>1199</v>
      </c>
    </row>
    <row r="10" spans="1:4" s="86" customFormat="1" ht="10.5" x14ac:dyDescent="0.2">
      <c r="A10" s="81" t="s">
        <v>38</v>
      </c>
      <c r="B10" s="103">
        <v>54626</v>
      </c>
      <c r="C10" s="103">
        <v>76274</v>
      </c>
      <c r="D10" s="103">
        <v>1896</v>
      </c>
    </row>
    <row r="11" spans="1:4" x14ac:dyDescent="0.2">
      <c r="A11" s="19" t="s">
        <v>19</v>
      </c>
      <c r="B11" s="88">
        <v>61042</v>
      </c>
      <c r="C11" s="88">
        <v>74004</v>
      </c>
      <c r="D11" s="88">
        <v>145</v>
      </c>
    </row>
    <row r="12" spans="1:4" ht="9.5" customHeight="1" x14ac:dyDescent="0.2">
      <c r="A12" s="78" t="s">
        <v>21</v>
      </c>
      <c r="B12" s="88">
        <v>43187</v>
      </c>
      <c r="C12" s="88">
        <v>74489</v>
      </c>
      <c r="D12" s="88">
        <v>1142</v>
      </c>
    </row>
    <row r="13" spans="1:4" x14ac:dyDescent="0.2">
      <c r="A13" s="53" t="s">
        <v>22</v>
      </c>
      <c r="B13" s="96">
        <v>70018</v>
      </c>
      <c r="C13" s="96">
        <v>85825</v>
      </c>
      <c r="D13" s="96">
        <v>542</v>
      </c>
    </row>
    <row r="14" spans="1:4" x14ac:dyDescent="0.2">
      <c r="A14" s="6" t="s">
        <v>23</v>
      </c>
    </row>
    <row r="15" spans="1:4" x14ac:dyDescent="0.2">
      <c r="A15" s="6" t="s">
        <v>24</v>
      </c>
    </row>
    <row r="16" spans="1:4" x14ac:dyDescent="0.2">
      <c r="A16" s="6" t="s">
        <v>16</v>
      </c>
    </row>
    <row r="18" spans="1:3" x14ac:dyDescent="0.2">
      <c r="A18" s="6" t="s">
        <v>7</v>
      </c>
    </row>
    <row r="19" spans="1:3" x14ac:dyDescent="0.2">
      <c r="A19" s="1" t="s">
        <v>35</v>
      </c>
    </row>
    <row r="20" spans="1:3" x14ac:dyDescent="0.2">
      <c r="A20" s="6" t="s">
        <v>57</v>
      </c>
    </row>
    <row r="21" spans="1:3" x14ac:dyDescent="0.2">
      <c r="A21" s="3" t="s">
        <v>36</v>
      </c>
    </row>
    <row r="31" spans="1:3" ht="10.5" x14ac:dyDescent="0.25">
      <c r="C31" s="12"/>
    </row>
    <row r="32" spans="1:3" ht="10.5" x14ac:dyDescent="0.25">
      <c r="C32" s="13"/>
    </row>
    <row r="33" spans="3:3" x14ac:dyDescent="0.2">
      <c r="C33" s="9"/>
    </row>
    <row r="34" spans="3:3" x14ac:dyDescent="0.2">
      <c r="C34" s="9"/>
    </row>
    <row r="35" spans="3:3" x14ac:dyDescent="0.2">
      <c r="C35" s="9"/>
    </row>
    <row r="36" spans="3:3" x14ac:dyDescent="0.2">
      <c r="C36" s="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7D549-C8C3-4491-9C04-0501EE8019FC}">
  <dimension ref="A1:J101"/>
  <sheetViews>
    <sheetView showGridLines="0" zoomScale="145" zoomScaleNormal="145" workbookViewId="0"/>
  </sheetViews>
  <sheetFormatPr baseColWidth="10" defaultColWidth="11" defaultRowHeight="10" x14ac:dyDescent="0.2"/>
  <cols>
    <col min="1" max="1" width="37.08203125" style="17" customWidth="1"/>
    <col min="2" max="2" width="17.08203125" style="6" customWidth="1"/>
    <col min="3" max="3" width="17.6640625" style="6" customWidth="1"/>
    <col min="4" max="4" width="10.4140625" style="6" customWidth="1"/>
    <col min="5" max="5" width="15.58203125" style="6" customWidth="1"/>
    <col min="6" max="9" width="11" style="6"/>
    <col min="10" max="10" width="4.75" style="17" customWidth="1"/>
    <col min="11" max="11" width="46" style="6" bestFit="1" customWidth="1"/>
    <col min="12" max="12" width="15.5" style="6" customWidth="1"/>
    <col min="13" max="13" width="16.5" style="6" customWidth="1"/>
    <col min="14" max="16384" width="11" style="6"/>
  </cols>
  <sheetData>
    <row r="1" spans="1:10" ht="11.5" x14ac:dyDescent="0.25">
      <c r="A1" s="36" t="s">
        <v>60</v>
      </c>
    </row>
    <row r="2" spans="1:10" ht="11.5" x14ac:dyDescent="0.2">
      <c r="A2" s="35" t="s">
        <v>18</v>
      </c>
    </row>
    <row r="3" spans="1:10" x14ac:dyDescent="0.2">
      <c r="A3" s="6"/>
      <c r="J3" s="6"/>
    </row>
    <row r="4" spans="1:10" s="10" customFormat="1" ht="10.5" x14ac:dyDescent="0.3">
      <c r="A4" s="26"/>
      <c r="B4" s="48" t="s">
        <v>34</v>
      </c>
      <c r="C4" s="48" t="s">
        <v>61</v>
      </c>
      <c r="D4" s="48" t="s">
        <v>0</v>
      </c>
    </row>
    <row r="5" spans="1:10" ht="10.5" x14ac:dyDescent="0.25">
      <c r="A5" s="81" t="s">
        <v>39</v>
      </c>
      <c r="B5" s="97">
        <v>12160</v>
      </c>
      <c r="C5" s="97">
        <v>77922</v>
      </c>
      <c r="D5" s="98">
        <v>16154</v>
      </c>
      <c r="F5" s="9"/>
      <c r="J5" s="6"/>
    </row>
    <row r="6" spans="1:10" x14ac:dyDescent="0.2">
      <c r="A6" s="87" t="s">
        <v>25</v>
      </c>
      <c r="B6" s="94">
        <v>13402</v>
      </c>
      <c r="C6" s="94">
        <v>77349</v>
      </c>
      <c r="D6" s="95">
        <v>4480</v>
      </c>
      <c r="F6" s="9"/>
      <c r="J6" s="6"/>
    </row>
    <row r="7" spans="1:10" x14ac:dyDescent="0.2">
      <c r="A7" s="87" t="s">
        <v>26</v>
      </c>
      <c r="B7" s="94">
        <v>14320</v>
      </c>
      <c r="C7" s="94">
        <v>84372</v>
      </c>
      <c r="D7" s="95">
        <v>3518</v>
      </c>
      <c r="F7" s="9"/>
      <c r="J7" s="6"/>
    </row>
    <row r="8" spans="1:10" x14ac:dyDescent="0.2">
      <c r="A8" s="87" t="s">
        <v>27</v>
      </c>
      <c r="B8" s="94">
        <v>16633</v>
      </c>
      <c r="C8" s="94">
        <v>70851</v>
      </c>
      <c r="D8" s="95">
        <v>1073</v>
      </c>
      <c r="F8" s="9"/>
      <c r="J8" s="6"/>
    </row>
    <row r="9" spans="1:10" x14ac:dyDescent="0.2">
      <c r="A9" s="87" t="s">
        <v>28</v>
      </c>
      <c r="B9" s="94">
        <v>14518</v>
      </c>
      <c r="C9" s="94">
        <v>65405</v>
      </c>
      <c r="D9" s="95">
        <v>2100</v>
      </c>
      <c r="F9" s="9"/>
      <c r="J9" s="6"/>
    </row>
    <row r="10" spans="1:10" x14ac:dyDescent="0.2">
      <c r="A10" s="87" t="s">
        <v>29</v>
      </c>
      <c r="B10" s="94">
        <v>6954.5980900000004</v>
      </c>
      <c r="C10" s="94">
        <v>86318</v>
      </c>
      <c r="D10" s="95">
        <v>1572</v>
      </c>
      <c r="F10" s="9"/>
      <c r="J10" s="6"/>
    </row>
    <row r="11" spans="1:10" x14ac:dyDescent="0.2">
      <c r="A11" s="87" t="s">
        <v>30</v>
      </c>
      <c r="B11" s="94">
        <v>8257.7030529999993</v>
      </c>
      <c r="C11" s="94">
        <v>78453</v>
      </c>
      <c r="D11" s="95">
        <v>3175</v>
      </c>
      <c r="F11" s="9"/>
      <c r="J11" s="6"/>
    </row>
    <row r="12" spans="1:10" ht="10.5" x14ac:dyDescent="0.25">
      <c r="A12" s="81" t="s">
        <v>38</v>
      </c>
      <c r="B12" s="99">
        <v>52427</v>
      </c>
      <c r="C12" s="99">
        <v>75092</v>
      </c>
      <c r="D12" s="100">
        <v>2038</v>
      </c>
      <c r="F12" s="9"/>
      <c r="J12" s="6"/>
    </row>
    <row r="13" spans="1:10" x14ac:dyDescent="0.2">
      <c r="A13" s="87" t="s">
        <v>31</v>
      </c>
      <c r="B13" s="94">
        <v>60606</v>
      </c>
      <c r="C13" s="94">
        <v>73435</v>
      </c>
      <c r="D13" s="95">
        <v>632</v>
      </c>
      <c r="F13" s="9"/>
      <c r="J13" s="6"/>
    </row>
    <row r="14" spans="1:10" x14ac:dyDescent="0.2">
      <c r="A14" s="87" t="s">
        <v>32</v>
      </c>
      <c r="B14" s="94">
        <v>41995</v>
      </c>
      <c r="C14" s="94">
        <v>73240</v>
      </c>
      <c r="D14" s="83">
        <v>547</v>
      </c>
      <c r="F14" s="9"/>
      <c r="J14" s="6"/>
    </row>
    <row r="15" spans="1:10" x14ac:dyDescent="0.2">
      <c r="A15" s="53" t="s">
        <v>33</v>
      </c>
      <c r="B15" s="96">
        <v>67176</v>
      </c>
      <c r="C15" s="96">
        <v>83354</v>
      </c>
      <c r="D15" s="85">
        <v>561</v>
      </c>
      <c r="F15" s="9"/>
      <c r="J15" s="6"/>
    </row>
    <row r="16" spans="1:10" s="10" customFormat="1" ht="14.25" customHeight="1" x14ac:dyDescent="0.3">
      <c r="A16" s="19" t="s">
        <v>24</v>
      </c>
      <c r="B16" s="18"/>
      <c r="C16" s="18"/>
    </row>
    <row r="17" spans="1:10" x14ac:dyDescent="0.2">
      <c r="A17" s="19" t="s">
        <v>16</v>
      </c>
      <c r="B17" s="49"/>
      <c r="C17" s="49"/>
      <c r="D17" s="49"/>
      <c r="F17" s="9"/>
      <c r="J17" s="6"/>
    </row>
    <row r="18" spans="1:10" s="10" customFormat="1" ht="14.25" customHeight="1" x14ac:dyDescent="0.3">
      <c r="A18" s="19"/>
      <c r="B18" s="18"/>
      <c r="C18" s="18"/>
    </row>
    <row r="19" spans="1:10" s="10" customFormat="1" ht="14.25" customHeight="1" x14ac:dyDescent="0.2">
      <c r="A19" s="6" t="s">
        <v>7</v>
      </c>
    </row>
    <row r="20" spans="1:10" s="10" customFormat="1" ht="14.25" customHeight="1" x14ac:dyDescent="0.2">
      <c r="A20" s="1" t="s">
        <v>35</v>
      </c>
    </row>
    <row r="21" spans="1:10" s="10" customFormat="1" ht="14.25" customHeight="1" x14ac:dyDescent="0.2">
      <c r="A21" s="6" t="s">
        <v>57</v>
      </c>
      <c r="G21" s="16"/>
    </row>
    <row r="22" spans="1:10" s="10" customFormat="1" ht="14.25" customHeight="1" x14ac:dyDescent="0.3">
      <c r="A22" s="3" t="s">
        <v>36</v>
      </c>
      <c r="C22" s="16"/>
      <c r="D22" s="16"/>
      <c r="E22" s="16"/>
      <c r="F22" s="16"/>
      <c r="G22" s="16"/>
    </row>
    <row r="23" spans="1:10" s="10" customFormat="1" ht="14.25" customHeight="1" x14ac:dyDescent="0.3">
      <c r="G23" s="16"/>
    </row>
    <row r="24" spans="1:10" s="10" customFormat="1" ht="14.25" customHeight="1" x14ac:dyDescent="0.3">
      <c r="A24" s="19"/>
      <c r="B24" s="19"/>
      <c r="C24" s="9"/>
      <c r="D24" s="9"/>
      <c r="E24" s="9"/>
      <c r="F24" s="9"/>
      <c r="G24" s="9"/>
    </row>
    <row r="25" spans="1:10" s="10" customFormat="1" ht="14.25" customHeight="1" x14ac:dyDescent="0.3">
      <c r="A25" s="9"/>
      <c r="B25" s="9"/>
      <c r="C25" s="9"/>
      <c r="D25" s="9"/>
      <c r="E25" s="9"/>
      <c r="F25" s="9"/>
      <c r="G25" s="9"/>
    </row>
    <row r="26" spans="1:10" s="10" customFormat="1" ht="14.25" customHeight="1" x14ac:dyDescent="0.3">
      <c r="A26" s="9"/>
      <c r="B26" s="9"/>
      <c r="C26" s="9"/>
      <c r="D26" s="9"/>
      <c r="E26" s="9"/>
      <c r="F26" s="9"/>
      <c r="G26" s="9"/>
    </row>
    <row r="27" spans="1:10" s="10" customFormat="1" ht="14.25" customHeight="1" x14ac:dyDescent="0.3">
      <c r="A27" s="9"/>
      <c r="B27" s="9"/>
      <c r="C27" s="9"/>
      <c r="D27" s="9"/>
      <c r="E27" s="9"/>
      <c r="F27" s="9"/>
      <c r="G27" s="9"/>
    </row>
    <row r="28" spans="1:10" s="10" customFormat="1" ht="14.25" customHeight="1" x14ac:dyDescent="0.3">
      <c r="A28" s="9"/>
      <c r="B28" s="9"/>
      <c r="C28" s="9"/>
      <c r="D28" s="9"/>
      <c r="E28" s="9"/>
      <c r="F28" s="9"/>
      <c r="G28" s="9"/>
    </row>
    <row r="29" spans="1:10" s="10" customFormat="1" ht="14.25" customHeight="1" x14ac:dyDescent="0.3">
      <c r="A29" s="9"/>
      <c r="B29" s="9"/>
      <c r="C29" s="9"/>
      <c r="D29" s="9"/>
      <c r="E29" s="9"/>
      <c r="F29" s="9"/>
      <c r="G29" s="9"/>
    </row>
    <row r="30" spans="1:10" s="10" customFormat="1" ht="14.25" customHeight="1" x14ac:dyDescent="0.3">
      <c r="A30" s="9"/>
      <c r="B30" s="9"/>
      <c r="C30" s="9"/>
      <c r="D30" s="9"/>
      <c r="E30" s="9"/>
      <c r="F30" s="9"/>
      <c r="G30" s="9"/>
    </row>
    <row r="31" spans="1:10" s="10" customFormat="1" ht="14.25" customHeight="1" x14ac:dyDescent="0.3">
      <c r="A31" s="9"/>
      <c r="B31" s="9"/>
      <c r="C31" s="9"/>
      <c r="D31" s="9"/>
      <c r="E31" s="9"/>
      <c r="F31" s="9"/>
      <c r="G31" s="9"/>
    </row>
    <row r="32" spans="1:10" s="10" customFormat="1" ht="14.25" customHeight="1" x14ac:dyDescent="0.3">
      <c r="G32" s="16"/>
    </row>
    <row r="33" spans="1:7" s="10" customFormat="1" ht="10.5" x14ac:dyDescent="0.3">
      <c r="C33" s="16"/>
      <c r="D33" s="16"/>
      <c r="E33" s="16"/>
      <c r="F33" s="16"/>
      <c r="G33" s="16"/>
    </row>
    <row r="34" spans="1:7" s="10" customFormat="1" ht="10.5" x14ac:dyDescent="0.3">
      <c r="A34" s="16"/>
      <c r="B34" s="16"/>
      <c r="C34" s="16"/>
      <c r="D34" s="16"/>
      <c r="E34" s="16"/>
      <c r="F34" s="16"/>
      <c r="G34" s="16"/>
    </row>
    <row r="35" spans="1:7" s="10" customFormat="1" ht="10.5" x14ac:dyDescent="0.3">
      <c r="A35" s="9"/>
      <c r="B35" s="9"/>
      <c r="C35" s="9"/>
      <c r="D35" s="9"/>
      <c r="E35" s="9"/>
      <c r="F35" s="9"/>
      <c r="G35" s="9"/>
    </row>
    <row r="36" spans="1:7" s="10" customFormat="1" ht="14.25" customHeight="1" x14ac:dyDescent="0.3">
      <c r="A36" s="9"/>
      <c r="B36" s="9"/>
      <c r="C36" s="9"/>
      <c r="D36" s="9"/>
      <c r="E36" s="9"/>
      <c r="F36" s="9"/>
      <c r="G36" s="9"/>
    </row>
    <row r="37" spans="1:7" s="10" customFormat="1" ht="21.75" customHeight="1" x14ac:dyDescent="0.3"/>
    <row r="38" spans="1:7" s="10" customFormat="1" ht="25.5" customHeight="1" x14ac:dyDescent="0.3"/>
    <row r="39" spans="1:7" s="10" customFormat="1" ht="10.5" x14ac:dyDescent="0.3"/>
    <row r="40" spans="1:7" s="10" customFormat="1" ht="10.5" x14ac:dyDescent="0.3"/>
    <row r="41" spans="1:7" s="10" customFormat="1" ht="10.5" x14ac:dyDescent="0.3"/>
    <row r="42" spans="1:7" s="10" customFormat="1" ht="18.75" customHeight="1" x14ac:dyDescent="0.3"/>
    <row r="43" spans="1:7" s="10" customFormat="1" ht="19.5" customHeight="1" x14ac:dyDescent="0.3"/>
    <row r="44" spans="1:7" s="10" customFormat="1" ht="23.25" customHeight="1" x14ac:dyDescent="0.3"/>
    <row r="45" spans="1:7" s="10" customFormat="1" ht="19.5" customHeight="1" x14ac:dyDescent="0.3"/>
    <row r="46" spans="1:7" s="10" customFormat="1" ht="23.25" customHeight="1" x14ac:dyDescent="0.3"/>
    <row r="47" spans="1:7" s="10" customFormat="1" ht="10.5" x14ac:dyDescent="0.3"/>
    <row r="48" spans="1:7" s="10" customFormat="1" ht="14.25" customHeight="1" x14ac:dyDescent="0.3"/>
    <row r="49" s="10" customFormat="1" ht="14.25" customHeight="1" x14ac:dyDescent="0.3"/>
    <row r="50" s="10" customFormat="1" ht="14.25" customHeight="1" x14ac:dyDescent="0.3"/>
    <row r="51" s="10" customFormat="1" ht="10.5" x14ac:dyDescent="0.3"/>
    <row r="52" s="10" customFormat="1" ht="10.5" x14ac:dyDescent="0.3"/>
    <row r="53" s="10" customFormat="1" ht="10.5" x14ac:dyDescent="0.3"/>
    <row r="54" s="10" customFormat="1" ht="14.25" customHeight="1" x14ac:dyDescent="0.3"/>
    <row r="55" s="10" customFormat="1" ht="14.25" customHeight="1" x14ac:dyDescent="0.3"/>
    <row r="56" s="10" customFormat="1" ht="14.25" customHeight="1" x14ac:dyDescent="0.3"/>
    <row r="57" s="10" customFormat="1" ht="14.25" customHeight="1" x14ac:dyDescent="0.3"/>
    <row r="58" s="10" customFormat="1" ht="14.25" customHeight="1" x14ac:dyDescent="0.3"/>
    <row r="59" s="10" customFormat="1" ht="14.25" customHeight="1" x14ac:dyDescent="0.3"/>
    <row r="60" s="10" customFormat="1" ht="14.25" customHeight="1" x14ac:dyDescent="0.3"/>
    <row r="61" s="10" customFormat="1" ht="14.25" customHeight="1" x14ac:dyDescent="0.3"/>
    <row r="62" s="10" customFormat="1" ht="14.25" customHeight="1" x14ac:dyDescent="0.3"/>
    <row r="63" s="10" customFormat="1" ht="14.25" customHeight="1" x14ac:dyDescent="0.3"/>
    <row r="64" s="10" customFormat="1" ht="14.25" customHeight="1" x14ac:dyDescent="0.3"/>
    <row r="65" s="10" customFormat="1" ht="14.25" customHeight="1" x14ac:dyDescent="0.3"/>
    <row r="66" s="10" customFormat="1" ht="14.25" customHeight="1" x14ac:dyDescent="0.3"/>
    <row r="67" s="10" customFormat="1" ht="14.25" customHeight="1" x14ac:dyDescent="0.3"/>
    <row r="68" s="10" customFormat="1" ht="14.25" customHeight="1" x14ac:dyDescent="0.3"/>
    <row r="69" s="10" customFormat="1" ht="14.25" customHeight="1" x14ac:dyDescent="0.3"/>
    <row r="70" s="10" customFormat="1" ht="14.25" customHeight="1" x14ac:dyDescent="0.3"/>
    <row r="71" s="10" customFormat="1" ht="14.25" customHeight="1" x14ac:dyDescent="0.3"/>
    <row r="72" s="10" customFormat="1" ht="14.25" customHeight="1" x14ac:dyDescent="0.3"/>
    <row r="73" s="10" customFormat="1" ht="14.25" customHeight="1" x14ac:dyDescent="0.3"/>
    <row r="74" s="10" customFormat="1" ht="14.25" customHeight="1" x14ac:dyDescent="0.3"/>
    <row r="75" s="10" customFormat="1" ht="14.25" customHeight="1" x14ac:dyDescent="0.3"/>
    <row r="76" s="10" customFormat="1" ht="14.25" customHeight="1" x14ac:dyDescent="0.3"/>
    <row r="77" s="10" customFormat="1" ht="14.25" customHeight="1" x14ac:dyDescent="0.3"/>
    <row r="78" s="10" customFormat="1" ht="14.25" customHeight="1" x14ac:dyDescent="0.3"/>
    <row r="79" s="10" customFormat="1" ht="14.25" customHeight="1" x14ac:dyDescent="0.3"/>
    <row r="80" s="10" customFormat="1" ht="14.25" customHeight="1" x14ac:dyDescent="0.3"/>
    <row r="81" spans="1:10" s="10" customFormat="1" ht="14.25" customHeight="1" x14ac:dyDescent="0.3"/>
    <row r="82" spans="1:10" s="10" customFormat="1" ht="14.25" customHeight="1" x14ac:dyDescent="0.3"/>
    <row r="83" spans="1:10" s="10" customFormat="1" ht="14.25" customHeight="1" x14ac:dyDescent="0.3"/>
    <row r="84" spans="1:10" s="10" customFormat="1" ht="14.25" customHeight="1" x14ac:dyDescent="0.3"/>
    <row r="85" spans="1:10" s="10" customFormat="1" ht="9.75" customHeight="1" x14ac:dyDescent="0.3"/>
    <row r="86" spans="1:10" ht="9.75" customHeight="1" x14ac:dyDescent="0.2">
      <c r="A86" s="6"/>
      <c r="J86" s="6"/>
    </row>
    <row r="87" spans="1:10" s="10" customFormat="1" ht="14.25" customHeight="1" x14ac:dyDescent="0.3"/>
    <row r="88" spans="1:10" s="10" customFormat="1" ht="14.25" customHeight="1" x14ac:dyDescent="0.3"/>
    <row r="89" spans="1:10" s="10" customFormat="1" ht="14.25" customHeight="1" x14ac:dyDescent="0.3"/>
    <row r="90" spans="1:10" x14ac:dyDescent="0.2">
      <c r="A90" s="6"/>
      <c r="J90" s="6"/>
    </row>
    <row r="91" spans="1:10" x14ac:dyDescent="0.2">
      <c r="A91" s="6"/>
      <c r="J91" s="6"/>
    </row>
    <row r="92" spans="1:10" x14ac:dyDescent="0.2">
      <c r="A92" s="6"/>
      <c r="J92" s="6"/>
    </row>
    <row r="93" spans="1:10" x14ac:dyDescent="0.2">
      <c r="A93" s="6"/>
      <c r="J93" s="6"/>
    </row>
    <row r="94" spans="1:10" x14ac:dyDescent="0.2">
      <c r="J94" s="6"/>
    </row>
    <row r="95" spans="1:10" x14ac:dyDescent="0.2">
      <c r="J95" s="6"/>
    </row>
    <row r="96" spans="1:10" x14ac:dyDescent="0.2">
      <c r="A96" s="6"/>
      <c r="D96" s="17"/>
    </row>
    <row r="97" spans="1:8" ht="10.5" x14ac:dyDescent="0.2">
      <c r="A97" s="20"/>
      <c r="B97" s="10"/>
      <c r="C97" s="10"/>
      <c r="D97" s="10"/>
      <c r="E97" s="10"/>
      <c r="F97" s="10"/>
      <c r="G97" s="10"/>
      <c r="H97" s="10"/>
    </row>
    <row r="98" spans="1:8" ht="10.5" x14ac:dyDescent="0.2">
      <c r="A98" s="20"/>
      <c r="B98" s="10"/>
      <c r="C98" s="10"/>
      <c r="D98" s="10"/>
      <c r="E98" s="10"/>
      <c r="F98" s="10"/>
      <c r="G98" s="10"/>
      <c r="H98" s="10"/>
    </row>
    <row r="99" spans="1:8" ht="10.5" x14ac:dyDescent="0.2">
      <c r="A99" s="20"/>
      <c r="B99" s="10"/>
      <c r="C99" s="10"/>
      <c r="D99" s="10"/>
      <c r="E99" s="10"/>
      <c r="F99" s="10"/>
      <c r="G99" s="10"/>
      <c r="H99" s="10"/>
    </row>
    <row r="100" spans="1:8" x14ac:dyDescent="0.2">
      <c r="A100" s="6"/>
      <c r="F100" s="17"/>
    </row>
    <row r="101" spans="1:8" x14ac:dyDescent="0.2">
      <c r="A101" s="6"/>
      <c r="F101"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1EF8-FE6C-4600-84E3-A7FFB11EC5FA}">
  <dimension ref="A1:K95"/>
  <sheetViews>
    <sheetView showGridLines="0" zoomScale="145" zoomScaleNormal="145" workbookViewId="0"/>
  </sheetViews>
  <sheetFormatPr baseColWidth="10" defaultColWidth="11" defaultRowHeight="10" x14ac:dyDescent="0.2"/>
  <cols>
    <col min="1" max="1" width="26.33203125" style="6" customWidth="1"/>
    <col min="2" max="2" width="25.58203125" style="6" customWidth="1"/>
    <col min="3" max="4" width="25.58203125" style="15" customWidth="1"/>
    <col min="5" max="6" width="5.58203125" style="15" customWidth="1"/>
    <col min="7" max="11" width="5.58203125" style="6" customWidth="1"/>
    <col min="12" max="16384" width="11" style="6"/>
  </cols>
  <sheetData>
    <row r="1" spans="1:11" ht="11.5" x14ac:dyDescent="0.2">
      <c r="A1" s="34" t="s">
        <v>45</v>
      </c>
    </row>
    <row r="3" spans="1:11" s="15" customFormat="1" x14ac:dyDescent="0.2">
      <c r="A3" s="38"/>
      <c r="B3" s="75" t="s">
        <v>37</v>
      </c>
      <c r="C3" s="76"/>
    </row>
    <row r="4" spans="1:11" s="15" customFormat="1" ht="21" customHeight="1" x14ac:dyDescent="0.2">
      <c r="A4" s="39" t="s">
        <v>43</v>
      </c>
      <c r="B4" s="51" t="s">
        <v>68</v>
      </c>
      <c r="C4" s="52" t="s">
        <v>67</v>
      </c>
    </row>
    <row r="5" spans="1:11" s="15" customFormat="1" x14ac:dyDescent="0.2">
      <c r="A5" s="22">
        <v>0</v>
      </c>
      <c r="B5" s="37">
        <v>99.76</v>
      </c>
      <c r="C5" s="37">
        <v>97.74</v>
      </c>
    </row>
    <row r="6" spans="1:11" s="15" customFormat="1" x14ac:dyDescent="0.2">
      <c r="A6" s="22">
        <v>1</v>
      </c>
      <c r="B6" s="21">
        <v>97.46</v>
      </c>
      <c r="C6" s="21">
        <v>95.09</v>
      </c>
    </row>
    <row r="7" spans="1:11" s="15" customFormat="1" x14ac:dyDescent="0.2">
      <c r="A7" s="22">
        <v>2</v>
      </c>
      <c r="B7" s="21">
        <v>96.97</v>
      </c>
      <c r="C7" s="21">
        <v>94.5</v>
      </c>
    </row>
    <row r="8" spans="1:11" s="15" customFormat="1" x14ac:dyDescent="0.2">
      <c r="A8" s="22">
        <v>3</v>
      </c>
      <c r="B8" s="21">
        <v>94.76</v>
      </c>
      <c r="C8" s="21">
        <v>80.52</v>
      </c>
      <c r="D8" s="6"/>
      <c r="E8" s="6"/>
      <c r="F8" s="6"/>
      <c r="G8" s="6"/>
      <c r="H8" s="6"/>
      <c r="I8" s="6"/>
      <c r="J8" s="6"/>
    </row>
    <row r="9" spans="1:11" s="15" customFormat="1" x14ac:dyDescent="0.2">
      <c r="A9" s="22">
        <v>4</v>
      </c>
      <c r="B9" s="21">
        <v>89.15</v>
      </c>
      <c r="C9" s="21">
        <v>48.82</v>
      </c>
      <c r="D9" s="6"/>
      <c r="E9" s="6"/>
      <c r="F9" s="6"/>
      <c r="G9" s="6"/>
      <c r="H9" s="6"/>
      <c r="I9" s="6"/>
      <c r="J9" s="6"/>
    </row>
    <row r="10" spans="1:11" s="15" customFormat="1" x14ac:dyDescent="0.2">
      <c r="A10" s="22">
        <v>5</v>
      </c>
      <c r="B10" s="21">
        <v>79.06</v>
      </c>
      <c r="C10" s="21">
        <v>31.45</v>
      </c>
      <c r="D10" s="6"/>
      <c r="E10" s="6"/>
      <c r="F10" s="6"/>
      <c r="G10" s="6"/>
      <c r="H10" s="6"/>
      <c r="I10" s="6"/>
      <c r="J10" s="6"/>
    </row>
    <row r="11" spans="1:11" s="15" customFormat="1" x14ac:dyDescent="0.2">
      <c r="A11" s="22">
        <v>6</v>
      </c>
      <c r="B11" s="21">
        <v>65.42</v>
      </c>
      <c r="C11" s="21">
        <v>21.88</v>
      </c>
      <c r="D11" s="6"/>
      <c r="E11" s="6"/>
      <c r="F11" s="6"/>
      <c r="G11" s="6"/>
      <c r="H11" s="6"/>
      <c r="I11" s="6"/>
      <c r="J11" s="6"/>
    </row>
    <row r="12" spans="1:11" s="15" customFormat="1" x14ac:dyDescent="0.2">
      <c r="A12" s="22">
        <v>7</v>
      </c>
      <c r="B12" s="21">
        <v>46.26</v>
      </c>
      <c r="C12" s="21">
        <v>16.829999999999998</v>
      </c>
      <c r="D12" s="6"/>
      <c r="E12" s="6"/>
      <c r="F12" s="6"/>
      <c r="G12" s="6"/>
      <c r="H12" s="6"/>
      <c r="I12" s="6"/>
      <c r="J12" s="6"/>
    </row>
    <row r="13" spans="1:11" s="15" customFormat="1" x14ac:dyDescent="0.2">
      <c r="A13" s="22">
        <v>8</v>
      </c>
      <c r="B13" s="21">
        <v>29.79</v>
      </c>
      <c r="C13" s="21">
        <v>14.77</v>
      </c>
      <c r="D13" s="6"/>
      <c r="E13" s="6"/>
      <c r="F13" s="6"/>
      <c r="G13" s="6"/>
      <c r="H13" s="6"/>
      <c r="I13" s="6"/>
      <c r="J13" s="6"/>
    </row>
    <row r="14" spans="1:11" s="15" customFormat="1" x14ac:dyDescent="0.2">
      <c r="A14" s="101">
        <v>9</v>
      </c>
      <c r="B14" s="102">
        <v>20.74</v>
      </c>
      <c r="C14" s="102">
        <v>13.2</v>
      </c>
      <c r="D14" s="6"/>
      <c r="E14" s="6"/>
      <c r="F14" s="6"/>
      <c r="G14" s="6"/>
      <c r="H14" s="6"/>
      <c r="I14" s="6"/>
      <c r="J14" s="6"/>
    </row>
    <row r="15" spans="1:11" s="15" customFormat="1" x14ac:dyDescent="0.2">
      <c r="A15" s="27">
        <v>10</v>
      </c>
      <c r="B15" s="33">
        <v>15.85</v>
      </c>
      <c r="C15" s="33">
        <v>13.98</v>
      </c>
      <c r="D15" s="6"/>
      <c r="E15" s="6"/>
      <c r="F15" s="6"/>
      <c r="G15" s="6"/>
      <c r="H15" s="6"/>
      <c r="I15" s="6"/>
      <c r="J15" s="6"/>
    </row>
    <row r="16" spans="1:11" s="15" customFormat="1" x14ac:dyDescent="0.2">
      <c r="A16" s="19" t="s">
        <v>16</v>
      </c>
      <c r="B16" s="6"/>
      <c r="C16" s="6"/>
      <c r="D16" s="6"/>
      <c r="E16" s="6"/>
      <c r="F16" s="6"/>
      <c r="G16" s="6"/>
      <c r="H16" s="6"/>
      <c r="I16" s="6"/>
      <c r="J16" s="6"/>
      <c r="K16" s="6"/>
    </row>
    <row r="17" spans="1:11" s="15" customFormat="1" ht="12" x14ac:dyDescent="0.2">
      <c r="A17" s="6" t="s">
        <v>44</v>
      </c>
      <c r="B17" s="6"/>
      <c r="C17" s="6"/>
      <c r="D17" s="6"/>
      <c r="E17" s="6"/>
      <c r="F17" s="6"/>
      <c r="G17" s="6"/>
      <c r="H17" s="6"/>
      <c r="I17" s="6"/>
      <c r="J17" s="6"/>
      <c r="K17" s="6"/>
    </row>
    <row r="18" spans="1:11" s="15" customFormat="1" x14ac:dyDescent="0.2">
      <c r="A18" s="6"/>
      <c r="B18" s="6"/>
      <c r="C18" s="6"/>
      <c r="D18" s="6"/>
      <c r="E18" s="6"/>
      <c r="F18" s="6"/>
      <c r="G18" s="6"/>
      <c r="H18" s="6"/>
      <c r="I18" s="6"/>
      <c r="J18" s="6"/>
      <c r="K18" s="6"/>
    </row>
    <row r="19" spans="1:11" x14ac:dyDescent="0.2">
      <c r="A19" s="6" t="s">
        <v>7</v>
      </c>
      <c r="C19" s="6"/>
      <c r="D19" s="6"/>
      <c r="E19" s="6"/>
      <c r="F19" s="6"/>
    </row>
    <row r="20" spans="1:11" x14ac:dyDescent="0.2">
      <c r="A20" s="1" t="s">
        <v>35</v>
      </c>
      <c r="C20" s="6"/>
      <c r="D20" s="6"/>
      <c r="E20" s="6"/>
      <c r="F20" s="6"/>
    </row>
    <row r="21" spans="1:11" ht="12" customHeight="1" x14ac:dyDescent="0.2">
      <c r="A21" s="6" t="s">
        <v>57</v>
      </c>
      <c r="C21" s="6"/>
      <c r="D21" s="6"/>
      <c r="E21" s="6"/>
      <c r="F21" s="6"/>
    </row>
    <row r="22" spans="1:11" x14ac:dyDescent="0.2">
      <c r="A22" s="3" t="s">
        <v>36</v>
      </c>
      <c r="C22" s="6"/>
      <c r="D22" s="6"/>
      <c r="E22" s="6"/>
      <c r="F22" s="6"/>
    </row>
    <row r="23" spans="1:11" x14ac:dyDescent="0.2">
      <c r="C23" s="6"/>
      <c r="D23" s="6"/>
      <c r="E23" s="6"/>
      <c r="F23" s="6"/>
    </row>
    <row r="24" spans="1:11" x14ac:dyDescent="0.2">
      <c r="C24" s="6"/>
      <c r="D24" s="6"/>
      <c r="E24" s="6"/>
      <c r="F24" s="6"/>
    </row>
    <row r="25" spans="1:11" x14ac:dyDescent="0.2">
      <c r="C25" s="6"/>
      <c r="D25" s="6"/>
      <c r="E25" s="6"/>
      <c r="F25" s="6"/>
    </row>
    <row r="26" spans="1:11" x14ac:dyDescent="0.2">
      <c r="C26" s="6"/>
      <c r="D26" s="6"/>
      <c r="E26" s="6"/>
      <c r="F26" s="6"/>
    </row>
    <row r="27" spans="1:11" x14ac:dyDescent="0.2">
      <c r="C27" s="6"/>
      <c r="D27" s="6"/>
      <c r="E27" s="6"/>
      <c r="F27" s="6"/>
    </row>
    <row r="28" spans="1:11" x14ac:dyDescent="0.2">
      <c r="C28" s="6"/>
      <c r="D28" s="6"/>
      <c r="E28" s="6"/>
      <c r="F28" s="6"/>
    </row>
    <row r="29" spans="1:11" x14ac:dyDescent="0.2">
      <c r="C29" s="6"/>
      <c r="D29" s="6"/>
      <c r="E29" s="6"/>
      <c r="F29" s="6"/>
    </row>
    <row r="30" spans="1:11" x14ac:dyDescent="0.2">
      <c r="C30" s="6"/>
      <c r="D30" s="6"/>
      <c r="E30" s="6"/>
      <c r="F30" s="6"/>
    </row>
    <row r="31" spans="1:11" x14ac:dyDescent="0.2">
      <c r="C31" s="6"/>
      <c r="D31" s="6"/>
      <c r="E31" s="6"/>
      <c r="F31" s="6"/>
    </row>
    <row r="32" spans="1:11" x14ac:dyDescent="0.2">
      <c r="C32" s="6"/>
      <c r="D32" s="6"/>
      <c r="E32" s="6"/>
      <c r="F32" s="6"/>
    </row>
    <row r="33" s="6" customFormat="1" x14ac:dyDescent="0.2"/>
    <row r="34" s="6" customFormat="1" x14ac:dyDescent="0.2"/>
    <row r="35" s="6" customFormat="1" x14ac:dyDescent="0.2"/>
    <row r="36" s="6" customFormat="1" x14ac:dyDescent="0.2"/>
    <row r="37" s="6" customFormat="1" x14ac:dyDescent="0.2"/>
    <row r="38" s="6" customFormat="1" ht="25.5" customHeight="1" x14ac:dyDescent="0.2"/>
    <row r="39" s="6" customFormat="1" x14ac:dyDescent="0.2"/>
    <row r="40" s="6" customFormat="1" x14ac:dyDescent="0.2"/>
    <row r="41" s="6" customFormat="1" x14ac:dyDescent="0.2"/>
    <row r="42" s="6" customFormat="1" x14ac:dyDescent="0.2"/>
    <row r="43" s="6" customFormat="1" x14ac:dyDescent="0.2"/>
    <row r="44" s="6" customFormat="1" x14ac:dyDescent="0.2"/>
    <row r="45" s="6" customFormat="1" x14ac:dyDescent="0.2"/>
    <row r="46" s="6" customFormat="1" x14ac:dyDescent="0.2"/>
    <row r="47" s="6" customFormat="1" x14ac:dyDescent="0.2"/>
    <row r="48" s="6" customFormat="1" x14ac:dyDescent="0.2"/>
    <row r="49" s="6" customFormat="1" x14ac:dyDescent="0.2"/>
    <row r="50" s="6" customFormat="1" x14ac:dyDescent="0.2"/>
    <row r="51" s="6" customFormat="1" x14ac:dyDescent="0.2"/>
    <row r="52" s="6" customFormat="1" x14ac:dyDescent="0.2"/>
    <row r="53" s="6" customFormat="1" x14ac:dyDescent="0.2"/>
    <row r="54" s="6" customFormat="1" x14ac:dyDescent="0.2"/>
    <row r="55" s="6" customFormat="1" x14ac:dyDescent="0.2"/>
    <row r="56" s="6" customFormat="1" x14ac:dyDescent="0.2"/>
    <row r="57" s="6" customFormat="1" x14ac:dyDescent="0.2"/>
    <row r="58" s="6" customFormat="1" x14ac:dyDescent="0.2"/>
    <row r="59" s="6" customFormat="1" x14ac:dyDescent="0.2"/>
    <row r="60" s="6" customFormat="1" x14ac:dyDescent="0.2"/>
    <row r="61" s="6" customFormat="1" x14ac:dyDescent="0.2"/>
    <row r="62" s="6" customFormat="1" x14ac:dyDescent="0.2"/>
    <row r="63" s="6" customFormat="1" x14ac:dyDescent="0.2"/>
    <row r="64" s="6" customFormat="1" x14ac:dyDescent="0.2"/>
    <row r="65" s="6" customFormat="1" x14ac:dyDescent="0.2"/>
    <row r="66" s="6" customFormat="1" x14ac:dyDescent="0.2"/>
    <row r="67" s="6" customFormat="1" x14ac:dyDescent="0.2"/>
    <row r="68" s="6" customFormat="1" x14ac:dyDescent="0.2"/>
    <row r="69" s="6" customFormat="1" x14ac:dyDescent="0.2"/>
    <row r="70" s="6" customFormat="1" x14ac:dyDescent="0.2"/>
    <row r="71" s="6" customFormat="1" x14ac:dyDescent="0.2"/>
    <row r="72" s="6" customFormat="1" x14ac:dyDescent="0.2"/>
    <row r="73" s="6" customFormat="1" x14ac:dyDescent="0.2"/>
    <row r="74"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1" s="6" customFormat="1" x14ac:dyDescent="0.2"/>
    <row r="92" s="6" customFormat="1" x14ac:dyDescent="0.2"/>
    <row r="93" s="6" customFormat="1" x14ac:dyDescent="0.2"/>
    <row r="94" s="6" customFormat="1" x14ac:dyDescent="0.2"/>
    <row r="95" s="6" customFormat="1" x14ac:dyDescent="0.2"/>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Inhaltverzeichnis</vt:lpstr>
      <vt:lpstr>G1</vt:lpstr>
      <vt:lpstr>G2</vt:lpstr>
      <vt:lpstr>G3</vt:lpstr>
      <vt:lpstr>G4</vt:lpstr>
      <vt:lpstr>G5</vt:lpstr>
      <vt:lpstr>G6.2</vt:lpstr>
      <vt:lpstr>'G1'!Zone_d_impression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cp:lastPrinted>2023-09-11T12:24:52Z</cp:lastPrinted>
  <dcterms:created xsi:type="dcterms:W3CDTF">2023-07-03T11:10:45Z</dcterms:created>
  <dcterms:modified xsi:type="dcterms:W3CDTF">2026-11-05T10:00:20Z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2025-10-02T15:18:41Z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f52d1cad-8dd5-4d6b-8c8c-d27bd18d9d7b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