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4\2026\Actualisation marche de travail\version_2025_cohorte-2021\annexes_B\"/>
    </mc:Choice>
  </mc:AlternateContent>
  <xr:revisionPtr revIDLastSave="0" documentId="13_ncr:1_{9B9EC960-0FCF-4531-9BC7-A27B226C2339}" xr6:coauthVersionLast="47" xr6:coauthVersionMax="47" xr10:uidLastSave="{00000000-0000-0000-0000-000000000000}"/>
  <bookViews>
    <workbookView xWindow="-110" yWindow="-110" windowWidth="38620" windowHeight="21100" tabRatio="829" activeTab="1" xr2:uid="{00000000-000D-0000-FFFF-FFFF00000000}"/>
  </bookViews>
  <sheets>
    <sheet name="Inhaltverzeichnis" sheetId="1" r:id="rId1"/>
    <sheet name="B2" sheetId="4" r:id="rId2"/>
    <sheet name="B3" sheetId="3" r:id="rId3"/>
    <sheet name="B4" sheetId="7" r:id="rId4"/>
    <sheet name="B5" sheetId="8" r:id="rId5"/>
    <sheet name="B6" sheetId="22" r:id="rId6"/>
    <sheet name="B7" sheetId="10" r:id="rId7"/>
    <sheet name="B8" sheetId="11" r:id="rId8"/>
    <sheet name="B9" sheetId="21" r:id="rId9"/>
    <sheet name="B10" sheetId="2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<sst xmlns="http://schemas.openxmlformats.org/spreadsheetml/2006/main" count="267" uniqueCount="121">
  <si>
    <t>LABB</t>
  </si>
  <si>
    <t>nach Sprachregion, in %</t>
  </si>
  <si>
    <t xml:space="preserve">In Ausbildung </t>
  </si>
  <si>
    <t>In Ausbildung und erwerbstätig</t>
  </si>
  <si>
    <t xml:space="preserve">Erwerbstätig </t>
  </si>
  <si>
    <t xml:space="preserve">NEET: als arbeitslos registriert </t>
  </si>
  <si>
    <t>6 Monate</t>
  </si>
  <si>
    <t>18 Monate</t>
  </si>
  <si>
    <t>30 Monate</t>
  </si>
  <si>
    <t>42 Monate</t>
  </si>
  <si>
    <t>Projekt:</t>
  </si>
  <si>
    <t xml:space="preserve">Publikation: </t>
  </si>
  <si>
    <t xml:space="preserve">Auskunft: </t>
  </si>
  <si>
    <t>nach Abschluss, in %</t>
  </si>
  <si>
    <t xml:space="preserve">NEET: bezieht Leistungen der Invalidenversicherung </t>
  </si>
  <si>
    <t xml:space="preserve">NEET: bezieht Leistungen der Erwerbsersatzordnung </t>
  </si>
  <si>
    <t xml:space="preserve">NEET: Sonstige </t>
  </si>
  <si>
    <t>nach den untersuchten Schlüsseldimensionen, in %</t>
  </si>
  <si>
    <t>Geschlecht</t>
  </si>
  <si>
    <t>Sprachregion</t>
  </si>
  <si>
    <t>Gemeindetyp</t>
  </si>
  <si>
    <t>nach Bildungsfeld1, in %</t>
  </si>
  <si>
    <t>Weiterbeschäftigung im Lehrbetrieb</t>
  </si>
  <si>
    <t>Weiterbeschäftigung mit Arbeitgeberwechsel</t>
  </si>
  <si>
    <t>Einstieg in die Beschäftigung innerhalb von drei Monaten</t>
  </si>
  <si>
    <t>Einstieg in die Beschäftigung nach mehr als drei und weniger als sechs Monaten</t>
  </si>
  <si>
    <t>Einstieg in die Beschäftigung zwischen sechs und elf Monaten</t>
  </si>
  <si>
    <t>Einstieg in die Beschäftigung zwischen zwölf und 17 Monaten</t>
  </si>
  <si>
    <t>Einstieg in die Beschäftigung zwischen 18 und 30 Monaten</t>
  </si>
  <si>
    <t>Kein Einstieg in die Beschäftigung , aber mindestens einmal während der 30 untersuchten Monate in Ausbildung</t>
  </si>
  <si>
    <t>in %</t>
  </si>
  <si>
    <t>Weiterbeschäftigung mit Arbeitgeberwechsel/ Einstieg in die Beschäftigung innerhalb von drei Monaten</t>
  </si>
  <si>
    <t>Männer</t>
  </si>
  <si>
    <t>Frauen</t>
  </si>
  <si>
    <t>0 Monate</t>
  </si>
  <si>
    <t>1 bis 6 Monate</t>
  </si>
  <si>
    <t>7 bis 14 Monate</t>
  </si>
  <si>
    <t xml:space="preserve">15 bis 30 Monate </t>
  </si>
  <si>
    <t>NEET-Situationen</t>
  </si>
  <si>
    <t>Anteil der erwerbstätigen Personen die Vollzeit arbeiten (90% - 100%)</t>
  </si>
  <si>
    <t>Total EFZ</t>
  </si>
  <si>
    <t>B3</t>
  </si>
  <si>
    <t>B2</t>
  </si>
  <si>
    <t>B4</t>
  </si>
  <si>
    <t>B5</t>
  </si>
  <si>
    <t>nach Geschlecht, in %</t>
  </si>
  <si>
    <t>B6</t>
  </si>
  <si>
    <t>B7</t>
  </si>
  <si>
    <t>B8</t>
  </si>
  <si>
    <t>B9</t>
  </si>
  <si>
    <t>B10</t>
  </si>
  <si>
    <t>Anhänge: Kapitel 4</t>
  </si>
  <si>
    <t>eduperspectives@bfs.admin.ch</t>
  </si>
  <si>
    <t>Vertrauensintervall  (95%)</t>
  </si>
  <si>
    <r>
      <t>nach Bildungsfeld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 in %</t>
    </r>
  </si>
  <si>
    <r>
      <t xml:space="preserve">1 </t>
    </r>
    <r>
      <rPr>
        <sz val="8"/>
        <color rgb="FF000000"/>
        <rFont val="Arial"/>
        <family val="2"/>
      </rPr>
      <t xml:space="preserve">Die Bildungsfelder mit weniger als 100 Absolventinnen und Absolventen sind nicht separat dargestellt, aber sie sind im Total enthalten. </t>
    </r>
  </si>
  <si>
    <r>
      <t>NEET-Situationen ohne EO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</si>
  <si>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Bezieht Leistungen der Erwerbsersatzordnung</t>
    </r>
  </si>
  <si>
    <r>
      <t>Bildungsstand der Eltern</t>
    </r>
    <r>
      <rPr>
        <b/>
        <vertAlign val="superscript"/>
        <sz val="8"/>
        <color rgb="FF000000"/>
        <rFont val="Arial"/>
        <family val="2"/>
      </rPr>
      <t>1,2</t>
    </r>
    <r>
      <rPr>
        <b/>
        <sz val="8"/>
        <color rgb="FF000000"/>
        <rFont val="Arial"/>
        <family val="2"/>
      </rPr>
      <t xml:space="preserve"> </t>
    </r>
  </si>
  <si>
    <r>
      <t xml:space="preserve">1 </t>
    </r>
    <r>
      <rPr>
        <sz val="8"/>
        <color rgb="FF000000"/>
        <rFont val="Arial"/>
        <family val="2"/>
      </rPr>
      <t>ohne Absolventinnen und Absolventen, zu denen keine entsprechenden Informationen verfügbar sind</t>
    </r>
  </si>
  <si>
    <r>
      <t>2</t>
    </r>
    <r>
      <rPr>
        <sz val="8"/>
        <color rgb="FF000000"/>
        <rFont val="Arial"/>
        <family val="2"/>
      </rPr>
      <t xml:space="preserve"> Aufgrund der Verknüpfung mit der SE bezieht sich diese Grafik auf Stichprobedaten; daher die niedrigen Fallzahlen (ungewichteten N). Alle Werte weisen 95%-Unsicherheiten auf, die unter +/-5% liegen.</t>
    </r>
  </si>
  <si>
    <t>N</t>
  </si>
  <si>
    <t xml:space="preserve">französischsprachige Schweiz </t>
  </si>
  <si>
    <t>deutschsprachige und rätoromanische Schweiz</t>
  </si>
  <si>
    <t>Künste</t>
  </si>
  <si>
    <t>Architektur und Baugewerbe</t>
  </si>
  <si>
    <t>Persönliche Dienstleistungen</t>
  </si>
  <si>
    <t>Verkehrsdienstleistungen</t>
  </si>
  <si>
    <t>Wirtschaft und Verwaltung</t>
  </si>
  <si>
    <t>Informations- und Kommunikationstechnologie</t>
  </si>
  <si>
    <t>Ingenieurwesen und Technische Berufe</t>
  </si>
  <si>
    <t>Verarbeitendes Gewerbe und Bergbau</t>
  </si>
  <si>
    <t>Landwirtschaft</t>
  </si>
  <si>
    <t>Forstwirtschaft</t>
  </si>
  <si>
    <t>Tiermedizin</t>
  </si>
  <si>
    <t>Gesundheit</t>
  </si>
  <si>
    <t>Sozialwesen</t>
  </si>
  <si>
    <t>Einstieg in die Beschäftigung nach mehr als drei und weniger als zwölf Monaten</t>
  </si>
  <si>
    <t>italienischsprachige Schweiz</t>
  </si>
  <si>
    <t>Projekt: LABB</t>
  </si>
  <si>
    <t>Auskunft: eduperspectives@bfs.admin.ch</t>
  </si>
  <si>
    <r>
      <t>Migrationsstatus</t>
    </r>
    <r>
      <rPr>
        <b/>
        <vertAlign val="superscript"/>
        <sz val="8"/>
        <color rgb="FF000000"/>
        <rFont val="Arial"/>
        <family val="2"/>
      </rPr>
      <t>1</t>
    </r>
  </si>
  <si>
    <t xml:space="preserve">Total EFZ </t>
  </si>
  <si>
    <t xml:space="preserve">Männer </t>
  </si>
  <si>
    <t xml:space="preserve">Frauen </t>
  </si>
  <si>
    <t xml:space="preserve">In der Schweiz geborene Schweizer </t>
  </si>
  <si>
    <t xml:space="preserve">Im Ausland geborene Schweizer </t>
  </si>
  <si>
    <t xml:space="preserve">In der Schweiz geborene Ausländer </t>
  </si>
  <si>
    <t xml:space="preserve">Im Ausland geborene Ausländer </t>
  </si>
  <si>
    <t xml:space="preserve">Obligatorische Schule </t>
  </si>
  <si>
    <t xml:space="preserve">Sekundarstufe II: BGB </t>
  </si>
  <si>
    <t xml:space="preserve">Sekundarstufe II: allgemeinbildende Ausbildungen </t>
  </si>
  <si>
    <t xml:space="preserve">Tertiärstufe: HBB </t>
  </si>
  <si>
    <t xml:space="preserve">Tertiärstufe: Hochschulen </t>
  </si>
  <si>
    <t xml:space="preserve">deutschsprachige und rätoromanische Schweiz </t>
  </si>
  <si>
    <t xml:space="preserve">franösischsprachige Schweiz </t>
  </si>
  <si>
    <t xml:space="preserve">italienischsprachige Schweiz </t>
  </si>
  <si>
    <t xml:space="preserve">Städtisch </t>
  </si>
  <si>
    <t xml:space="preserve">Intermediär (dichter periurbaner Raum und ländliche Zentren) </t>
  </si>
  <si>
    <t xml:space="preserve">Ländlich </t>
  </si>
  <si>
    <t xml:space="preserve">Kein Einstieg in die Beschäftigung und nie in Ausbildung während der 30 untersuchten Monate </t>
  </si>
  <si>
    <t xml:space="preserve">Total </t>
  </si>
  <si>
    <t xml:space="preserve">EBA </t>
  </si>
  <si>
    <t xml:space="preserve">EFZ3 </t>
  </si>
  <si>
    <t xml:space="preserve">EFZ4 </t>
  </si>
  <si>
    <t xml:space="preserve">EFZ </t>
  </si>
  <si>
    <t>© BFS, Neuchâtel, 2026</t>
  </si>
  <si>
    <t>Übergänge nach Abschluss der Sekundarstufe II und Integration in den Arbeitsmarkt. Aktualisierung 2026</t>
  </si>
  <si>
    <t>Publikation: Übergänge nach Abschluss der Sekundarstufe II und Integration in den Arbeitsmarkt. Aktualisierung 2026</t>
  </si>
  <si>
    <t>B2 Absolvent/innen eines EFZ im Jahr 2021: Erwerbs- und Ausbildungssituation der Absolvent/innen 6, 18, 30 und 42 Monate nach Abschluss der Sekundarstufe II</t>
  </si>
  <si>
    <t>B3 Absolvent/innen eines EFZ im Jahr 2021: Erwerbs- und Ausbildungssituation der Absolvent/innen 6, 18, 30 und 42 Monate nach Abschluss der Sekundarstufe II nach Sprachregion</t>
  </si>
  <si>
    <t>B4 Absolvent/innen eines EFZ im Jahr 2021: Erwerbs- und Ausbildungsstatus 18 und 42 Monate nach Abschluss der Sekundarstufe II nach Bildungsfeld</t>
  </si>
  <si>
    <t>B5 Absolvent/innen eines EFZ im Jahr 2021: Erstbeschäftigung innert 30 Monaten nach Abschluss der Sekundarstufe II</t>
  </si>
  <si>
    <t>B6 Erstbeschäftigung innert 30 Monaten nach dem Erwerb eines EBA oder EFZ im Jahr 2021: Personen, die während des Beobachtungszeitraums nicht in Ausbildung waren</t>
  </si>
  <si>
    <t>B7 Absolvent/innen eines EFZ im Jahr 2021, die innert 12 Monaten eine Stelle angetreten haben: Dauer der Erstbeschäftigung innert 30 Monaten nach Abschluss der Sekundarstufe II</t>
  </si>
  <si>
    <t>B9 Dauer der NEET-Status (ohne status NEET: Bezieht Leistungen der Erwerbsersatzordnung) innert 30 Monaten nach eines EFZ im Jahr 2021</t>
  </si>
  <si>
    <t>B10 Absolvent/innen eines EFZ im Jahr 2021: Dauer der NEET-Status innert 30 Monaten nach Abschluss der Sekundarstufe II</t>
  </si>
  <si>
    <t>B8 Absolvent/innen eines EFZ der Jahre 2021-2023, die 18 Monate nach ihrem Abschluss der Sekundarstufe II beschäftigt, aber nicht in Ausbildung1 waren: Anteil der Vollzeitbeschäftigten</t>
  </si>
  <si>
    <t>(90; 93)</t>
  </si>
  <si>
    <t>(93; 96)</t>
  </si>
  <si>
    <t>(85; 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</si>
</sst>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rgb="FF0563C1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rgb="FF000000"/>
      <name val="Calibri"/>
      <family val="2"/>
    </font>
    <font>
      <b/>
      <vertAlign val="superscript"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0" fontId="1" fillId="0" borderId="0"/>
    <xf numFmtId="0" fontId="5" fillId="0" borderId="0"/>
    <xf numFmtId="0" fontId="7" fillId="0" borderId="0" applyNumberFormat="0" applyBorder="0" applyProtection="0"/>
    <xf numFmtId="0" fontId="7" fillId="0" borderId="0" applyNumberFormat="0" applyBorder="0" applyProtection="0"/>
    <xf numFmtId="0" fontId="1" fillId="0" borderId="0" applyNumberFormat="0" applyBorder="0" applyProtection="0"/>
    <xf numFmtId="0" fontId="7" fillId="0" borderId="0" applyNumberFormat="0" applyFont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1"/>
    <xf numFmtId="0" fontId="6" fillId="0" borderId="0" xfId="1" applyFont="1"/>
    <xf numFmtId="0" fontId="4" fillId="0" borderId="0" xfId="1" applyFont="1"/>
    <xf numFmtId="0" fontId="1" fillId="0" borderId="0" xfId="1" applyAlignment="1">
      <alignment horizontal="left" vertical="top"/>
    </xf>
    <xf numFmtId="1" fontId="1" fillId="0" borderId="0" xfId="1" applyNumberFormat="1"/>
    <xf numFmtId="0" fontId="1" fillId="0" borderId="3" xfId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1" applyFont="1"/>
    <xf numFmtId="0" fontId="14" fillId="0" borderId="0" xfId="12" applyFont="1" applyFill="1"/>
    <xf numFmtId="0" fontId="15" fillId="0" borderId="0" xfId="1" applyFont="1"/>
    <xf numFmtId="0" fontId="13" fillId="0" borderId="1" xfId="3" applyFont="1" applyBorder="1" applyAlignment="1">
      <alignment horizontal="left" vertical="top" readingOrder="1"/>
    </xf>
    <xf numFmtId="0" fontId="13" fillId="0" borderId="1" xfId="3" applyFont="1" applyBorder="1" applyAlignment="1">
      <alignment vertical="top"/>
    </xf>
    <xf numFmtId="0" fontId="13" fillId="0" borderId="1" xfId="3" applyFont="1" applyBorder="1" applyAlignment="1">
      <alignment horizontal="center" vertical="top"/>
    </xf>
    <xf numFmtId="0" fontId="13" fillId="0" borderId="1" xfId="1" applyFont="1" applyBorder="1"/>
    <xf numFmtId="0" fontId="13" fillId="0" borderId="0" xfId="3" applyFont="1" applyAlignment="1">
      <alignment horizontal="left" vertical="top" readingOrder="1"/>
    </xf>
    <xf numFmtId="0" fontId="13" fillId="0" borderId="0" xfId="3" applyFont="1" applyAlignment="1">
      <alignment vertical="top"/>
    </xf>
    <xf numFmtId="0" fontId="13" fillId="0" borderId="0" xfId="3" applyFont="1" applyAlignment="1">
      <alignment horizontal="center" vertical="top"/>
    </xf>
    <xf numFmtId="0" fontId="13" fillId="0" borderId="0" xfId="2" applyFont="1" applyFill="1" applyAlignment="1">
      <alignment vertical="top"/>
    </xf>
    <xf numFmtId="0" fontId="13" fillId="0" borderId="0" xfId="1" applyFont="1" applyAlignment="1">
      <alignment vertical="top"/>
    </xf>
    <xf numFmtId="0" fontId="13" fillId="0" borderId="2" xfId="3" applyFont="1" applyBorder="1" applyAlignment="1">
      <alignment horizontal="left" vertical="top" readingOrder="1"/>
    </xf>
    <xf numFmtId="0" fontId="13" fillId="0" borderId="2" xfId="1" applyFont="1" applyBorder="1" applyAlignment="1">
      <alignment vertical="top"/>
    </xf>
    <xf numFmtId="0" fontId="13" fillId="0" borderId="2" xfId="3" applyFont="1" applyBorder="1" applyAlignment="1">
      <alignment horizontal="center" vertical="top" wrapText="1"/>
    </xf>
    <xf numFmtId="0" fontId="13" fillId="0" borderId="2" xfId="1" applyFont="1" applyBorder="1"/>
    <xf numFmtId="0" fontId="16" fillId="0" borderId="0" xfId="1" applyFont="1" applyAlignment="1">
      <alignment horizontal="left" vertical="center" readingOrder="1"/>
    </xf>
    <xf numFmtId="0" fontId="16" fillId="0" borderId="0" xfId="1" applyFont="1"/>
    <xf numFmtId="0" fontId="13" fillId="0" borderId="4" xfId="1" applyFont="1" applyBorder="1" applyAlignment="1">
      <alignment horizontal="left" vertical="top" wrapText="1" shrinkToFit="1"/>
    </xf>
    <xf numFmtId="0" fontId="17" fillId="0" borderId="0" xfId="0" applyFont="1"/>
    <xf numFmtId="1" fontId="15" fillId="0" borderId="0" xfId="1" applyNumberFormat="1" applyFont="1" applyAlignment="1">
      <alignment horizontal="left" vertical="top" indent="2"/>
    </xf>
    <xf numFmtId="0" fontId="17" fillId="0" borderId="0" xfId="1" applyFont="1"/>
    <xf numFmtId="0" fontId="15" fillId="0" borderId="0" xfId="0" applyFont="1" applyAlignment="1">
      <alignment horizontal="left" vertical="top" wrapText="1"/>
    </xf>
    <xf numFmtId="0" fontId="15" fillId="0" borderId="0" xfId="1" applyFont="1" applyAlignment="1">
      <alignment horizontal="left" vertical="top"/>
    </xf>
    <xf numFmtId="0" fontId="18" fillId="0" borderId="0" xfId="1" applyFont="1"/>
    <xf numFmtId="0" fontId="15" fillId="0" borderId="1" xfId="3" applyFont="1" applyBorder="1" applyAlignment="1">
      <alignment horizontal="left" vertical="top" readingOrder="1"/>
    </xf>
    <xf numFmtId="0" fontId="15" fillId="0" borderId="1" xfId="3" applyFont="1" applyBorder="1" applyAlignment="1">
      <alignment vertical="top"/>
    </xf>
    <xf numFmtId="0" fontId="15" fillId="0" borderId="1" xfId="3" applyFont="1" applyBorder="1" applyAlignment="1">
      <alignment horizontal="center" vertical="top"/>
    </xf>
    <xf numFmtId="0" fontId="15" fillId="0" borderId="1" xfId="1" applyFont="1" applyBorder="1"/>
    <xf numFmtId="0" fontId="15" fillId="0" borderId="0" xfId="3" applyFont="1" applyAlignment="1">
      <alignment horizontal="left" vertical="top" readingOrder="1"/>
    </xf>
    <xf numFmtId="0" fontId="15" fillId="0" borderId="0" xfId="3" applyFont="1" applyAlignment="1">
      <alignment vertical="top"/>
    </xf>
    <xf numFmtId="0" fontId="15" fillId="0" borderId="0" xfId="3" applyFont="1" applyAlignment="1">
      <alignment horizontal="center" vertical="top"/>
    </xf>
    <xf numFmtId="0" fontId="15" fillId="0" borderId="2" xfId="3" applyFont="1" applyBorder="1" applyAlignment="1">
      <alignment horizontal="left" vertical="top" readingOrder="1"/>
    </xf>
    <xf numFmtId="0" fontId="15" fillId="0" borderId="2" xfId="1" applyFont="1" applyBorder="1" applyAlignment="1">
      <alignment vertical="top"/>
    </xf>
    <xf numFmtId="0" fontId="15" fillId="0" borderId="2" xfId="3" applyFont="1" applyBorder="1" applyAlignment="1">
      <alignment horizontal="center" vertical="top" wrapText="1"/>
    </xf>
    <xf numFmtId="0" fontId="15" fillId="0" borderId="2" xfId="1" applyFont="1" applyBorder="1"/>
    <xf numFmtId="0" fontId="13" fillId="0" borderId="0" xfId="0" applyFont="1"/>
    <xf numFmtId="0" fontId="19" fillId="0" borderId="0" xfId="0" applyFont="1"/>
    <xf numFmtId="0" fontId="20" fillId="0" borderId="0" xfId="1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0" fillId="0" borderId="0" xfId="1" applyFont="1"/>
    <xf numFmtId="0" fontId="9" fillId="0" borderId="0" xfId="0" applyFont="1"/>
    <xf numFmtId="0" fontId="19" fillId="0" borderId="0" xfId="1" applyFont="1" applyAlignment="1">
      <alignment horizontal="left" vertical="center" readingOrder="1"/>
    </xf>
    <xf numFmtId="0" fontId="19" fillId="0" borderId="0" xfId="1" applyFont="1"/>
    <xf numFmtId="0" fontId="19" fillId="0" borderId="0" xfId="1" applyFont="1" applyAlignment="1">
      <alignment horizontal="left" vertical="top"/>
    </xf>
    <xf numFmtId="0" fontId="13" fillId="0" borderId="0" xfId="1" applyFont="1" applyAlignment="1">
      <alignment horizontal="left" vertical="top"/>
    </xf>
    <xf numFmtId="1" fontId="13" fillId="0" borderId="0" xfId="1" applyNumberFormat="1" applyFont="1" applyAlignment="1">
      <alignment horizontal="left" vertical="top" indent="2"/>
    </xf>
    <xf numFmtId="1" fontId="20" fillId="0" borderId="0" xfId="1" applyNumberFormat="1" applyFont="1" applyAlignment="1">
      <alignment horizontal="left"/>
    </xf>
    <xf numFmtId="0" fontId="13" fillId="0" borderId="0" xfId="1" applyFont="1" applyAlignment="1">
      <alignment horizontal="left"/>
    </xf>
    <xf numFmtId="1" fontId="13" fillId="0" borderId="0" xfId="1" applyNumberFormat="1" applyFont="1" applyAlignment="1">
      <alignment horizontal="left"/>
    </xf>
    <xf numFmtId="0" fontId="20" fillId="0" borderId="0" xfId="1" applyFont="1" applyAlignment="1">
      <alignment horizontal="left" vertical="top"/>
    </xf>
    <xf numFmtId="0" fontId="13" fillId="0" borderId="0" xfId="1" applyFont="1" applyAlignment="1">
      <alignment horizontal="left" vertical="top" wrapText="1"/>
    </xf>
    <xf numFmtId="0" fontId="23" fillId="0" borderId="0" xfId="1" applyFont="1"/>
    <xf numFmtId="0" fontId="13" fillId="0" borderId="5" xfId="1" applyFont="1" applyBorder="1" applyAlignment="1">
      <alignment horizontal="left" vertical="top" wrapText="1" shrinkToFit="1"/>
    </xf>
    <xf numFmtId="0" fontId="17" fillId="0" borderId="0" xfId="1" applyFont="1" applyAlignment="1">
      <alignment horizontal="left" vertical="top" wrapText="1"/>
    </xf>
    <xf numFmtId="0" fontId="13" fillId="0" borderId="0" xfId="3" applyFont="1" applyBorder="1" applyAlignment="1">
      <alignment horizontal="center" vertical="top"/>
    </xf>
    <xf numFmtId="0" fontId="13" fillId="0" borderId="0" xfId="3" applyFont="1" applyBorder="1" applyAlignment="1">
      <alignment horizontal="center" vertical="top" wrapText="1"/>
    </xf>
    <xf numFmtId="2" fontId="13" fillId="0" borderId="0" xfId="1" applyNumberFormat="1" applyFont="1" applyAlignment="1">
      <alignment horizontal="left" vertical="top" indent="2"/>
    </xf>
    <xf numFmtId="0" fontId="25" fillId="0" borderId="0" xfId="7" applyFont="1"/>
    <xf numFmtId="0" fontId="9" fillId="0" borderId="0" xfId="7" applyFont="1" applyProtection="1"/>
    <xf numFmtId="1" fontId="13" fillId="0" borderId="0" xfId="1" applyNumberFormat="1" applyFont="1" applyAlignment="1">
      <alignment horizontal="left" vertical="top"/>
    </xf>
    <xf numFmtId="0" fontId="25" fillId="0" borderId="0" xfId="7" applyFont="1" applyBorder="1"/>
    <xf numFmtId="0" fontId="13" fillId="0" borderId="6" xfId="1" applyFont="1" applyBorder="1" applyAlignment="1">
      <alignment horizontal="left" vertical="top" wrapText="1" shrinkToFit="1"/>
    </xf>
    <xf numFmtId="0" fontId="13" fillId="0" borderId="7" xfId="1" applyFont="1" applyBorder="1" applyAlignment="1">
      <alignment horizontal="left" vertical="top" wrapText="1" shrinkToFit="1"/>
    </xf>
    <xf numFmtId="0" fontId="13" fillId="0" borderId="8" xfId="1" applyFont="1" applyBorder="1" applyAlignment="1">
      <alignment horizontal="left" vertical="top" wrapText="1" shrinkToFit="1"/>
    </xf>
    <xf numFmtId="0" fontId="11" fillId="2" borderId="0" xfId="0" applyFont="1" applyFill="1"/>
    <xf numFmtId="0" fontId="27" fillId="0" borderId="0" xfId="0" applyFont="1"/>
    <xf numFmtId="0" fontId="28" fillId="0" borderId="0" xfId="1" applyFont="1" applyAlignment="1">
      <alignment horizontal="left" vertical="center" readingOrder="1"/>
    </xf>
    <xf numFmtId="0" fontId="27" fillId="0" borderId="0" xfId="1" applyFont="1" applyAlignment="1">
      <alignment horizontal="left" vertical="center" readingOrder="1"/>
    </xf>
    <xf numFmtId="1" fontId="20" fillId="0" borderId="0" xfId="1" applyNumberFormat="1" applyFont="1" applyAlignment="1">
      <alignment horizontal="left" vertical="top" indent="2"/>
    </xf>
    <xf numFmtId="1" fontId="20" fillId="0" borderId="9" xfId="1" applyNumberFormat="1" applyFont="1" applyBorder="1" applyAlignment="1">
      <alignment horizontal="left" vertical="top" indent="2"/>
    </xf>
    <xf numFmtId="2" fontId="20" fillId="0" borderId="0" xfId="1" applyNumberFormat="1" applyFont="1" applyAlignment="1">
      <alignment horizontal="left" vertical="top" indent="2"/>
    </xf>
    <xf numFmtId="1" fontId="17" fillId="0" borderId="0" xfId="1" applyNumberFormat="1" applyFont="1" applyAlignment="1">
      <alignment horizontal="left" vertical="top" indent="2"/>
    </xf>
    <xf numFmtId="0" fontId="13" fillId="0" borderId="10" xfId="1" applyFont="1" applyBorder="1" applyAlignment="1">
      <alignment horizontal="left" vertical="top" wrapText="1" shrinkToFit="1"/>
    </xf>
    <xf numFmtId="0" fontId="13" fillId="0" borderId="11" xfId="1" applyFont="1" applyBorder="1" applyAlignment="1">
      <alignment horizontal="left" vertical="top" wrapText="1" shrinkToFit="1"/>
    </xf>
    <xf numFmtId="0" fontId="25" fillId="0" borderId="10" xfId="7" applyFont="1" applyBorder="1"/>
    <xf numFmtId="0" fontId="13" fillId="0" borderId="11" xfId="1" applyFont="1" applyBorder="1"/>
    <xf numFmtId="0" fontId="13" fillId="0" borderId="9" xfId="1" applyFont="1" applyBorder="1" applyAlignment="1">
      <alignment horizontal="left"/>
    </xf>
    <xf numFmtId="0" fontId="13" fillId="0" borderId="12" xfId="1" applyFont="1" applyBorder="1"/>
    <xf numFmtId="0" fontId="13" fillId="0" borderId="9" xfId="1" applyFont="1" applyBorder="1"/>
    <xf numFmtId="0" fontId="13" fillId="0" borderId="6" xfId="1" applyFont="1" applyBorder="1" applyAlignment="1">
      <alignment horizontal="left" vertical="top" wrapText="1" shrinkToFit="1"/>
    </xf>
    <xf numFmtId="0" fontId="13" fillId="0" borderId="4" xfId="1" applyFont="1" applyBorder="1" applyAlignment="1">
      <alignment horizontal="left" vertical="top" wrapText="1" shrinkToFit="1"/>
    </xf>
  </cellXfs>
  <cellStyles count="13">
    <cellStyle name="Lien hypertexte" xfId="12" builtinId="8"/>
    <cellStyle name="Lien hypertexte 2" xfId="2" xr:uid="{00000000-0005-0000-0000-000001000000}"/>
    <cellStyle name="Normal" xfId="0" builtinId="0"/>
    <cellStyle name="Normal 2" xfId="1" xr:uid="{00000000-0005-0000-0000-000003000000}"/>
    <cellStyle name="Normal 2 2" xfId="8" xr:uid="{00000000-0005-0000-0000-000004000000}"/>
    <cellStyle name="Normal 2 3 2" xfId="3" xr:uid="{00000000-0005-0000-0000-000005000000}"/>
    <cellStyle name="Normal 2 4" xfId="4" xr:uid="{00000000-0005-0000-0000-000006000000}"/>
    <cellStyle name="Normal 2 4 2" xfId="11" xr:uid="{00000000-0005-0000-0000-000007000000}"/>
    <cellStyle name="Normal 3" xfId="10" xr:uid="{00000000-0005-0000-0000-000008000000}"/>
    <cellStyle name="Normal 3 2" xfId="6" xr:uid="{00000000-0005-0000-0000-000009000000}"/>
    <cellStyle name="Normal 3 2 2" xfId="5" xr:uid="{00000000-0005-0000-0000-00000A000000}"/>
    <cellStyle name="Normal 3 3" xfId="9" xr:uid="{00000000-0005-0000-0000-00000B000000}"/>
    <cellStyle name="Normal 4" xfId="7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zoomScale="160" zoomScaleNormal="160" workbookViewId="0"/>
  </sheetViews>
  <sheetFormatPr baseColWidth="10" defaultColWidth="11" defaultRowHeight="14" x14ac:dyDescent="0.3"/>
  <cols>
    <col min="1" max="1" width="9.08203125" style="1" customWidth="1"/>
    <col min="2" max="2" width="18.33203125" style="1" customWidth="1"/>
    <col min="3" max="6" width="19.25" style="1" customWidth="1"/>
    <col min="7" max="7" width="11" style="1" customWidth="1"/>
    <col min="8" max="16384" width="11" style="1"/>
  </cols>
  <sheetData>
    <row r="1" spans="1:6" s="11" customFormat="1" ht="11.5" x14ac:dyDescent="0.25">
      <c r="A1" s="9" t="s">
        <v>107</v>
      </c>
      <c r="B1" s="10"/>
    </row>
    <row r="2" spans="1:6" s="11" customFormat="1" ht="11.5" x14ac:dyDescent="0.25">
      <c r="A2" s="10" t="s">
        <v>51</v>
      </c>
      <c r="B2" s="10"/>
      <c r="C2" s="77"/>
    </row>
    <row r="3" spans="1:6" s="8" customFormat="1" ht="10" x14ac:dyDescent="0.2">
      <c r="A3" s="7"/>
      <c r="B3" s="7"/>
    </row>
    <row r="4" spans="1:6" s="12" customFormat="1" ht="10" x14ac:dyDescent="0.2">
      <c r="A4" s="12" t="s">
        <v>42</v>
      </c>
      <c r="B4" s="13" t="str">
        <f>'B2'!A1</f>
        <v>B2 Absolvent/innen eines EFZ im Jahr 2021: Erwerbs- und Ausbildungssituation der Absolvent/innen 6, 18, 30 und 42 Monate nach Abschluss der Sekundarstufe II</v>
      </c>
    </row>
    <row r="5" spans="1:6" s="12" customFormat="1" ht="10" x14ac:dyDescent="0.2">
      <c r="A5" s="12" t="s">
        <v>41</v>
      </c>
      <c r="B5" s="13" t="str">
        <f>'B3'!A1</f>
        <v>B3 Absolvent/innen eines EFZ im Jahr 2021: Erwerbs- und Ausbildungssituation der Absolvent/innen 6, 18, 30 und 42 Monate nach Abschluss der Sekundarstufe II nach Sprachregion</v>
      </c>
    </row>
    <row r="6" spans="1:6" s="12" customFormat="1" ht="10" x14ac:dyDescent="0.2">
      <c r="A6" s="12" t="s">
        <v>43</v>
      </c>
      <c r="B6" s="13" t="str">
        <f>'B4'!A1</f>
        <v>B4 Absolvent/innen eines EFZ im Jahr 2021: Erwerbs- und Ausbildungsstatus 18 und 42 Monate nach Abschluss der Sekundarstufe II nach Bildungsfeld</v>
      </c>
    </row>
    <row r="7" spans="1:6" s="12" customFormat="1" ht="10" x14ac:dyDescent="0.2">
      <c r="A7" s="12" t="s">
        <v>44</v>
      </c>
      <c r="B7" s="13" t="str">
        <f>'B5'!A1</f>
        <v>B5 Absolvent/innen eines EFZ im Jahr 2021: Erstbeschäftigung innert 30 Monaten nach Abschluss der Sekundarstufe II</v>
      </c>
    </row>
    <row r="8" spans="1:6" s="14" customFormat="1" ht="10" x14ac:dyDescent="0.2">
      <c r="A8" s="14" t="s">
        <v>46</v>
      </c>
      <c r="B8" s="13" t="str">
        <f>'B6'!A1</f>
        <v>B6 Erstbeschäftigung innert 30 Monaten nach dem Erwerb eines EBA oder EFZ im Jahr 2021: Personen, die während des Beobachtungszeitraums nicht in Ausbildung waren</v>
      </c>
    </row>
    <row r="9" spans="1:6" s="12" customFormat="1" ht="10" x14ac:dyDescent="0.2">
      <c r="A9" s="12" t="s">
        <v>47</v>
      </c>
      <c r="B9" s="13" t="str">
        <f>'B7'!A1</f>
        <v>B7 Absolvent/innen eines EFZ im Jahr 2021, die innert 12 Monaten eine Stelle angetreten haben: Dauer der Erstbeschäftigung innert 30 Monaten nach Abschluss der Sekundarstufe II</v>
      </c>
    </row>
    <row r="10" spans="1:6" s="12" customFormat="1" ht="10" x14ac:dyDescent="0.2">
      <c r="A10" s="12" t="s">
        <v>48</v>
      </c>
      <c r="B10" s="13" t="str">
        <f>'B8'!A1</f>
        <v>B8 Absolvent/innen eines EFZ der Jahre 2021-2023, die 18 Monate nach ihrem Abschluss der Sekundarstufe II beschäftigt, aber nicht in Ausbildung1 waren: Anteil der Vollzeitbeschäftigten</v>
      </c>
    </row>
    <row r="11" spans="1:6" s="12" customFormat="1" ht="10" x14ac:dyDescent="0.2">
      <c r="A11" s="12" t="s">
        <v>49</v>
      </c>
      <c r="B11" s="13" t="str">
        <f>'B9'!A1</f>
        <v>B9 Dauer der NEET-Status (ohne status NEET: Bezieht Leistungen der Erwerbsersatzordnung) innert 30 Monaten nach eines EFZ im Jahr 2021</v>
      </c>
    </row>
    <row r="12" spans="1:6" s="12" customFormat="1" ht="10" x14ac:dyDescent="0.2">
      <c r="A12" s="12" t="s">
        <v>50</v>
      </c>
      <c r="B12" s="13" t="str">
        <f>'B10'!A1</f>
        <v>B10 Absolvent/innen eines EFZ im Jahr 2021: Dauer der NEET-Status innert 30 Monaten nach Abschluss der Sekundarstufe II</v>
      </c>
    </row>
    <row r="13" spans="1:6" s="12" customFormat="1" ht="10" x14ac:dyDescent="0.2"/>
    <row r="14" spans="1:6" s="12" customFormat="1" ht="10" x14ac:dyDescent="0.2">
      <c r="A14" s="15" t="s">
        <v>106</v>
      </c>
      <c r="B14" s="16"/>
      <c r="C14" s="17"/>
      <c r="D14" s="17"/>
      <c r="E14" s="18"/>
      <c r="F14" s="18"/>
    </row>
    <row r="15" spans="1:6" s="12" customFormat="1" ht="10" x14ac:dyDescent="0.2">
      <c r="A15" s="19" t="s">
        <v>10</v>
      </c>
      <c r="B15" s="20" t="s">
        <v>0</v>
      </c>
      <c r="C15" s="21"/>
      <c r="D15" s="21"/>
    </row>
    <row r="16" spans="1:6" s="12" customFormat="1" ht="10" x14ac:dyDescent="0.2">
      <c r="A16" s="19" t="s">
        <v>11</v>
      </c>
      <c r="B16" s="22" t="s">
        <v>107</v>
      </c>
      <c r="C16" s="23"/>
      <c r="D16" s="23"/>
    </row>
    <row r="17" spans="1:6" s="12" customFormat="1" ht="10" x14ac:dyDescent="0.2">
      <c r="A17" s="24" t="s">
        <v>12</v>
      </c>
      <c r="B17" s="25" t="s">
        <v>52</v>
      </c>
      <c r="C17" s="26"/>
      <c r="D17" s="26"/>
      <c r="E17" s="27"/>
      <c r="F17" s="27"/>
    </row>
  </sheetData>
  <hyperlinks>
    <hyperlink ref="B12" location="'B10'!A1" display="Absolvent/innen eines EFZ im Jahr 2012: Dauer des NEET-Status innert 30 Monaten nach Abschluss der Sekundarstufe II" xr:uid="{00000000-0004-0000-0000-000000000000}"/>
    <hyperlink ref="B11" location="'B9'!A1" display="Dauer der NEET-Status (ohne Status NEET: Bezieht Leistungen der Erwerbsersatzordnung) innert 30 Monaten nach eines EFZ im Jahr 2012" xr:uid="{00000000-0004-0000-0000-000001000000}"/>
    <hyperlink ref="B10" location="'B8'!A1" display="Absolvent/innen eines EFZ der Jahre 2012-2014, die 18 Monate nach ihrem Abschluss der Sekundarstufe II beschäftigt, aber nicht in Ausbildung waren: Anteil der Vollzeitbeschäftigten" xr:uid="{00000000-0004-0000-0000-000002000000}"/>
    <hyperlink ref="B9" location="'B7'!A1" display="Absolvent/innen eines EFZ im Jahr 2012, die innert 12 Monaten eine Stelle angetreten haben: Dauer der Erstbeschäftigung innert 30 Monaten nach Abschluss der Sekundarstufe II" xr:uid="{00000000-0004-0000-0000-000003000000}"/>
    <hyperlink ref="B8" location="'B6'!A1" display="Erstbeschäftigung innert 30 Monaten nach dem Erwerb eines EBA oder EFZ im Jahr 2012: Personen, die während des Beobachtungszeitraums nicht in Ausbildung waren" xr:uid="{00000000-0004-0000-0000-000004000000}"/>
    <hyperlink ref="B7" location="'B5'!A1" display="Absolvent/innen eines EFZ im Jahr 2012: Erstbeschäftigung innert 30 Monaten nach Abschluss der Sekundarstufe II nach Bildungsfeld" xr:uid="{00000000-0004-0000-0000-000005000000}"/>
    <hyperlink ref="B6" location="'B4'!A1" display="Absolvent/innen eines EFZ im Jahr 2012: Erwerbs- und Ausbildungsstatus 18 und 42 Monate nach Abschluss der Sekundarstufe II nach Bildungsfeld" xr:uid="{00000000-0004-0000-0000-000006000000}"/>
    <hyperlink ref="B5" location="'B3'!A1" display="Absolvent/innen eines EFZ im Jahr 2012: Erwerbs- und Ausbildungssituation der Absolvent/innen 6, 18, 30 und 42 Monate nach Abschluss der Sekundarstufe II nach Sprachregion" xr:uid="{00000000-0004-0000-0000-000007000000}"/>
    <hyperlink ref="B4" location="'B2'!A1" display="Absolvent/innen eines EFZ im Jahr 2012: Erwerbs- und Ausbildungssituation der Absolvent/innen 6, 18, 30 und 42 Monate nach Abschluss der Sekundarstufe II" xr:uid="{00000000-0004-0000-0000-000008000000}"/>
  </hyperlinks>
  <pageMargins left="0.70000000000000007" right="0.70000000000000007" top="0.75" bottom="0.75" header="0.30000000000000004" footer="0.30000000000000004"/>
  <pageSetup paperSize="9" scale="7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showGridLines="0" tabSelected="1" zoomScale="130" zoomScaleNormal="130" workbookViewId="0"/>
  </sheetViews>
  <sheetFormatPr baseColWidth="10" defaultColWidth="11" defaultRowHeight="14" x14ac:dyDescent="0.3"/>
  <cols>
    <col min="1" max="1" width="20.5" style="2" customWidth="1"/>
    <col min="2" max="8" width="19.25" style="2" customWidth="1"/>
    <col min="9" max="9" width="11" style="2" customWidth="1"/>
    <col min="10" max="16384" width="11" style="2"/>
  </cols>
  <sheetData>
    <row r="1" spans="1:10" s="29" customFormat="1" ht="11.5" x14ac:dyDescent="0.25">
      <c r="A1" s="79" t="s">
        <v>109</v>
      </c>
      <c r="B1" s="28"/>
    </row>
    <row r="2" spans="1:10" s="29" customFormat="1" ht="11.5" x14ac:dyDescent="0.25">
      <c r="A2" s="29" t="s">
        <v>13</v>
      </c>
    </row>
    <row r="4" spans="1:10" s="14" customFormat="1" ht="20" x14ac:dyDescent="0.2">
      <c r="A4" s="30"/>
      <c r="B4" s="30" t="s">
        <v>61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14</v>
      </c>
      <c r="H4" s="30" t="s">
        <v>15</v>
      </c>
      <c r="I4" s="30" t="s">
        <v>16</v>
      </c>
    </row>
    <row r="5" spans="1:10" s="33" customFormat="1" ht="10.5" x14ac:dyDescent="0.25">
      <c r="A5" s="31" t="s">
        <v>40</v>
      </c>
      <c r="B5" s="31"/>
      <c r="C5" s="32"/>
      <c r="D5" s="32"/>
      <c r="E5" s="32"/>
      <c r="F5" s="32"/>
      <c r="G5" s="32"/>
      <c r="H5" s="32"/>
      <c r="I5" s="32"/>
    </row>
    <row r="6" spans="1:10" s="33" customFormat="1" ht="10.5" x14ac:dyDescent="0.25">
      <c r="A6" s="34" t="s">
        <v>6</v>
      </c>
      <c r="B6" s="63">
        <v>38307</v>
      </c>
      <c r="C6" s="58">
        <v>6.73</v>
      </c>
      <c r="D6" s="58">
        <v>12.56</v>
      </c>
      <c r="E6" s="58">
        <v>70.87</v>
      </c>
      <c r="F6" s="58">
        <v>2.4300000000000002</v>
      </c>
      <c r="G6" s="58">
        <v>0.1</v>
      </c>
      <c r="H6" s="58">
        <v>1.44</v>
      </c>
      <c r="I6" s="58">
        <v>5.86</v>
      </c>
    </row>
    <row r="7" spans="1:10" s="33" customFormat="1" ht="10.5" x14ac:dyDescent="0.25">
      <c r="A7" s="34" t="s">
        <v>7</v>
      </c>
      <c r="B7" s="63">
        <v>38052</v>
      </c>
      <c r="C7" s="58">
        <v>3.83</v>
      </c>
      <c r="D7" s="58">
        <v>16.649999999999999</v>
      </c>
      <c r="E7" s="58">
        <v>69.64</v>
      </c>
      <c r="F7" s="58">
        <v>1.32</v>
      </c>
      <c r="G7" s="58">
        <v>0.05</v>
      </c>
      <c r="H7" s="58">
        <v>2.1</v>
      </c>
      <c r="I7" s="58">
        <v>6.4</v>
      </c>
    </row>
    <row r="8" spans="1:10" s="33" customFormat="1" ht="10.5" x14ac:dyDescent="0.25">
      <c r="A8" s="34" t="s">
        <v>8</v>
      </c>
      <c r="B8" s="63">
        <v>37818</v>
      </c>
      <c r="C8" s="58">
        <v>4.07</v>
      </c>
      <c r="D8" s="58">
        <v>18.3</v>
      </c>
      <c r="E8" s="58">
        <v>69.39</v>
      </c>
      <c r="F8" s="58">
        <v>1.52</v>
      </c>
      <c r="G8" s="58">
        <v>0.1</v>
      </c>
      <c r="H8" s="58">
        <v>1.02</v>
      </c>
      <c r="I8" s="58">
        <v>5.61</v>
      </c>
    </row>
    <row r="9" spans="1:10" s="14" customFormat="1" ht="10" x14ac:dyDescent="0.2">
      <c r="A9" s="34" t="s">
        <v>9</v>
      </c>
      <c r="B9" s="63">
        <v>37620</v>
      </c>
      <c r="C9" s="58">
        <v>4.3099999999999996</v>
      </c>
      <c r="D9" s="58">
        <v>19.899999999999999</v>
      </c>
      <c r="E9" s="58">
        <v>68.52</v>
      </c>
      <c r="F9" s="58">
        <v>1.73</v>
      </c>
      <c r="G9" s="58">
        <v>0.14000000000000001</v>
      </c>
      <c r="H9" s="58">
        <v>0</v>
      </c>
      <c r="I9" s="58">
        <v>5.39</v>
      </c>
      <c r="J9" s="35"/>
    </row>
    <row r="10" spans="1:10" s="14" customFormat="1" ht="12" x14ac:dyDescent="0.2">
      <c r="A10" s="36"/>
      <c r="B10" s="36"/>
      <c r="C10" s="32"/>
      <c r="D10" s="32"/>
      <c r="E10" s="32"/>
      <c r="F10" s="32"/>
      <c r="G10" s="32"/>
      <c r="H10" s="32"/>
      <c r="I10" s="32"/>
      <c r="J10" s="35"/>
    </row>
    <row r="11" spans="1:10" s="14" customFormat="1" ht="10" x14ac:dyDescent="0.2">
      <c r="A11" s="37" t="s">
        <v>106</v>
      </c>
      <c r="B11" s="37"/>
      <c r="C11" s="38"/>
      <c r="D11" s="39"/>
      <c r="E11" s="39"/>
      <c r="F11" s="40"/>
      <c r="G11" s="40"/>
      <c r="H11" s="40"/>
      <c r="I11" s="40"/>
    </row>
    <row r="12" spans="1:10" s="14" customFormat="1" ht="10" x14ac:dyDescent="0.2">
      <c r="A12" s="41" t="s">
        <v>79</v>
      </c>
      <c r="B12" s="41"/>
      <c r="C12" s="42"/>
      <c r="D12" s="43"/>
      <c r="E12" s="43"/>
    </row>
    <row r="13" spans="1:10" s="12" customFormat="1" ht="10" x14ac:dyDescent="0.2">
      <c r="A13" s="19" t="s">
        <v>108</v>
      </c>
      <c r="B13" s="19"/>
      <c r="C13" s="22"/>
      <c r="D13" s="23"/>
      <c r="E13" s="23"/>
    </row>
    <row r="14" spans="1:10" s="14" customFormat="1" ht="10" x14ac:dyDescent="0.2">
      <c r="A14" s="44" t="s">
        <v>80</v>
      </c>
      <c r="B14" s="44"/>
      <c r="C14" s="45"/>
      <c r="D14" s="46"/>
      <c r="E14" s="46"/>
      <c r="F14" s="47"/>
      <c r="G14" s="47"/>
      <c r="H14" s="47"/>
      <c r="I14" s="47"/>
    </row>
  </sheetData>
  <pageMargins left="0.70000000000000007" right="0.70000000000000007" top="0.75" bottom="0.75" header="0.30000000000000004" footer="0.30000000000000004"/>
  <pageSetup paperSize="9" scale="7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showGridLines="0" zoomScale="130" zoomScaleNormal="130" workbookViewId="0"/>
  </sheetViews>
  <sheetFormatPr baseColWidth="10" defaultColWidth="11" defaultRowHeight="14" x14ac:dyDescent="0.3"/>
  <cols>
    <col min="1" max="1" width="44.25" bestFit="1" customWidth="1"/>
  </cols>
  <sheetData>
    <row r="1" spans="1:9" s="11" customFormat="1" ht="11.5" x14ac:dyDescent="0.25">
      <c r="A1" s="78" t="s">
        <v>110</v>
      </c>
      <c r="B1" s="49"/>
    </row>
    <row r="2" spans="1:9" s="11" customFormat="1" ht="11.5" x14ac:dyDescent="0.25">
      <c r="A2" s="49" t="s">
        <v>1</v>
      </c>
      <c r="B2" s="49"/>
    </row>
    <row r="3" spans="1:9" s="8" customFormat="1" ht="10" x14ac:dyDescent="0.2">
      <c r="A3" s="48"/>
      <c r="B3" s="48"/>
    </row>
    <row r="4" spans="1:9" s="8" customFormat="1" ht="40" x14ac:dyDescent="0.2">
      <c r="A4" s="30"/>
      <c r="B4" s="30" t="s">
        <v>61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14</v>
      </c>
      <c r="H4" s="30" t="s">
        <v>15</v>
      </c>
      <c r="I4" s="30" t="s">
        <v>16</v>
      </c>
    </row>
    <row r="5" spans="1:9" s="8" customFormat="1" ht="10.5" x14ac:dyDescent="0.25">
      <c r="A5" s="50" t="s">
        <v>78</v>
      </c>
      <c r="B5" s="53"/>
      <c r="C5" s="58"/>
      <c r="D5" s="58"/>
      <c r="E5" s="58"/>
      <c r="F5" s="58"/>
      <c r="G5" s="58"/>
    </row>
    <row r="6" spans="1:9" s="8" customFormat="1" ht="10" x14ac:dyDescent="0.2">
      <c r="A6" s="51" t="s">
        <v>6</v>
      </c>
      <c r="B6" s="51">
        <v>930</v>
      </c>
      <c r="C6" s="58">
        <v>15.05</v>
      </c>
      <c r="D6" s="58">
        <v>12.15</v>
      </c>
      <c r="E6" s="58">
        <v>52.58</v>
      </c>
      <c r="F6" s="58">
        <v>8.2799999999999994</v>
      </c>
      <c r="G6" s="58">
        <v>0.32</v>
      </c>
      <c r="H6" s="58">
        <v>1.94</v>
      </c>
      <c r="I6" s="58">
        <v>9.68</v>
      </c>
    </row>
    <row r="7" spans="1:9" s="8" customFormat="1" ht="10" x14ac:dyDescent="0.2">
      <c r="A7" s="51" t="s">
        <v>7</v>
      </c>
      <c r="B7" s="51">
        <v>922</v>
      </c>
      <c r="C7" s="58">
        <v>9.2200000000000006</v>
      </c>
      <c r="D7" s="58">
        <v>13.34</v>
      </c>
      <c r="E7" s="58">
        <v>58.46</v>
      </c>
      <c r="F7" s="58">
        <v>4.01</v>
      </c>
      <c r="G7" s="58">
        <v>0.22</v>
      </c>
      <c r="H7" s="58">
        <v>3.15</v>
      </c>
      <c r="I7" s="58">
        <v>11.61</v>
      </c>
    </row>
    <row r="8" spans="1:9" s="8" customFormat="1" ht="10" x14ac:dyDescent="0.2">
      <c r="A8" s="51" t="s">
        <v>8</v>
      </c>
      <c r="B8" s="51">
        <v>917</v>
      </c>
      <c r="C8" s="58">
        <v>8.51</v>
      </c>
      <c r="D8" s="58">
        <v>12.32</v>
      </c>
      <c r="E8" s="58">
        <v>61.5</v>
      </c>
      <c r="F8" s="58">
        <v>5.0199999999999996</v>
      </c>
      <c r="G8" s="58">
        <v>0.11</v>
      </c>
      <c r="H8" s="58">
        <v>2.0699999999999998</v>
      </c>
      <c r="I8" s="58">
        <v>10.47</v>
      </c>
    </row>
    <row r="9" spans="1:9" s="8" customFormat="1" ht="10" x14ac:dyDescent="0.2">
      <c r="A9" s="51" t="s">
        <v>9</v>
      </c>
      <c r="B9" s="51">
        <v>912</v>
      </c>
      <c r="C9" s="58">
        <v>8</v>
      </c>
      <c r="D9" s="58">
        <v>10.42</v>
      </c>
      <c r="E9" s="58">
        <v>64.040000000000006</v>
      </c>
      <c r="F9" s="58">
        <v>4.6100000000000003</v>
      </c>
      <c r="G9" s="58">
        <v>0.11</v>
      </c>
      <c r="H9" s="58">
        <v>0</v>
      </c>
      <c r="I9" s="58">
        <v>12.83</v>
      </c>
    </row>
    <row r="10" spans="1:9" s="8" customFormat="1" ht="10.5" x14ac:dyDescent="0.25">
      <c r="A10" s="50" t="s">
        <v>62</v>
      </c>
      <c r="B10" s="53"/>
      <c r="C10" s="58"/>
      <c r="D10" s="58"/>
      <c r="E10" s="58"/>
      <c r="F10" s="58"/>
      <c r="G10" s="58"/>
      <c r="H10" s="58"/>
      <c r="I10" s="58"/>
    </row>
    <row r="11" spans="1:9" s="8" customFormat="1" ht="10" x14ac:dyDescent="0.2">
      <c r="A11" s="51" t="s">
        <v>6</v>
      </c>
      <c r="B11" s="51">
        <v>6812</v>
      </c>
      <c r="C11" s="58">
        <v>10.5</v>
      </c>
      <c r="D11" s="58">
        <v>11.57</v>
      </c>
      <c r="E11" s="58">
        <v>63.07</v>
      </c>
      <c r="F11" s="58">
        <v>4.59</v>
      </c>
      <c r="G11" s="58">
        <v>0.19</v>
      </c>
      <c r="H11" s="58">
        <v>1.41</v>
      </c>
      <c r="I11" s="58">
        <v>8.68</v>
      </c>
    </row>
    <row r="12" spans="1:9" s="8" customFormat="1" ht="10" x14ac:dyDescent="0.2">
      <c r="A12" s="51" t="s">
        <v>7</v>
      </c>
      <c r="B12" s="51">
        <v>6744</v>
      </c>
      <c r="C12" s="58">
        <v>6.44</v>
      </c>
      <c r="D12" s="58">
        <v>12.62</v>
      </c>
      <c r="E12" s="58">
        <v>68.510000000000005</v>
      </c>
      <c r="F12" s="58">
        <v>2.48</v>
      </c>
      <c r="G12" s="58">
        <v>0.06</v>
      </c>
      <c r="H12" s="58">
        <v>1.91</v>
      </c>
      <c r="I12" s="58">
        <v>7.99</v>
      </c>
    </row>
    <row r="13" spans="1:9" s="8" customFormat="1" ht="10" x14ac:dyDescent="0.2">
      <c r="A13" s="51" t="s">
        <v>8</v>
      </c>
      <c r="B13" s="51">
        <v>6688</v>
      </c>
      <c r="C13" s="58">
        <v>6.04</v>
      </c>
      <c r="D13" s="58">
        <v>12.08</v>
      </c>
      <c r="E13" s="58">
        <v>70.53</v>
      </c>
      <c r="F13" s="58">
        <v>3.07</v>
      </c>
      <c r="G13" s="58">
        <v>7.0000000000000007E-2</v>
      </c>
      <c r="H13" s="58">
        <v>1.08</v>
      </c>
      <c r="I13" s="58">
        <v>7.13</v>
      </c>
    </row>
    <row r="14" spans="1:9" s="8" customFormat="1" ht="10" x14ac:dyDescent="0.2">
      <c r="A14" s="51" t="s">
        <v>9</v>
      </c>
      <c r="B14" s="51">
        <v>6632</v>
      </c>
      <c r="C14" s="58">
        <v>5.81</v>
      </c>
      <c r="D14" s="58">
        <v>11.61</v>
      </c>
      <c r="E14" s="58">
        <v>72.06</v>
      </c>
      <c r="F14" s="58">
        <v>3.12</v>
      </c>
      <c r="G14" s="58">
        <v>0.09</v>
      </c>
      <c r="H14" s="58">
        <v>0</v>
      </c>
      <c r="I14" s="58">
        <v>7.31</v>
      </c>
    </row>
    <row r="15" spans="1:9" s="8" customFormat="1" ht="10.5" x14ac:dyDescent="0.25">
      <c r="A15" s="52" t="s">
        <v>63</v>
      </c>
      <c r="B15" s="53"/>
      <c r="C15" s="58"/>
      <c r="D15" s="58"/>
      <c r="E15" s="58"/>
      <c r="F15" s="58"/>
      <c r="G15" s="58"/>
      <c r="H15" s="58"/>
      <c r="I15" s="58"/>
    </row>
    <row r="16" spans="1:9" s="8" customFormat="1" ht="10" x14ac:dyDescent="0.2">
      <c r="A16" s="51" t="s">
        <v>6</v>
      </c>
      <c r="B16" s="51">
        <v>30565</v>
      </c>
      <c r="C16" s="58">
        <v>5.64</v>
      </c>
      <c r="D16" s="58">
        <v>12.8</v>
      </c>
      <c r="E16" s="58">
        <v>73.17</v>
      </c>
      <c r="F16" s="58">
        <v>1.76</v>
      </c>
      <c r="G16" s="58">
        <v>0.08</v>
      </c>
      <c r="H16" s="58">
        <v>1.44</v>
      </c>
      <c r="I16" s="58">
        <v>5.12</v>
      </c>
    </row>
    <row r="17" spans="1:10" s="8" customFormat="1" ht="10" x14ac:dyDescent="0.2">
      <c r="A17" s="51" t="s">
        <v>7</v>
      </c>
      <c r="B17" s="51">
        <v>30386</v>
      </c>
      <c r="C17" s="58">
        <v>3.09</v>
      </c>
      <c r="D17" s="58">
        <v>17.649999999999999</v>
      </c>
      <c r="E17" s="58">
        <v>70.23</v>
      </c>
      <c r="F17" s="58">
        <v>0.98</v>
      </c>
      <c r="G17" s="58">
        <v>0.04</v>
      </c>
      <c r="H17" s="58">
        <v>2.11</v>
      </c>
      <c r="I17" s="58">
        <v>5.89</v>
      </c>
    </row>
    <row r="18" spans="1:10" s="8" customFormat="1" ht="10" x14ac:dyDescent="0.2">
      <c r="A18" s="51" t="s">
        <v>8</v>
      </c>
      <c r="B18" s="51">
        <v>30213</v>
      </c>
      <c r="C18" s="58">
        <v>3.5</v>
      </c>
      <c r="D18" s="58">
        <v>19.86</v>
      </c>
      <c r="E18" s="58">
        <v>69.38</v>
      </c>
      <c r="F18" s="58">
        <v>1.07</v>
      </c>
      <c r="G18" s="58">
        <v>0.1</v>
      </c>
      <c r="H18" s="58">
        <v>0.97</v>
      </c>
      <c r="I18" s="58">
        <v>5.12</v>
      </c>
    </row>
    <row r="19" spans="1:10" s="8" customFormat="1" ht="10" x14ac:dyDescent="0.2">
      <c r="A19" s="51" t="s">
        <v>9</v>
      </c>
      <c r="B19" s="51">
        <v>30076</v>
      </c>
      <c r="C19" s="58">
        <v>3.87</v>
      </c>
      <c r="D19" s="58">
        <v>22.02</v>
      </c>
      <c r="E19" s="58">
        <v>67.87</v>
      </c>
      <c r="F19" s="58">
        <v>1.34</v>
      </c>
      <c r="G19" s="58">
        <v>0.16</v>
      </c>
      <c r="H19" s="58">
        <v>0</v>
      </c>
      <c r="I19" s="58">
        <v>4.74</v>
      </c>
    </row>
    <row r="20" spans="1:10" s="8" customFormat="1" ht="10.5" x14ac:dyDescent="0.25">
      <c r="A20" s="53" t="s">
        <v>40</v>
      </c>
      <c r="B20" s="53"/>
      <c r="C20" s="58"/>
      <c r="D20" s="58"/>
      <c r="E20" s="58"/>
      <c r="F20" s="58"/>
      <c r="G20" s="58"/>
      <c r="H20" s="58"/>
      <c r="I20" s="58"/>
    </row>
    <row r="21" spans="1:10" s="8" customFormat="1" ht="10" x14ac:dyDescent="0.2">
      <c r="A21" s="51" t="s">
        <v>6</v>
      </c>
      <c r="B21" s="51">
        <v>38307</v>
      </c>
      <c r="C21" s="58">
        <v>6.73</v>
      </c>
      <c r="D21" s="58">
        <v>12.56</v>
      </c>
      <c r="E21" s="58">
        <v>70.87</v>
      </c>
      <c r="F21" s="58">
        <v>2.4300000000000002</v>
      </c>
      <c r="G21" s="58">
        <v>0.1</v>
      </c>
      <c r="H21" s="58">
        <v>1.44</v>
      </c>
      <c r="I21" s="58">
        <v>5.86</v>
      </c>
    </row>
    <row r="22" spans="1:10" s="8" customFormat="1" ht="10" x14ac:dyDescent="0.2">
      <c r="A22" s="51" t="s">
        <v>7</v>
      </c>
      <c r="B22" s="51">
        <v>38052</v>
      </c>
      <c r="C22" s="58">
        <v>3.83</v>
      </c>
      <c r="D22" s="58">
        <v>16.649999999999999</v>
      </c>
      <c r="E22" s="58">
        <v>69.64</v>
      </c>
      <c r="F22" s="58">
        <v>1.32</v>
      </c>
      <c r="G22" s="58">
        <v>0.05</v>
      </c>
      <c r="H22" s="58">
        <v>2.1</v>
      </c>
      <c r="I22" s="58">
        <v>6.4</v>
      </c>
    </row>
    <row r="23" spans="1:10" s="8" customFormat="1" ht="10" x14ac:dyDescent="0.2">
      <c r="A23" s="51" t="s">
        <v>8</v>
      </c>
      <c r="B23" s="51">
        <v>37818</v>
      </c>
      <c r="C23" s="58">
        <v>4.07</v>
      </c>
      <c r="D23" s="58">
        <v>18.3</v>
      </c>
      <c r="E23" s="58">
        <v>69.39</v>
      </c>
      <c r="F23" s="58">
        <v>1.52</v>
      </c>
      <c r="G23" s="58">
        <v>0.1</v>
      </c>
      <c r="H23" s="58">
        <v>1.02</v>
      </c>
      <c r="I23" s="58">
        <v>5.61</v>
      </c>
    </row>
    <row r="24" spans="1:10" s="8" customFormat="1" ht="10" x14ac:dyDescent="0.2">
      <c r="A24" s="51" t="s">
        <v>9</v>
      </c>
      <c r="B24" s="51">
        <v>37620</v>
      </c>
      <c r="C24" s="58">
        <v>4.3099999999999996</v>
      </c>
      <c r="D24" s="58">
        <v>19.899999999999999</v>
      </c>
      <c r="E24" s="58">
        <v>68.52</v>
      </c>
      <c r="F24" s="58">
        <v>1.73</v>
      </c>
      <c r="G24" s="58">
        <v>0.14000000000000001</v>
      </c>
      <c r="H24" s="58">
        <v>0</v>
      </c>
      <c r="I24" s="58">
        <v>5.39</v>
      </c>
    </row>
    <row r="25" spans="1:10" s="8" customFormat="1" ht="10.5" x14ac:dyDescent="0.25">
      <c r="C25" s="53"/>
    </row>
    <row r="26" spans="1:10" s="12" customFormat="1" ht="10" x14ac:dyDescent="0.2">
      <c r="A26" s="15" t="s">
        <v>106</v>
      </c>
      <c r="B26" s="15"/>
      <c r="C26" s="16"/>
      <c r="D26" s="17"/>
      <c r="E26" s="17"/>
      <c r="F26" s="18"/>
      <c r="G26" s="18"/>
      <c r="H26" s="18"/>
      <c r="I26" s="18"/>
      <c r="J26" s="18"/>
    </row>
    <row r="27" spans="1:10" s="12" customFormat="1" ht="10" x14ac:dyDescent="0.2">
      <c r="A27" s="19" t="s">
        <v>79</v>
      </c>
      <c r="B27" s="19"/>
      <c r="C27" s="20"/>
      <c r="D27" s="21"/>
      <c r="E27" s="21"/>
    </row>
    <row r="28" spans="1:10" s="12" customFormat="1" ht="10" x14ac:dyDescent="0.2">
      <c r="A28" s="19" t="s">
        <v>108</v>
      </c>
      <c r="B28" s="19"/>
      <c r="C28" s="22"/>
      <c r="D28" s="23"/>
      <c r="E28" s="23"/>
    </row>
    <row r="29" spans="1:10" s="12" customFormat="1" ht="10" x14ac:dyDescent="0.2">
      <c r="A29" s="24" t="s">
        <v>80</v>
      </c>
      <c r="B29" s="24"/>
      <c r="C29" s="25"/>
      <c r="D29" s="26"/>
      <c r="E29" s="26"/>
      <c r="F29" s="27"/>
      <c r="G29" s="27"/>
      <c r="H29" s="27"/>
      <c r="I29" s="27"/>
      <c r="J29" s="27"/>
    </row>
  </sheetData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4"/>
  <sheetViews>
    <sheetView showGridLines="0" zoomScale="115" zoomScaleNormal="115" workbookViewId="0"/>
  </sheetViews>
  <sheetFormatPr baseColWidth="10" defaultColWidth="11" defaultRowHeight="14" x14ac:dyDescent="0.3"/>
  <cols>
    <col min="1" max="1" width="46.58203125" style="1" customWidth="1"/>
    <col min="2" max="8" width="19.25" style="1" customWidth="1"/>
    <col min="9" max="9" width="11" style="1" customWidth="1"/>
    <col min="10" max="11" width="11" style="1"/>
    <col min="12" max="14" width="11" style="4"/>
    <col min="15" max="15" width="36.83203125" style="4" customWidth="1"/>
    <col min="16" max="16" width="11" style="4"/>
    <col min="17" max="17" width="39.83203125" style="4" bestFit="1" customWidth="1"/>
    <col min="18" max="18" width="11" style="4"/>
    <col min="19" max="16384" width="11" style="1"/>
  </cols>
  <sheetData>
    <row r="1" spans="1:24" s="55" customFormat="1" ht="11.5" x14ac:dyDescent="0.25">
      <c r="A1" s="80" t="s">
        <v>111</v>
      </c>
      <c r="B1" s="54"/>
      <c r="M1" s="56"/>
      <c r="N1" s="56"/>
      <c r="O1" s="56"/>
      <c r="P1" s="56"/>
      <c r="Q1" s="56"/>
      <c r="R1" s="56"/>
      <c r="S1" s="56"/>
    </row>
    <row r="2" spans="1:24" s="55" customFormat="1" ht="13.5" x14ac:dyDescent="0.25">
      <c r="A2" s="55" t="s">
        <v>54</v>
      </c>
      <c r="M2" s="56"/>
      <c r="N2" s="56"/>
      <c r="O2" s="56"/>
      <c r="P2" s="56"/>
      <c r="Q2" s="56"/>
      <c r="R2" s="56"/>
      <c r="S2" s="56"/>
    </row>
    <row r="3" spans="1:24" s="12" customFormat="1" ht="10" x14ac:dyDescent="0.2">
      <c r="M3" s="57"/>
      <c r="N3" s="57"/>
      <c r="O3" s="57"/>
      <c r="P3" s="57"/>
      <c r="Q3" s="57"/>
      <c r="R3" s="57"/>
      <c r="S3" s="57"/>
    </row>
    <row r="4" spans="1:24" s="12" customFormat="1" ht="20" x14ac:dyDescent="0.2">
      <c r="A4" s="30"/>
      <c r="B4" s="30" t="s">
        <v>61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14</v>
      </c>
      <c r="H4" s="30" t="s">
        <v>15</v>
      </c>
      <c r="I4" s="30" t="s">
        <v>16</v>
      </c>
      <c r="M4" s="57"/>
      <c r="N4" s="57"/>
      <c r="O4" s="57"/>
      <c r="P4" s="57"/>
      <c r="Q4" s="57"/>
      <c r="R4" s="57"/>
      <c r="S4" s="57"/>
    </row>
    <row r="5" spans="1:24" s="60" customFormat="1" ht="10.5" x14ac:dyDescent="0.25">
      <c r="A5" s="52" t="s">
        <v>64</v>
      </c>
      <c r="B5" s="52"/>
      <c r="C5" s="58"/>
      <c r="D5" s="58"/>
      <c r="E5" s="58"/>
      <c r="F5" s="58"/>
      <c r="G5" s="58"/>
      <c r="H5" s="58"/>
      <c r="I5" s="58"/>
      <c r="J5" s="59"/>
      <c r="P5" s="57"/>
      <c r="Q5" s="57"/>
      <c r="S5" s="57"/>
    </row>
    <row r="6" spans="1:24" s="60" customFormat="1" ht="10" x14ac:dyDescent="0.2">
      <c r="A6" s="61" t="s">
        <v>7</v>
      </c>
      <c r="B6" s="63">
        <v>1016</v>
      </c>
      <c r="C6" s="58">
        <v>5.91</v>
      </c>
      <c r="D6" s="58">
        <v>14.86</v>
      </c>
      <c r="E6" s="58">
        <v>65.849999999999994</v>
      </c>
      <c r="F6" s="58">
        <v>2.0699999999999998</v>
      </c>
      <c r="G6" s="58">
        <v>0.1</v>
      </c>
      <c r="H6" s="58">
        <v>2.0699999999999998</v>
      </c>
      <c r="I6" s="58">
        <v>9.15</v>
      </c>
      <c r="J6" s="61"/>
      <c r="P6" s="57"/>
      <c r="Q6" s="57"/>
      <c r="S6" s="57"/>
    </row>
    <row r="7" spans="1:24" s="60" customFormat="1" ht="10" x14ac:dyDescent="0.2">
      <c r="A7" s="61" t="s">
        <v>9</v>
      </c>
      <c r="B7" s="63">
        <v>992</v>
      </c>
      <c r="C7" s="58">
        <v>4.74</v>
      </c>
      <c r="D7" s="58">
        <v>16.73</v>
      </c>
      <c r="E7" s="58">
        <v>68.650000000000006</v>
      </c>
      <c r="F7" s="58">
        <v>2.2200000000000002</v>
      </c>
      <c r="G7" s="58">
        <v>0.1</v>
      </c>
      <c r="H7" s="58">
        <v>0</v>
      </c>
      <c r="I7" s="58">
        <v>7.56</v>
      </c>
      <c r="J7" s="61"/>
      <c r="M7" s="57"/>
      <c r="N7" s="57"/>
      <c r="O7" s="57"/>
      <c r="P7" s="57"/>
      <c r="Q7" s="57"/>
      <c r="S7" s="57"/>
    </row>
    <row r="8" spans="1:24" s="60" customFormat="1" ht="10.5" x14ac:dyDescent="0.25">
      <c r="A8" s="52" t="s">
        <v>68</v>
      </c>
      <c r="B8" s="52"/>
      <c r="C8" s="58"/>
      <c r="D8" s="58"/>
      <c r="E8" s="58"/>
      <c r="F8" s="58"/>
      <c r="G8" s="58"/>
      <c r="H8" s="58"/>
      <c r="I8" s="58"/>
      <c r="J8" s="59"/>
      <c r="P8" s="57"/>
      <c r="Q8" s="57"/>
      <c r="R8" s="57"/>
      <c r="S8" s="57"/>
      <c r="T8" s="12"/>
      <c r="U8" s="12"/>
      <c r="V8" s="12"/>
      <c r="W8" s="12"/>
      <c r="X8" s="12"/>
    </row>
    <row r="9" spans="1:24" s="12" customFormat="1" ht="10.5" x14ac:dyDescent="0.25">
      <c r="A9" s="61" t="s">
        <v>7</v>
      </c>
      <c r="B9" s="63">
        <v>10192</v>
      </c>
      <c r="C9" s="58">
        <v>4.75</v>
      </c>
      <c r="D9" s="58">
        <v>17.100000000000001</v>
      </c>
      <c r="E9" s="58">
        <v>68.05</v>
      </c>
      <c r="F9" s="58">
        <v>1.91</v>
      </c>
      <c r="G9" s="58">
        <v>0.02</v>
      </c>
      <c r="H9" s="58">
        <v>1.73</v>
      </c>
      <c r="I9" s="58">
        <v>6.44</v>
      </c>
      <c r="M9" s="57"/>
      <c r="N9" s="57"/>
      <c r="O9" s="57"/>
      <c r="P9" s="57"/>
      <c r="Q9" s="57"/>
      <c r="R9" s="57"/>
      <c r="S9" s="57"/>
      <c r="T9" s="52"/>
      <c r="U9" s="52"/>
      <c r="V9" s="52"/>
      <c r="W9" s="52"/>
      <c r="X9" s="52"/>
    </row>
    <row r="10" spans="1:24" s="12" customFormat="1" ht="10.5" x14ac:dyDescent="0.25">
      <c r="A10" s="61" t="s">
        <v>9</v>
      </c>
      <c r="B10" s="63">
        <v>10079</v>
      </c>
      <c r="C10" s="58">
        <v>4.7699999999999996</v>
      </c>
      <c r="D10" s="58">
        <v>21.89</v>
      </c>
      <c r="E10" s="58">
        <v>65.319999999999993</v>
      </c>
      <c r="F10" s="58">
        <v>2.58</v>
      </c>
      <c r="G10" s="58">
        <v>0.11</v>
      </c>
      <c r="H10" s="58">
        <v>0</v>
      </c>
      <c r="I10" s="58">
        <v>5.33</v>
      </c>
      <c r="M10" s="57"/>
      <c r="N10" s="57"/>
      <c r="O10" s="57"/>
      <c r="P10" s="57"/>
      <c r="Q10" s="57"/>
      <c r="R10" s="57"/>
      <c r="S10" s="57"/>
      <c r="T10" s="52"/>
      <c r="U10" s="52"/>
      <c r="V10" s="52"/>
      <c r="W10" s="52"/>
      <c r="X10" s="52"/>
    </row>
    <row r="11" spans="1:24" s="52" customFormat="1" ht="10.5" x14ac:dyDescent="0.25">
      <c r="A11" s="52" t="s">
        <v>69</v>
      </c>
      <c r="C11" s="58"/>
      <c r="D11" s="58"/>
      <c r="E11" s="58"/>
      <c r="F11" s="58"/>
      <c r="G11" s="58"/>
      <c r="H11" s="58"/>
      <c r="I11" s="58"/>
      <c r="K11" s="12"/>
      <c r="L11" s="12"/>
      <c r="M11" s="57"/>
      <c r="N11" s="57"/>
      <c r="O11" s="57"/>
      <c r="P11" s="57"/>
      <c r="Q11" s="57"/>
      <c r="R11" s="57"/>
      <c r="S11" s="57"/>
    </row>
    <row r="12" spans="1:24" s="52" customFormat="1" ht="10.5" x14ac:dyDescent="0.25">
      <c r="A12" s="61" t="s">
        <v>7</v>
      </c>
      <c r="B12" s="63">
        <v>1098</v>
      </c>
      <c r="C12" s="58">
        <v>9.1999999999999993</v>
      </c>
      <c r="D12" s="58">
        <v>18.21</v>
      </c>
      <c r="E12" s="58">
        <v>60.66</v>
      </c>
      <c r="F12" s="58">
        <v>2.09</v>
      </c>
      <c r="G12" s="58">
        <v>0.09</v>
      </c>
      <c r="H12" s="58">
        <v>2.91</v>
      </c>
      <c r="I12" s="58">
        <v>6.83</v>
      </c>
      <c r="J12" s="12"/>
      <c r="K12" s="12"/>
      <c r="L12" s="12"/>
      <c r="M12" s="57"/>
      <c r="N12" s="57"/>
      <c r="O12" s="57"/>
      <c r="P12" s="57"/>
      <c r="Q12" s="57"/>
      <c r="R12" s="57"/>
      <c r="S12" s="57"/>
    </row>
    <row r="13" spans="1:24" s="52" customFormat="1" ht="10.5" x14ac:dyDescent="0.25">
      <c r="A13" s="61" t="s">
        <v>9</v>
      </c>
      <c r="B13" s="63">
        <v>1090</v>
      </c>
      <c r="C13" s="58">
        <v>6.51</v>
      </c>
      <c r="D13" s="58">
        <v>27.52</v>
      </c>
      <c r="E13" s="58">
        <v>57.34</v>
      </c>
      <c r="F13" s="58">
        <v>2.75</v>
      </c>
      <c r="G13" s="58">
        <v>0</v>
      </c>
      <c r="H13" s="58">
        <v>0</v>
      </c>
      <c r="I13" s="58">
        <v>5.87</v>
      </c>
      <c r="J13" s="12"/>
      <c r="K13" s="12"/>
      <c r="L13" s="12"/>
      <c r="M13" s="57"/>
      <c r="N13" s="57"/>
      <c r="O13" s="57"/>
      <c r="P13" s="57"/>
      <c r="Q13" s="57"/>
      <c r="R13" s="57"/>
      <c r="S13" s="57"/>
    </row>
    <row r="14" spans="1:24" s="52" customFormat="1" ht="10.5" x14ac:dyDescent="0.25">
      <c r="A14" s="52" t="s">
        <v>70</v>
      </c>
      <c r="C14" s="58"/>
      <c r="D14" s="58"/>
      <c r="E14" s="58"/>
      <c r="F14" s="58"/>
      <c r="G14" s="58"/>
      <c r="H14" s="58"/>
      <c r="I14" s="58"/>
      <c r="K14" s="12"/>
      <c r="L14" s="12"/>
      <c r="M14" s="57"/>
      <c r="N14" s="57"/>
      <c r="O14" s="57"/>
      <c r="P14" s="57"/>
      <c r="Q14" s="57"/>
      <c r="R14" s="57"/>
      <c r="S14" s="57"/>
    </row>
    <row r="15" spans="1:24" s="52" customFormat="1" ht="10.5" x14ac:dyDescent="0.25">
      <c r="A15" s="61" t="s">
        <v>7</v>
      </c>
      <c r="B15" s="63">
        <v>7077</v>
      </c>
      <c r="C15" s="58">
        <v>3.98</v>
      </c>
      <c r="D15" s="58">
        <v>16.559999999999999</v>
      </c>
      <c r="E15" s="58">
        <v>69.25</v>
      </c>
      <c r="F15" s="58">
        <v>0.81</v>
      </c>
      <c r="G15" s="58">
        <v>0.03</v>
      </c>
      <c r="H15" s="58">
        <v>3.17</v>
      </c>
      <c r="I15" s="58">
        <v>6.2</v>
      </c>
      <c r="J15" s="12"/>
      <c r="K15" s="12"/>
      <c r="L15" s="12"/>
      <c r="M15" s="57"/>
      <c r="N15" s="57"/>
      <c r="O15" s="57"/>
      <c r="P15" s="57"/>
      <c r="Q15" s="57"/>
      <c r="R15" s="57"/>
      <c r="S15" s="57"/>
    </row>
    <row r="16" spans="1:24" s="52" customFormat="1" ht="10.5" x14ac:dyDescent="0.25">
      <c r="A16" s="61" t="s">
        <v>9</v>
      </c>
      <c r="B16" s="63">
        <v>7007</v>
      </c>
      <c r="C16" s="58">
        <v>5.49</v>
      </c>
      <c r="D16" s="58">
        <v>20.51</v>
      </c>
      <c r="E16" s="58">
        <v>67.650000000000006</v>
      </c>
      <c r="F16" s="58">
        <v>1.23</v>
      </c>
      <c r="G16" s="58">
        <v>0.2</v>
      </c>
      <c r="H16" s="58">
        <v>0</v>
      </c>
      <c r="I16" s="58">
        <v>4.92</v>
      </c>
      <c r="J16" s="12"/>
      <c r="P16" s="57"/>
      <c r="Q16" s="57"/>
      <c r="R16" s="57"/>
      <c r="S16" s="57"/>
    </row>
    <row r="17" spans="1:19" s="52" customFormat="1" ht="10.5" x14ac:dyDescent="0.25">
      <c r="A17" s="52" t="s">
        <v>71</v>
      </c>
      <c r="C17" s="58"/>
      <c r="D17" s="58"/>
      <c r="E17" s="58"/>
      <c r="F17" s="58"/>
      <c r="G17" s="58"/>
      <c r="H17" s="58"/>
      <c r="I17" s="58"/>
      <c r="P17" s="57"/>
      <c r="Q17" s="57"/>
      <c r="R17" s="57"/>
      <c r="S17" s="62"/>
    </row>
    <row r="18" spans="1:19" s="52" customFormat="1" ht="10.5" x14ac:dyDescent="0.25">
      <c r="A18" s="61" t="s">
        <v>7</v>
      </c>
      <c r="B18" s="63">
        <v>1746</v>
      </c>
      <c r="C18" s="58">
        <v>3.15</v>
      </c>
      <c r="D18" s="58">
        <v>10.65</v>
      </c>
      <c r="E18" s="58">
        <v>72.680000000000007</v>
      </c>
      <c r="F18" s="58">
        <v>0.97</v>
      </c>
      <c r="G18" s="58">
        <v>0.11</v>
      </c>
      <c r="H18" s="58">
        <v>2.92</v>
      </c>
      <c r="I18" s="58">
        <v>9.51</v>
      </c>
      <c r="J18" s="12"/>
      <c r="P18" s="57"/>
      <c r="Q18" s="57"/>
      <c r="R18" s="57"/>
      <c r="S18" s="62"/>
    </row>
    <row r="19" spans="1:19" s="52" customFormat="1" ht="10.5" x14ac:dyDescent="0.25">
      <c r="A19" s="61" t="s">
        <v>9</v>
      </c>
      <c r="B19" s="63">
        <v>1728</v>
      </c>
      <c r="C19" s="58">
        <v>3.65</v>
      </c>
      <c r="D19" s="58">
        <v>17.82</v>
      </c>
      <c r="E19" s="58">
        <v>70.02</v>
      </c>
      <c r="F19" s="58">
        <v>1.04</v>
      </c>
      <c r="G19" s="58">
        <v>0.17</v>
      </c>
      <c r="H19" s="58">
        <v>0</v>
      </c>
      <c r="I19" s="58">
        <v>7.29</v>
      </c>
      <c r="J19" s="12"/>
      <c r="L19" s="12"/>
      <c r="M19" s="57"/>
      <c r="N19" s="57"/>
      <c r="O19" s="57"/>
      <c r="P19" s="57"/>
      <c r="Q19" s="57"/>
      <c r="R19" s="57"/>
      <c r="S19" s="62"/>
    </row>
    <row r="20" spans="1:19" s="52" customFormat="1" ht="10.5" x14ac:dyDescent="0.25">
      <c r="A20" s="52" t="s">
        <v>65</v>
      </c>
      <c r="C20" s="58"/>
      <c r="D20" s="58"/>
      <c r="E20" s="58"/>
      <c r="F20" s="58"/>
      <c r="G20" s="58"/>
      <c r="H20" s="58"/>
      <c r="I20" s="58"/>
      <c r="L20" s="63"/>
      <c r="M20" s="57"/>
      <c r="N20" s="57"/>
      <c r="O20" s="57"/>
      <c r="P20" s="57"/>
      <c r="Q20" s="57"/>
      <c r="S20" s="62"/>
    </row>
    <row r="21" spans="1:19" s="52" customFormat="1" ht="10.5" x14ac:dyDescent="0.25">
      <c r="A21" s="61" t="s">
        <v>7</v>
      </c>
      <c r="B21" s="63">
        <v>3785</v>
      </c>
      <c r="C21" s="58">
        <v>3.62</v>
      </c>
      <c r="D21" s="58">
        <v>13.61</v>
      </c>
      <c r="E21" s="58">
        <v>71.7</v>
      </c>
      <c r="F21" s="58">
        <v>1.32</v>
      </c>
      <c r="G21" s="58">
        <v>0.08</v>
      </c>
      <c r="H21" s="58">
        <v>2.83</v>
      </c>
      <c r="I21" s="58">
        <v>6.84</v>
      </c>
      <c r="J21" s="12"/>
      <c r="L21" s="12"/>
      <c r="M21" s="57"/>
      <c r="N21" s="57"/>
      <c r="O21" s="57"/>
      <c r="S21" s="62"/>
    </row>
    <row r="22" spans="1:19" s="52" customFormat="1" ht="10.5" x14ac:dyDescent="0.25">
      <c r="A22" s="61" t="s">
        <v>9</v>
      </c>
      <c r="B22" s="63">
        <v>3747</v>
      </c>
      <c r="C22" s="58">
        <v>4.88</v>
      </c>
      <c r="D22" s="58">
        <v>19.079999999999998</v>
      </c>
      <c r="E22" s="58">
        <v>69.47</v>
      </c>
      <c r="F22" s="58">
        <v>1.07</v>
      </c>
      <c r="G22" s="58">
        <v>0.13</v>
      </c>
      <c r="H22" s="58">
        <v>0</v>
      </c>
      <c r="I22" s="58">
        <v>5.36</v>
      </c>
      <c r="J22" s="12"/>
      <c r="S22" s="62"/>
    </row>
    <row r="23" spans="1:19" s="52" customFormat="1" ht="10.5" x14ac:dyDescent="0.25">
      <c r="A23" s="52" t="s">
        <v>72</v>
      </c>
      <c r="C23" s="58"/>
      <c r="D23" s="58"/>
      <c r="E23" s="58"/>
      <c r="F23" s="58"/>
      <c r="G23" s="58"/>
      <c r="H23" s="58"/>
      <c r="I23" s="58"/>
      <c r="S23" s="62"/>
    </row>
    <row r="24" spans="1:19" s="52" customFormat="1" ht="10.5" x14ac:dyDescent="0.25">
      <c r="A24" s="61" t="s">
        <v>7</v>
      </c>
      <c r="B24" s="63">
        <v>1130</v>
      </c>
      <c r="C24" s="58">
        <v>3.01</v>
      </c>
      <c r="D24" s="58">
        <v>14.34</v>
      </c>
      <c r="E24" s="58">
        <v>72.650000000000006</v>
      </c>
      <c r="F24" s="58">
        <v>0.71</v>
      </c>
      <c r="G24" s="58">
        <v>0</v>
      </c>
      <c r="H24" s="58">
        <v>2.39</v>
      </c>
      <c r="I24" s="58">
        <v>6.9</v>
      </c>
      <c r="J24" s="12"/>
      <c r="L24" s="12"/>
      <c r="M24" s="57"/>
      <c r="N24" s="57"/>
      <c r="O24" s="57"/>
      <c r="S24" s="62"/>
    </row>
    <row r="25" spans="1:19" s="52" customFormat="1" ht="10.5" x14ac:dyDescent="0.25">
      <c r="A25" s="61" t="s">
        <v>9</v>
      </c>
      <c r="B25" s="63">
        <v>1121</v>
      </c>
      <c r="C25" s="58">
        <v>3.3</v>
      </c>
      <c r="D25" s="58">
        <v>20.34</v>
      </c>
      <c r="E25" s="58">
        <v>68.599999999999994</v>
      </c>
      <c r="F25" s="58">
        <v>0.62</v>
      </c>
      <c r="G25" s="58">
        <v>0.09</v>
      </c>
      <c r="H25" s="58">
        <v>0</v>
      </c>
      <c r="I25" s="58">
        <v>7.05</v>
      </c>
      <c r="J25" s="12"/>
      <c r="S25" s="62"/>
    </row>
    <row r="26" spans="1:19" s="52" customFormat="1" ht="10.5" x14ac:dyDescent="0.25">
      <c r="A26" s="52" t="s">
        <v>73</v>
      </c>
      <c r="C26" s="58"/>
      <c r="D26" s="58"/>
      <c r="E26" s="58"/>
      <c r="F26" s="58"/>
      <c r="G26" s="58"/>
      <c r="H26" s="58"/>
      <c r="I26" s="58"/>
      <c r="S26" s="62"/>
    </row>
    <row r="27" spans="1:19" s="52" customFormat="1" ht="10.5" x14ac:dyDescent="0.25">
      <c r="A27" s="61" t="s">
        <v>7</v>
      </c>
      <c r="B27" s="63">
        <v>212</v>
      </c>
      <c r="C27" s="58">
        <v>0.94</v>
      </c>
      <c r="D27" s="58">
        <v>9.43</v>
      </c>
      <c r="E27" s="58">
        <v>83.96</v>
      </c>
      <c r="F27" s="58">
        <v>0.94</v>
      </c>
      <c r="G27" s="58">
        <v>0</v>
      </c>
      <c r="H27" s="58">
        <v>2.83</v>
      </c>
      <c r="I27" s="58">
        <v>1.89</v>
      </c>
      <c r="J27" s="12"/>
      <c r="L27" s="12"/>
      <c r="M27" s="57"/>
      <c r="N27" s="57"/>
      <c r="O27" s="57"/>
      <c r="S27" s="62"/>
    </row>
    <row r="28" spans="1:19" s="52" customFormat="1" ht="10.5" x14ac:dyDescent="0.25">
      <c r="A28" s="61" t="s">
        <v>9</v>
      </c>
      <c r="B28" s="63">
        <v>211</v>
      </c>
      <c r="C28" s="58">
        <v>2.84</v>
      </c>
      <c r="D28" s="58">
        <v>8.5299999999999994</v>
      </c>
      <c r="E28" s="58">
        <v>82.94</v>
      </c>
      <c r="F28" s="58">
        <v>0.47</v>
      </c>
      <c r="G28" s="58">
        <v>0</v>
      </c>
      <c r="H28" s="58">
        <v>0</v>
      </c>
      <c r="I28" s="58">
        <v>5.21</v>
      </c>
      <c r="J28" s="12"/>
      <c r="S28" s="62"/>
    </row>
    <row r="29" spans="1:19" s="52" customFormat="1" ht="10.5" x14ac:dyDescent="0.25">
      <c r="A29" s="52" t="s">
        <v>74</v>
      </c>
      <c r="C29" s="58"/>
      <c r="D29" s="58"/>
      <c r="E29" s="58"/>
      <c r="F29" s="58"/>
      <c r="G29" s="58"/>
      <c r="H29" s="58"/>
      <c r="I29" s="58"/>
      <c r="S29" s="62"/>
    </row>
    <row r="30" spans="1:19" s="52" customFormat="1" ht="10.5" x14ac:dyDescent="0.25">
      <c r="A30" s="61" t="s">
        <v>7</v>
      </c>
      <c r="B30" s="63">
        <v>145</v>
      </c>
      <c r="C30" s="58">
        <v>2.76</v>
      </c>
      <c r="D30" s="58">
        <v>16.55</v>
      </c>
      <c r="E30" s="58">
        <v>75.86</v>
      </c>
      <c r="F30" s="58">
        <v>0</v>
      </c>
      <c r="G30" s="58">
        <v>0</v>
      </c>
      <c r="H30" s="58">
        <v>0.69</v>
      </c>
      <c r="I30" s="58">
        <v>4.1399999999999997</v>
      </c>
      <c r="J30" s="12"/>
      <c r="L30" s="12"/>
      <c r="M30" s="57"/>
      <c r="N30" s="57"/>
      <c r="O30" s="57"/>
      <c r="S30" s="62"/>
    </row>
    <row r="31" spans="1:19" s="52" customFormat="1" ht="10.5" x14ac:dyDescent="0.25">
      <c r="A31" s="61" t="s">
        <v>9</v>
      </c>
      <c r="B31" s="63">
        <v>142</v>
      </c>
      <c r="C31" s="58">
        <v>2.82</v>
      </c>
      <c r="D31" s="58">
        <v>15.49</v>
      </c>
      <c r="E31" s="58">
        <v>78.87</v>
      </c>
      <c r="F31" s="58">
        <v>0</v>
      </c>
      <c r="G31" s="58">
        <v>0</v>
      </c>
      <c r="H31" s="58">
        <v>0</v>
      </c>
      <c r="I31" s="58">
        <v>2.82</v>
      </c>
      <c r="J31" s="12"/>
      <c r="P31" s="62"/>
      <c r="Q31" s="62"/>
      <c r="S31" s="62"/>
    </row>
    <row r="32" spans="1:19" s="52" customFormat="1" ht="10.5" x14ac:dyDescent="0.25">
      <c r="A32" s="52" t="s">
        <v>75</v>
      </c>
      <c r="C32" s="58"/>
      <c r="D32" s="58"/>
      <c r="E32" s="58"/>
      <c r="F32" s="58"/>
      <c r="G32" s="58"/>
      <c r="H32" s="58"/>
      <c r="I32" s="58"/>
      <c r="J32" s="62"/>
      <c r="S32" s="62"/>
    </row>
    <row r="33" spans="1:19" s="52" customFormat="1" ht="10.5" x14ac:dyDescent="0.25">
      <c r="A33" s="61" t="s">
        <v>7</v>
      </c>
      <c r="B33" s="63">
        <v>4812</v>
      </c>
      <c r="C33" s="58">
        <v>3.47</v>
      </c>
      <c r="D33" s="58">
        <v>31.53</v>
      </c>
      <c r="E33" s="58">
        <v>59.85</v>
      </c>
      <c r="F33" s="58">
        <v>0.5</v>
      </c>
      <c r="G33" s="58">
        <v>0</v>
      </c>
      <c r="H33" s="58">
        <v>0.48</v>
      </c>
      <c r="I33" s="58">
        <v>4.18</v>
      </c>
      <c r="J33" s="57"/>
      <c r="L33" s="12"/>
      <c r="M33" s="57"/>
      <c r="N33" s="57"/>
      <c r="O33" s="57"/>
      <c r="S33" s="62"/>
    </row>
    <row r="34" spans="1:19" s="52" customFormat="1" ht="10.5" x14ac:dyDescent="0.25">
      <c r="A34" s="61" t="s">
        <v>9</v>
      </c>
      <c r="B34" s="63">
        <v>4760</v>
      </c>
      <c r="C34" s="58">
        <v>4.2</v>
      </c>
      <c r="D34" s="58">
        <v>23.68</v>
      </c>
      <c r="E34" s="58">
        <v>67.16</v>
      </c>
      <c r="F34" s="58">
        <v>1.1299999999999999</v>
      </c>
      <c r="G34" s="58">
        <v>0.15</v>
      </c>
      <c r="H34" s="58">
        <v>0</v>
      </c>
      <c r="I34" s="58">
        <v>3.68</v>
      </c>
      <c r="J34" s="57"/>
      <c r="S34" s="62"/>
    </row>
    <row r="35" spans="1:19" s="52" customFormat="1" ht="10.5" x14ac:dyDescent="0.25">
      <c r="A35" s="52" t="s">
        <v>76</v>
      </c>
      <c r="C35" s="58"/>
      <c r="D35" s="58"/>
      <c r="E35" s="58"/>
      <c r="F35" s="58"/>
      <c r="G35" s="58"/>
      <c r="H35" s="58"/>
      <c r="I35" s="58"/>
      <c r="S35" s="62"/>
    </row>
    <row r="36" spans="1:19" s="52" customFormat="1" ht="10.5" x14ac:dyDescent="0.25">
      <c r="A36" s="61" t="s">
        <v>7</v>
      </c>
      <c r="B36" s="63">
        <v>2227</v>
      </c>
      <c r="C36" s="58">
        <v>2.29</v>
      </c>
      <c r="D36" s="58">
        <v>10.42</v>
      </c>
      <c r="E36" s="58">
        <v>81.14</v>
      </c>
      <c r="F36" s="58">
        <v>0.99</v>
      </c>
      <c r="G36" s="58">
        <v>0.04</v>
      </c>
      <c r="H36" s="58">
        <v>1.03</v>
      </c>
      <c r="I36" s="58">
        <v>4.09</v>
      </c>
      <c r="J36" s="12"/>
      <c r="L36" s="12"/>
      <c r="M36" s="57"/>
      <c r="N36" s="57"/>
      <c r="O36" s="57"/>
      <c r="S36" s="62"/>
    </row>
    <row r="37" spans="1:19" s="52" customFormat="1" ht="10.5" x14ac:dyDescent="0.25">
      <c r="A37" s="61" t="s">
        <v>9</v>
      </c>
      <c r="B37" s="63">
        <v>2203</v>
      </c>
      <c r="C37" s="58">
        <v>2.54</v>
      </c>
      <c r="D37" s="58">
        <v>17.48</v>
      </c>
      <c r="E37" s="58">
        <v>74.400000000000006</v>
      </c>
      <c r="F37" s="58">
        <v>1.0900000000000001</v>
      </c>
      <c r="G37" s="58">
        <v>0.18</v>
      </c>
      <c r="H37" s="58">
        <v>0</v>
      </c>
      <c r="I37" s="58">
        <v>4.3099999999999996</v>
      </c>
      <c r="J37" s="12"/>
      <c r="S37" s="62"/>
    </row>
    <row r="38" spans="1:19" s="52" customFormat="1" ht="10.5" x14ac:dyDescent="0.25">
      <c r="A38" s="52" t="s">
        <v>66</v>
      </c>
      <c r="B38" s="63"/>
      <c r="C38" s="58"/>
      <c r="D38" s="58"/>
      <c r="E38" s="58"/>
      <c r="F38" s="58"/>
      <c r="G38" s="58"/>
      <c r="H38" s="58"/>
      <c r="I38" s="58"/>
    </row>
    <row r="39" spans="1:19" s="52" customFormat="1" ht="10.5" x14ac:dyDescent="0.25">
      <c r="A39" s="61" t="s">
        <v>7</v>
      </c>
      <c r="B39" s="63">
        <v>3001</v>
      </c>
      <c r="C39" s="58">
        <v>2</v>
      </c>
      <c r="D39" s="58">
        <v>9.6</v>
      </c>
      <c r="E39" s="58">
        <v>75.739999999999995</v>
      </c>
      <c r="F39" s="58">
        <v>1.73</v>
      </c>
      <c r="G39" s="58">
        <v>0.1</v>
      </c>
      <c r="H39" s="58">
        <v>2.4</v>
      </c>
      <c r="I39" s="58">
        <v>8.43</v>
      </c>
      <c r="J39" s="12"/>
      <c r="L39" s="12"/>
      <c r="M39" s="57"/>
      <c r="N39" s="57"/>
      <c r="O39" s="57"/>
    </row>
    <row r="40" spans="1:19" s="52" customFormat="1" ht="10.5" x14ac:dyDescent="0.25">
      <c r="A40" s="61" t="s">
        <v>9</v>
      </c>
      <c r="B40" s="63">
        <v>2942</v>
      </c>
      <c r="C40" s="58">
        <v>2.2400000000000002</v>
      </c>
      <c r="D40" s="58">
        <v>11.96</v>
      </c>
      <c r="E40" s="58">
        <v>76.27</v>
      </c>
      <c r="F40" s="58">
        <v>2.0099999999999998</v>
      </c>
      <c r="G40" s="58">
        <v>0.2</v>
      </c>
      <c r="H40" s="58">
        <v>0</v>
      </c>
      <c r="I40" s="58">
        <v>7.31</v>
      </c>
      <c r="J40" s="12"/>
    </row>
    <row r="41" spans="1:19" s="52" customFormat="1" ht="10.5" x14ac:dyDescent="0.25">
      <c r="A41" s="52" t="s">
        <v>67</v>
      </c>
      <c r="C41" s="58"/>
      <c r="D41" s="58"/>
      <c r="E41" s="58"/>
      <c r="F41" s="58"/>
      <c r="G41" s="58"/>
      <c r="H41" s="58"/>
      <c r="I41" s="58"/>
      <c r="J41" s="57"/>
      <c r="S41" s="62"/>
    </row>
    <row r="42" spans="1:19" s="52" customFormat="1" ht="10.5" x14ac:dyDescent="0.25">
      <c r="A42" s="61" t="s">
        <v>7</v>
      </c>
      <c r="B42" s="63">
        <v>1481</v>
      </c>
      <c r="C42" s="58">
        <v>1.01</v>
      </c>
      <c r="D42" s="58">
        <v>6.68</v>
      </c>
      <c r="E42" s="58">
        <v>80.62</v>
      </c>
      <c r="F42" s="58">
        <v>1.89</v>
      </c>
      <c r="G42" s="58">
        <v>0.27</v>
      </c>
      <c r="H42" s="58">
        <v>2.4300000000000002</v>
      </c>
      <c r="I42" s="58">
        <v>7.09</v>
      </c>
      <c r="J42" s="57"/>
      <c r="L42" s="12"/>
      <c r="M42" s="57"/>
      <c r="N42" s="57"/>
      <c r="O42" s="57"/>
      <c r="S42" s="62"/>
    </row>
    <row r="43" spans="1:19" s="52" customFormat="1" ht="10.5" x14ac:dyDescent="0.25">
      <c r="A43" s="61" t="s">
        <v>9</v>
      </c>
      <c r="B43" s="63">
        <v>1468</v>
      </c>
      <c r="C43" s="58">
        <v>1.23</v>
      </c>
      <c r="D43" s="58">
        <v>12.47</v>
      </c>
      <c r="E43" s="58">
        <v>76.36</v>
      </c>
      <c r="F43" s="58">
        <v>3.41</v>
      </c>
      <c r="G43" s="58">
        <v>0.14000000000000001</v>
      </c>
      <c r="H43" s="58">
        <v>0</v>
      </c>
      <c r="I43" s="58">
        <v>6.4</v>
      </c>
      <c r="J43" s="57"/>
      <c r="S43" s="62"/>
    </row>
    <row r="44" spans="1:19" s="52" customFormat="1" ht="10.5" x14ac:dyDescent="0.25">
      <c r="A44" s="52" t="s">
        <v>40</v>
      </c>
      <c r="C44" s="58"/>
      <c r="D44" s="58"/>
      <c r="E44" s="58"/>
      <c r="F44" s="58"/>
      <c r="G44" s="58"/>
      <c r="H44" s="58"/>
      <c r="I44" s="58"/>
      <c r="P44" s="57"/>
      <c r="Q44" s="57"/>
      <c r="R44" s="57"/>
      <c r="S44" s="62"/>
    </row>
    <row r="45" spans="1:19" s="52" customFormat="1" ht="10.5" x14ac:dyDescent="0.25">
      <c r="A45" s="63" t="s">
        <v>7</v>
      </c>
      <c r="B45" s="63">
        <v>38052</v>
      </c>
      <c r="C45" s="58">
        <v>3.83</v>
      </c>
      <c r="D45" s="58">
        <v>16.649999999999999</v>
      </c>
      <c r="E45" s="58">
        <v>69.64</v>
      </c>
      <c r="F45" s="58">
        <v>1.32</v>
      </c>
      <c r="G45" s="58">
        <v>0.05</v>
      </c>
      <c r="H45" s="58">
        <v>2.1</v>
      </c>
      <c r="I45" s="58">
        <v>6.4</v>
      </c>
      <c r="P45" s="57"/>
      <c r="Q45" s="57"/>
      <c r="R45" s="57"/>
      <c r="S45" s="62"/>
    </row>
    <row r="46" spans="1:19" s="52" customFormat="1" ht="10.5" x14ac:dyDescent="0.25">
      <c r="A46" s="63" t="s">
        <v>9</v>
      </c>
      <c r="B46" s="63">
        <v>37620</v>
      </c>
      <c r="C46" s="58">
        <v>4.3099999999999996</v>
      </c>
      <c r="D46" s="58">
        <v>19.899999999999999</v>
      </c>
      <c r="E46" s="58">
        <v>68.52</v>
      </c>
      <c r="F46" s="58">
        <v>1.73</v>
      </c>
      <c r="G46" s="58">
        <v>0.14000000000000001</v>
      </c>
      <c r="H46" s="58">
        <v>0</v>
      </c>
      <c r="I46" s="58">
        <v>5.39</v>
      </c>
      <c r="P46" s="57"/>
      <c r="Q46" s="57"/>
      <c r="R46" s="57"/>
      <c r="S46" s="62"/>
    </row>
    <row r="47" spans="1:19" s="52" customFormat="1" ht="10.5" x14ac:dyDescent="0.25">
      <c r="A47" s="63"/>
      <c r="B47" s="63"/>
      <c r="C47" s="58"/>
      <c r="D47" s="58"/>
      <c r="E47" s="58"/>
      <c r="F47" s="58"/>
      <c r="G47" s="58"/>
      <c r="H47" s="58"/>
      <c r="I47" s="58"/>
      <c r="P47" s="57"/>
      <c r="Q47" s="57"/>
      <c r="R47" s="57"/>
      <c r="S47" s="62"/>
    </row>
    <row r="48" spans="1:19" s="12" customFormat="1" ht="12" x14ac:dyDescent="0.2">
      <c r="A48" s="64" t="s">
        <v>55</v>
      </c>
      <c r="B48" s="64"/>
      <c r="C48" s="57"/>
      <c r="D48" s="57"/>
      <c r="E48" s="57"/>
      <c r="F48" s="57"/>
      <c r="G48" s="57"/>
      <c r="H48" s="57"/>
      <c r="I48" s="57"/>
    </row>
    <row r="49" spans="1:24" s="52" customFormat="1" ht="10.5" x14ac:dyDescent="0.25">
      <c r="A49" s="50"/>
      <c r="B49" s="50"/>
      <c r="C49" s="58"/>
      <c r="D49" s="58"/>
      <c r="E49" s="58"/>
      <c r="F49" s="58"/>
      <c r="G49" s="58"/>
      <c r="H49" s="58"/>
      <c r="I49" s="58"/>
      <c r="P49" s="12"/>
      <c r="Q49" s="12"/>
      <c r="R49" s="12"/>
      <c r="S49" s="12"/>
      <c r="T49" s="12"/>
      <c r="U49" s="12"/>
      <c r="V49" s="12"/>
      <c r="W49" s="12"/>
      <c r="X49" s="12"/>
    </row>
    <row r="50" spans="1:24" s="12" customFormat="1" ht="10" x14ac:dyDescent="0.2">
      <c r="A50" s="15" t="s">
        <v>106</v>
      </c>
      <c r="B50" s="15"/>
      <c r="C50" s="16"/>
      <c r="D50" s="17"/>
      <c r="E50" s="17"/>
      <c r="F50" s="18"/>
      <c r="G50" s="18"/>
      <c r="H50" s="18"/>
      <c r="I50" s="18"/>
    </row>
    <row r="51" spans="1:24" s="12" customFormat="1" ht="10" x14ac:dyDescent="0.2">
      <c r="A51" s="19" t="s">
        <v>79</v>
      </c>
      <c r="B51" s="19"/>
      <c r="C51" s="20"/>
      <c r="D51" s="21"/>
      <c r="E51" s="21"/>
    </row>
    <row r="52" spans="1:24" s="12" customFormat="1" ht="10" x14ac:dyDescent="0.2">
      <c r="A52" s="19" t="s">
        <v>108</v>
      </c>
      <c r="B52" s="19"/>
      <c r="C52" s="22"/>
      <c r="D52" s="23"/>
      <c r="E52" s="23"/>
    </row>
    <row r="53" spans="1:24" s="12" customFormat="1" ht="10" x14ac:dyDescent="0.2">
      <c r="A53" s="24" t="s">
        <v>80</v>
      </c>
      <c r="B53" s="24"/>
      <c r="C53" s="25"/>
      <c r="D53" s="26"/>
      <c r="E53" s="26"/>
      <c r="F53" s="27"/>
      <c r="G53" s="27"/>
      <c r="H53" s="27"/>
      <c r="I53" s="27"/>
      <c r="P53" s="57"/>
      <c r="Q53" s="57"/>
      <c r="R53" s="57"/>
      <c r="S53" s="57"/>
    </row>
    <row r="54" spans="1:24" x14ac:dyDescent="0.3">
      <c r="L54" s="1"/>
      <c r="M54" s="1"/>
      <c r="N54" s="1"/>
    </row>
  </sheetData>
  <pageMargins left="0.70000000000000007" right="0.70000000000000007" top="0.75" bottom="0.75" header="0.30000000000000004" footer="0.30000000000000004"/>
  <pageSetup paperSize="9" scale="60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showGridLines="0" zoomScale="130" zoomScaleNormal="130" workbookViewId="0"/>
  </sheetViews>
  <sheetFormatPr baseColWidth="10" defaultColWidth="51.25" defaultRowHeight="14" x14ac:dyDescent="0.3"/>
  <cols>
    <col min="1" max="1" width="36.08203125" style="1" customWidth="1"/>
    <col min="2" max="10" width="19.25" style="1" customWidth="1"/>
    <col min="11" max="11" width="26.08203125" style="1" customWidth="1"/>
    <col min="12" max="16384" width="51.25" style="1"/>
  </cols>
  <sheetData>
    <row r="1" spans="1:13" s="55" customFormat="1" ht="11.5" x14ac:dyDescent="0.25">
      <c r="A1" s="80" t="s">
        <v>112</v>
      </c>
    </row>
    <row r="2" spans="1:13" s="55" customFormat="1" ht="11.5" x14ac:dyDescent="0.25">
      <c r="A2" s="55" t="s">
        <v>21</v>
      </c>
    </row>
    <row r="3" spans="1:13" s="12" customFormat="1" ht="10" x14ac:dyDescent="0.2"/>
    <row r="4" spans="1:13" s="12" customFormat="1" ht="50" x14ac:dyDescent="0.2">
      <c r="A4" s="30"/>
      <c r="B4" s="30" t="s">
        <v>61</v>
      </c>
      <c r="C4" s="30" t="s">
        <v>22</v>
      </c>
      <c r="D4" s="30" t="s">
        <v>23</v>
      </c>
      <c r="E4" s="30" t="s">
        <v>24</v>
      </c>
      <c r="F4" s="30" t="s">
        <v>25</v>
      </c>
      <c r="G4" s="30" t="s">
        <v>26</v>
      </c>
      <c r="H4" s="30" t="s">
        <v>27</v>
      </c>
      <c r="I4" s="30" t="s">
        <v>28</v>
      </c>
      <c r="J4" s="30" t="s">
        <v>29</v>
      </c>
      <c r="K4" s="30" t="s">
        <v>100</v>
      </c>
      <c r="L4" s="57"/>
      <c r="M4" s="57"/>
    </row>
    <row r="5" spans="1:13" s="60" customFormat="1" ht="10.5" x14ac:dyDescent="0.2">
      <c r="A5" s="50" t="s">
        <v>40</v>
      </c>
      <c r="B5" s="50">
        <v>37817</v>
      </c>
      <c r="C5" s="81">
        <v>45.34</v>
      </c>
      <c r="D5" s="81">
        <v>23.4</v>
      </c>
      <c r="E5" s="81">
        <v>14.12</v>
      </c>
      <c r="F5" s="81">
        <v>3.38</v>
      </c>
      <c r="G5" s="81">
        <v>5.71</v>
      </c>
      <c r="H5" s="81">
        <v>3.96</v>
      </c>
      <c r="I5" s="81">
        <v>2.15</v>
      </c>
      <c r="J5" s="81">
        <v>1.34</v>
      </c>
      <c r="K5" s="81">
        <v>0.6</v>
      </c>
      <c r="L5" s="57"/>
      <c r="M5" s="57"/>
    </row>
    <row r="6" spans="1:13" s="60" customFormat="1" ht="10" x14ac:dyDescent="0.2">
      <c r="A6" s="63" t="s">
        <v>64</v>
      </c>
      <c r="B6" s="63">
        <v>1005</v>
      </c>
      <c r="C6" s="58">
        <v>34.33</v>
      </c>
      <c r="D6" s="58">
        <v>22.08</v>
      </c>
      <c r="E6" s="58">
        <v>15.72</v>
      </c>
      <c r="F6" s="58">
        <v>5.88</v>
      </c>
      <c r="G6" s="58">
        <v>7.33</v>
      </c>
      <c r="H6" s="58">
        <v>7.04</v>
      </c>
      <c r="I6" s="58">
        <v>3.66</v>
      </c>
      <c r="J6" s="58">
        <v>2.5099999999999998</v>
      </c>
      <c r="K6" s="58">
        <v>1.45</v>
      </c>
      <c r="L6" s="57"/>
      <c r="M6" s="57"/>
    </row>
    <row r="7" spans="1:13" s="60" customFormat="1" ht="10" x14ac:dyDescent="0.2">
      <c r="A7" s="63" t="s">
        <v>68</v>
      </c>
      <c r="B7" s="63">
        <v>10126</v>
      </c>
      <c r="C7" s="58">
        <v>44.3</v>
      </c>
      <c r="D7" s="58">
        <v>19.79</v>
      </c>
      <c r="E7" s="58">
        <v>13.45</v>
      </c>
      <c r="F7" s="58">
        <v>3.55</v>
      </c>
      <c r="G7" s="58">
        <v>7.36</v>
      </c>
      <c r="H7" s="58">
        <v>5.57</v>
      </c>
      <c r="I7" s="58">
        <v>3.15</v>
      </c>
      <c r="J7" s="58">
        <v>2.0499999999999998</v>
      </c>
      <c r="K7" s="58">
        <v>0.77</v>
      </c>
      <c r="L7" s="57"/>
      <c r="M7" s="57"/>
    </row>
    <row r="8" spans="1:13" s="60" customFormat="1" ht="10" x14ac:dyDescent="0.2">
      <c r="A8" s="63" t="s">
        <v>69</v>
      </c>
      <c r="B8" s="63">
        <v>1095</v>
      </c>
      <c r="C8" s="58">
        <v>44.66</v>
      </c>
      <c r="D8" s="58">
        <v>16.239999999999998</v>
      </c>
      <c r="E8" s="58">
        <v>11.32</v>
      </c>
      <c r="F8" s="58">
        <v>3.85</v>
      </c>
      <c r="G8" s="58">
        <v>6.52</v>
      </c>
      <c r="H8" s="58">
        <v>5.98</v>
      </c>
      <c r="I8" s="58">
        <v>5.34</v>
      </c>
      <c r="J8" s="58">
        <v>4.91</v>
      </c>
      <c r="K8" s="58">
        <v>1.18</v>
      </c>
      <c r="L8" s="57"/>
      <c r="M8" s="57"/>
    </row>
    <row r="9" spans="1:13" s="60" customFormat="1" ht="10" x14ac:dyDescent="0.2">
      <c r="A9" s="63" t="s">
        <v>70</v>
      </c>
      <c r="B9" s="63">
        <v>7043</v>
      </c>
      <c r="C9" s="58">
        <v>49.76</v>
      </c>
      <c r="D9" s="58">
        <v>20.84</v>
      </c>
      <c r="E9" s="58">
        <v>11.7</v>
      </c>
      <c r="F9" s="58">
        <v>3.42</v>
      </c>
      <c r="G9" s="58">
        <v>5.99</v>
      </c>
      <c r="H9" s="58">
        <v>3.96</v>
      </c>
      <c r="I9" s="58">
        <v>2.2599999999999998</v>
      </c>
      <c r="J9" s="58">
        <v>1.52</v>
      </c>
      <c r="K9" s="58">
        <v>0.55000000000000004</v>
      </c>
      <c r="L9" s="57"/>
      <c r="M9" s="57"/>
    </row>
    <row r="10" spans="1:13" s="60" customFormat="1" ht="10" x14ac:dyDescent="0.2">
      <c r="A10" s="63" t="s">
        <v>71</v>
      </c>
      <c r="B10" s="63">
        <v>1733</v>
      </c>
      <c r="C10" s="58">
        <v>44.04</v>
      </c>
      <c r="D10" s="58">
        <v>26.73</v>
      </c>
      <c r="E10" s="58">
        <v>11.7</v>
      </c>
      <c r="F10" s="58">
        <v>4.05</v>
      </c>
      <c r="G10" s="58">
        <v>5.66</v>
      </c>
      <c r="H10" s="58">
        <v>3.88</v>
      </c>
      <c r="I10" s="58">
        <v>2.16</v>
      </c>
      <c r="J10" s="58">
        <v>1.05</v>
      </c>
      <c r="K10" s="58">
        <v>0.72</v>
      </c>
      <c r="L10" s="57"/>
      <c r="M10" s="57"/>
    </row>
    <row r="11" spans="1:13" s="60" customFormat="1" ht="10" x14ac:dyDescent="0.2">
      <c r="A11" s="63" t="s">
        <v>65</v>
      </c>
      <c r="B11" s="63">
        <v>3762</v>
      </c>
      <c r="C11" s="58">
        <v>58.06</v>
      </c>
      <c r="D11" s="58">
        <v>21.9</v>
      </c>
      <c r="E11" s="58">
        <v>8.2899999999999991</v>
      </c>
      <c r="F11" s="58">
        <v>2.58</v>
      </c>
      <c r="G11" s="58">
        <v>3.74</v>
      </c>
      <c r="H11" s="58">
        <v>2.62</v>
      </c>
      <c r="I11" s="58">
        <v>1.43</v>
      </c>
      <c r="J11" s="58">
        <v>1.1200000000000001</v>
      </c>
      <c r="K11" s="58">
        <v>0.27</v>
      </c>
      <c r="L11" s="57"/>
      <c r="M11" s="57"/>
    </row>
    <row r="12" spans="1:13" s="60" customFormat="1" ht="10" x14ac:dyDescent="0.2">
      <c r="A12" s="63" t="s">
        <v>72</v>
      </c>
      <c r="B12" s="63">
        <v>1127</v>
      </c>
      <c r="C12" s="58">
        <v>37.29</v>
      </c>
      <c r="D12" s="58">
        <v>40.06</v>
      </c>
      <c r="E12" s="58">
        <v>10.17</v>
      </c>
      <c r="F12" s="58">
        <v>3.16</v>
      </c>
      <c r="G12" s="58">
        <v>4.62</v>
      </c>
      <c r="H12" s="58">
        <v>2.08</v>
      </c>
      <c r="I12" s="58">
        <v>1.31</v>
      </c>
      <c r="J12" s="58">
        <v>0.69</v>
      </c>
      <c r="K12" s="58">
        <v>0.62</v>
      </c>
      <c r="L12" s="57"/>
      <c r="M12" s="57"/>
    </row>
    <row r="13" spans="1:13" s="60" customFormat="1" ht="10" x14ac:dyDescent="0.2">
      <c r="A13" s="63" t="s">
        <v>73</v>
      </c>
      <c r="B13" s="63">
        <v>211</v>
      </c>
      <c r="C13" s="58">
        <v>47.86</v>
      </c>
      <c r="D13" s="58">
        <v>38.03</v>
      </c>
      <c r="E13" s="58">
        <v>5.56</v>
      </c>
      <c r="F13" s="58">
        <v>2.14</v>
      </c>
      <c r="G13" s="58">
        <v>2.99</v>
      </c>
      <c r="H13" s="58">
        <v>2.14</v>
      </c>
      <c r="I13" s="58">
        <v>1.28</v>
      </c>
      <c r="J13" s="58">
        <v>0</v>
      </c>
      <c r="K13" s="58">
        <v>0</v>
      </c>
      <c r="L13" s="57"/>
      <c r="M13" s="57"/>
    </row>
    <row r="14" spans="1:13" s="60" customFormat="1" ht="10" x14ac:dyDescent="0.2">
      <c r="A14" s="63" t="s">
        <v>74</v>
      </c>
      <c r="B14" s="63">
        <v>143</v>
      </c>
      <c r="C14" s="58">
        <v>58.39</v>
      </c>
      <c r="D14" s="58">
        <v>24.16</v>
      </c>
      <c r="E14" s="58">
        <v>8.7200000000000006</v>
      </c>
      <c r="F14" s="58">
        <v>2.0099999999999998</v>
      </c>
      <c r="G14" s="58">
        <v>1.34</v>
      </c>
      <c r="H14" s="58">
        <v>3.36</v>
      </c>
      <c r="I14" s="58">
        <v>0.67</v>
      </c>
      <c r="J14" s="58">
        <v>0.67</v>
      </c>
      <c r="K14" s="58">
        <v>0.67</v>
      </c>
      <c r="L14" s="57"/>
      <c r="M14" s="57"/>
    </row>
    <row r="15" spans="1:13" s="60" customFormat="1" ht="10" x14ac:dyDescent="0.2">
      <c r="A15" s="63" t="s">
        <v>75</v>
      </c>
      <c r="B15" s="63">
        <v>4785</v>
      </c>
      <c r="C15" s="58">
        <v>43.13</v>
      </c>
      <c r="D15" s="58">
        <v>24.98</v>
      </c>
      <c r="E15" s="58">
        <v>22.17</v>
      </c>
      <c r="F15" s="58">
        <v>2.4700000000000002</v>
      </c>
      <c r="G15" s="58">
        <v>3.27</v>
      </c>
      <c r="H15" s="58">
        <v>2.57</v>
      </c>
      <c r="I15" s="58">
        <v>0.67</v>
      </c>
      <c r="J15" s="58">
        <v>0.53</v>
      </c>
      <c r="K15" s="58">
        <v>0.22</v>
      </c>
      <c r="L15" s="57"/>
      <c r="M15" s="57"/>
    </row>
    <row r="16" spans="1:13" s="60" customFormat="1" ht="10" x14ac:dyDescent="0.2">
      <c r="A16" s="63" t="s">
        <v>76</v>
      </c>
      <c r="B16" s="63">
        <v>2210</v>
      </c>
      <c r="C16" s="58">
        <v>43.38</v>
      </c>
      <c r="D16" s="58">
        <v>26.95</v>
      </c>
      <c r="E16" s="58">
        <v>17.899999999999999</v>
      </c>
      <c r="F16" s="58">
        <v>3.78</v>
      </c>
      <c r="G16" s="58">
        <v>3.88</v>
      </c>
      <c r="H16" s="58">
        <v>2.63</v>
      </c>
      <c r="I16" s="58">
        <v>0.78</v>
      </c>
      <c r="J16" s="58">
        <v>0.32</v>
      </c>
      <c r="K16" s="58">
        <v>0.37</v>
      </c>
      <c r="L16" s="57"/>
      <c r="M16" s="57"/>
    </row>
    <row r="17" spans="1:13" s="60" customFormat="1" ht="10" x14ac:dyDescent="0.2">
      <c r="A17" s="63" t="s">
        <v>66</v>
      </c>
      <c r="B17" s="63">
        <v>2976</v>
      </c>
      <c r="C17" s="58">
        <v>35.72</v>
      </c>
      <c r="D17" s="58">
        <v>28.48</v>
      </c>
      <c r="E17" s="58">
        <v>18.100000000000001</v>
      </c>
      <c r="F17" s="58">
        <v>3.8</v>
      </c>
      <c r="G17" s="58">
        <v>7.36</v>
      </c>
      <c r="H17" s="58">
        <v>3.38</v>
      </c>
      <c r="I17" s="58">
        <v>1.84</v>
      </c>
      <c r="J17" s="58">
        <v>0.42</v>
      </c>
      <c r="K17" s="58">
        <v>0.92</v>
      </c>
      <c r="L17" s="57"/>
      <c r="M17" s="57"/>
    </row>
    <row r="18" spans="1:13" s="60" customFormat="1" ht="10" x14ac:dyDescent="0.2">
      <c r="A18" s="63" t="s">
        <v>67</v>
      </c>
      <c r="B18" s="63">
        <v>1471</v>
      </c>
      <c r="C18" s="58">
        <v>42.22</v>
      </c>
      <c r="D18" s="58">
        <v>31.05</v>
      </c>
      <c r="E18" s="58">
        <v>15.35</v>
      </c>
      <c r="F18" s="58">
        <v>3.29</v>
      </c>
      <c r="G18" s="58">
        <v>4.46</v>
      </c>
      <c r="H18" s="58">
        <v>1.92</v>
      </c>
      <c r="I18" s="58">
        <v>1.23</v>
      </c>
      <c r="J18" s="58">
        <v>0.14000000000000001</v>
      </c>
      <c r="K18" s="58">
        <v>0.34</v>
      </c>
      <c r="L18" s="57"/>
      <c r="M18" s="57"/>
    </row>
    <row r="19" spans="1:13" s="12" customFormat="1" ht="10" x14ac:dyDescent="0.2">
      <c r="A19" s="63"/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7"/>
      <c r="M19" s="57"/>
    </row>
    <row r="20" spans="1:13" s="12" customFormat="1" ht="12" x14ac:dyDescent="0.2">
      <c r="A20" s="64" t="s">
        <v>55</v>
      </c>
      <c r="B20" s="64"/>
      <c r="C20" s="57"/>
      <c r="D20" s="57"/>
      <c r="E20" s="57"/>
      <c r="F20" s="57"/>
      <c r="G20" s="57"/>
      <c r="H20" s="57"/>
      <c r="I20" s="57"/>
      <c r="L20" s="57"/>
      <c r="M20" s="57"/>
    </row>
    <row r="21" spans="1:13" s="12" customFormat="1" ht="10" x14ac:dyDescent="0.2">
      <c r="A21" s="63"/>
      <c r="B21" s="63"/>
      <c r="C21" s="58"/>
      <c r="D21" s="58"/>
      <c r="E21" s="58"/>
      <c r="F21" s="58"/>
      <c r="G21" s="58"/>
      <c r="H21" s="58"/>
      <c r="I21" s="58"/>
      <c r="L21" s="57"/>
      <c r="M21" s="57"/>
    </row>
    <row r="22" spans="1:13" s="12" customFormat="1" ht="10" x14ac:dyDescent="0.2">
      <c r="A22" s="15" t="s">
        <v>106</v>
      </c>
      <c r="B22" s="15"/>
      <c r="C22" s="16"/>
      <c r="D22" s="17"/>
      <c r="E22" s="17"/>
      <c r="F22" s="18"/>
      <c r="G22" s="18"/>
      <c r="H22" s="18"/>
      <c r="I22" s="18"/>
      <c r="J22" s="18"/>
      <c r="K22" s="18"/>
      <c r="L22" s="57"/>
      <c r="M22" s="57"/>
    </row>
    <row r="23" spans="1:13" s="12" customFormat="1" ht="10" x14ac:dyDescent="0.2">
      <c r="A23" s="19" t="s">
        <v>79</v>
      </c>
      <c r="B23" s="19"/>
      <c r="C23" s="20"/>
      <c r="D23" s="21"/>
      <c r="E23" s="21"/>
      <c r="L23" s="57"/>
      <c r="M23" s="57"/>
    </row>
    <row r="24" spans="1:13" s="12" customFormat="1" ht="10" x14ac:dyDescent="0.2">
      <c r="A24" s="19" t="s">
        <v>108</v>
      </c>
      <c r="B24" s="19"/>
      <c r="C24" s="22"/>
      <c r="D24" s="23"/>
      <c r="E24" s="23"/>
    </row>
    <row r="25" spans="1:13" s="12" customFormat="1" ht="10" x14ac:dyDescent="0.2">
      <c r="A25" s="24" t="s">
        <v>80</v>
      </c>
      <c r="B25" s="24"/>
      <c r="C25" s="25"/>
      <c r="D25" s="26"/>
      <c r="E25" s="26"/>
      <c r="F25" s="27"/>
      <c r="G25" s="27"/>
      <c r="H25" s="27"/>
      <c r="I25" s="27"/>
      <c r="J25" s="27"/>
      <c r="K25" s="27"/>
    </row>
  </sheetData>
  <pageMargins left="0.70000000000000007" right="0.70000000000000007" top="0.75" bottom="0.75" header="0.30000000000000004" footer="0.30000000000000004"/>
  <pageSetup paperSize="9" scale="50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3"/>
  <sheetViews>
    <sheetView showGridLines="0" zoomScale="115" zoomScaleNormal="115" workbookViewId="0"/>
  </sheetViews>
  <sheetFormatPr baseColWidth="10" defaultColWidth="11" defaultRowHeight="14" x14ac:dyDescent="0.3"/>
  <cols>
    <col min="1" max="1" width="29.08203125" style="1" customWidth="1"/>
    <col min="2" max="10" width="19.25" style="1" customWidth="1"/>
    <col min="11" max="11" width="47.5" style="1" bestFit="1" customWidth="1"/>
    <col min="12" max="16384" width="11" style="1"/>
  </cols>
  <sheetData>
    <row r="1" spans="1:13" s="55" customFormat="1" ht="11.5" x14ac:dyDescent="0.25">
      <c r="A1" s="79" t="s">
        <v>113</v>
      </c>
    </row>
    <row r="2" spans="1:13" s="55" customFormat="1" ht="11.5" x14ac:dyDescent="0.25">
      <c r="A2" s="55" t="s">
        <v>13</v>
      </c>
    </row>
    <row r="3" spans="1:13" s="12" customFormat="1" ht="10" x14ac:dyDescent="0.2"/>
    <row r="4" spans="1:13" s="12" customFormat="1" ht="40" x14ac:dyDescent="0.2">
      <c r="A4" s="30"/>
      <c r="B4" s="30" t="s">
        <v>61</v>
      </c>
      <c r="C4" s="30" t="s">
        <v>22</v>
      </c>
      <c r="D4" s="30" t="s">
        <v>23</v>
      </c>
      <c r="E4" s="30" t="s">
        <v>24</v>
      </c>
      <c r="F4" s="30" t="s">
        <v>25</v>
      </c>
      <c r="G4" s="30" t="s">
        <v>26</v>
      </c>
      <c r="H4" s="30" t="s">
        <v>27</v>
      </c>
      <c r="I4" s="30" t="s">
        <v>28</v>
      </c>
      <c r="J4" s="30" t="s">
        <v>100</v>
      </c>
      <c r="K4" s="65"/>
      <c r="L4" s="57"/>
      <c r="M4" s="57"/>
    </row>
    <row r="5" spans="1:13" s="60" customFormat="1" ht="10.5" x14ac:dyDescent="0.25">
      <c r="A5" s="52" t="s">
        <v>101</v>
      </c>
      <c r="B5" s="81">
        <v>25988</v>
      </c>
      <c r="C5" s="81">
        <v>49.49</v>
      </c>
      <c r="D5" s="81">
        <v>24.16</v>
      </c>
      <c r="E5" s="81">
        <v>15.34</v>
      </c>
      <c r="F5" s="81">
        <v>3.38</v>
      </c>
      <c r="G5" s="81">
        <v>4.07</v>
      </c>
      <c r="H5" s="81">
        <v>1.65</v>
      </c>
      <c r="I5" s="81">
        <v>0.94</v>
      </c>
      <c r="J5" s="81">
        <v>0.99</v>
      </c>
      <c r="K5" s="61"/>
      <c r="L5" s="57"/>
      <c r="M5" s="57"/>
    </row>
    <row r="6" spans="1:13" s="60" customFormat="1" ht="10" x14ac:dyDescent="0.2">
      <c r="A6" s="12" t="s">
        <v>102</v>
      </c>
      <c r="B6" s="58">
        <v>1978</v>
      </c>
      <c r="C6" s="58">
        <v>38.020000000000003</v>
      </c>
      <c r="D6" s="58">
        <v>18.100000000000001</v>
      </c>
      <c r="E6" s="58">
        <v>21.99</v>
      </c>
      <c r="F6" s="58">
        <v>5.26</v>
      </c>
      <c r="G6" s="58">
        <v>8.6999999999999993</v>
      </c>
      <c r="H6" s="58">
        <v>3.08</v>
      </c>
      <c r="I6" s="58">
        <v>2.0699999999999998</v>
      </c>
      <c r="J6" s="58">
        <v>2.78</v>
      </c>
      <c r="K6" s="61"/>
      <c r="L6" s="57"/>
      <c r="M6" s="57"/>
    </row>
    <row r="7" spans="1:13" s="60" customFormat="1" ht="10" x14ac:dyDescent="0.2">
      <c r="A7" s="12" t="s">
        <v>103</v>
      </c>
      <c r="B7" s="58">
        <v>18173</v>
      </c>
      <c r="C7" s="58">
        <v>48.51</v>
      </c>
      <c r="D7" s="58">
        <v>25.97</v>
      </c>
      <c r="E7" s="58">
        <v>15.86</v>
      </c>
      <c r="F7" s="58">
        <v>3.19</v>
      </c>
      <c r="G7" s="58">
        <v>3.47</v>
      </c>
      <c r="H7" s="58">
        <v>1.41</v>
      </c>
      <c r="I7" s="58">
        <v>0.75</v>
      </c>
      <c r="J7" s="58">
        <v>0.84</v>
      </c>
      <c r="K7" s="61"/>
      <c r="L7" s="57"/>
      <c r="M7" s="57"/>
    </row>
    <row r="8" spans="1:13" s="60" customFormat="1" ht="10" x14ac:dyDescent="0.2">
      <c r="A8" s="12" t="s">
        <v>104</v>
      </c>
      <c r="B8" s="58">
        <v>5837</v>
      </c>
      <c r="C8" s="58">
        <v>56.43</v>
      </c>
      <c r="D8" s="58">
        <v>20.56</v>
      </c>
      <c r="E8" s="58">
        <v>11.46</v>
      </c>
      <c r="F8" s="58">
        <v>3.32</v>
      </c>
      <c r="G8" s="58">
        <v>4.37</v>
      </c>
      <c r="H8" s="58">
        <v>1.9</v>
      </c>
      <c r="I8" s="58">
        <v>1.1299999999999999</v>
      </c>
      <c r="J8" s="58">
        <v>0.82</v>
      </c>
      <c r="K8" s="61"/>
      <c r="L8" s="57"/>
      <c r="M8" s="57"/>
    </row>
    <row r="9" spans="1:13" s="60" customFormat="1" ht="10" x14ac:dyDescent="0.2">
      <c r="A9" s="63"/>
      <c r="B9" s="63"/>
      <c r="C9" s="58"/>
      <c r="D9" s="58"/>
      <c r="E9" s="58"/>
      <c r="F9" s="58"/>
      <c r="G9" s="58"/>
      <c r="H9" s="61"/>
      <c r="I9" s="61"/>
      <c r="J9" s="61"/>
      <c r="K9" s="61"/>
      <c r="L9" s="57"/>
      <c r="M9" s="57"/>
    </row>
    <row r="10" spans="1:13" s="12" customFormat="1" ht="10" x14ac:dyDescent="0.2">
      <c r="A10" s="15" t="s">
        <v>106</v>
      </c>
      <c r="B10" s="15"/>
      <c r="C10" s="16"/>
      <c r="D10" s="17"/>
      <c r="E10" s="17"/>
      <c r="F10" s="18"/>
      <c r="G10" s="18"/>
      <c r="H10" s="18"/>
      <c r="I10" s="18"/>
      <c r="J10" s="18"/>
      <c r="L10" s="57"/>
      <c r="M10" s="57"/>
    </row>
    <row r="11" spans="1:13" s="12" customFormat="1" ht="10" x14ac:dyDescent="0.2">
      <c r="A11" s="19" t="s">
        <v>79</v>
      </c>
      <c r="B11" s="19"/>
      <c r="C11" s="20"/>
      <c r="D11" s="21"/>
      <c r="E11" s="21"/>
      <c r="L11" s="57"/>
      <c r="M11" s="57"/>
    </row>
    <row r="12" spans="1:13" s="12" customFormat="1" ht="10" x14ac:dyDescent="0.2">
      <c r="A12" s="19" t="s">
        <v>108</v>
      </c>
      <c r="B12" s="19"/>
      <c r="C12" s="22"/>
      <c r="D12" s="23"/>
      <c r="E12" s="23"/>
    </row>
    <row r="13" spans="1:13" s="12" customFormat="1" ht="10" x14ac:dyDescent="0.2">
      <c r="A13" s="24" t="s">
        <v>80</v>
      </c>
      <c r="B13" s="24"/>
      <c r="C13" s="25"/>
      <c r="D13" s="26"/>
      <c r="E13" s="26"/>
      <c r="F13" s="27"/>
      <c r="G13" s="27"/>
      <c r="H13" s="27"/>
      <c r="I13" s="27"/>
      <c r="J13" s="27"/>
    </row>
  </sheetData>
  <pageMargins left="0.70000000000000007" right="0.70000000000000007" top="0.75" bottom="0.75" header="0.30000000000000004" footer="0.30000000000000004"/>
  <pageSetup paperSize="9" scale="60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6"/>
  <sheetViews>
    <sheetView showGridLines="0" zoomScale="130" zoomScaleNormal="130" workbookViewId="0"/>
  </sheetViews>
  <sheetFormatPr baseColWidth="10" defaultColWidth="11" defaultRowHeight="14" x14ac:dyDescent="0.3"/>
  <cols>
    <col min="1" max="1" width="72.25" style="1" customWidth="1"/>
    <col min="2" max="2" width="12.08203125" style="1" customWidth="1"/>
    <col min="3" max="4" width="19.25" style="1" customWidth="1"/>
    <col min="5" max="5" width="11" style="1" customWidth="1"/>
    <col min="6" max="16384" width="11" style="1"/>
  </cols>
  <sheetData>
    <row r="1" spans="1:13" s="55" customFormat="1" ht="11.5" x14ac:dyDescent="0.25">
      <c r="A1" s="80" t="s">
        <v>114</v>
      </c>
    </row>
    <row r="2" spans="1:13" s="55" customFormat="1" ht="11.5" x14ac:dyDescent="0.25">
      <c r="A2" s="55" t="s">
        <v>30</v>
      </c>
    </row>
    <row r="4" spans="1:13" s="12" customFormat="1" ht="10" x14ac:dyDescent="0.2">
      <c r="A4" s="30"/>
      <c r="B4" s="30" t="s">
        <v>61</v>
      </c>
      <c r="C4" s="30" t="s">
        <v>35</v>
      </c>
      <c r="D4" s="30" t="s">
        <v>36</v>
      </c>
      <c r="E4" s="30" t="s">
        <v>37</v>
      </c>
    </row>
    <row r="5" spans="1:13" s="60" customFormat="1" ht="10.5" x14ac:dyDescent="0.2">
      <c r="A5" s="66" t="s">
        <v>77</v>
      </c>
      <c r="B5" s="66"/>
      <c r="C5" s="32"/>
      <c r="D5" s="32"/>
      <c r="E5" s="32"/>
    </row>
    <row r="6" spans="1:13" s="60" customFormat="1" ht="10" x14ac:dyDescent="0.2">
      <c r="A6" s="60" t="s">
        <v>105</v>
      </c>
      <c r="B6" s="32">
        <v>3080</v>
      </c>
      <c r="C6" s="32">
        <v>45</v>
      </c>
      <c r="D6" s="32">
        <v>22.89</v>
      </c>
      <c r="E6" s="32">
        <v>32.11</v>
      </c>
    </row>
    <row r="7" spans="1:13" s="12" customFormat="1" ht="10.5" x14ac:dyDescent="0.2">
      <c r="A7" s="66" t="s">
        <v>31</v>
      </c>
      <c r="B7" s="32"/>
      <c r="C7" s="32"/>
      <c r="D7" s="32"/>
      <c r="E7" s="32"/>
    </row>
    <row r="8" spans="1:13" s="52" customFormat="1" ht="10.5" x14ac:dyDescent="0.25">
      <c r="A8" s="63" t="s">
        <v>105</v>
      </c>
      <c r="B8" s="32">
        <v>14646</v>
      </c>
      <c r="C8" s="32">
        <v>41.92</v>
      </c>
      <c r="D8" s="32">
        <v>17.559999999999999</v>
      </c>
      <c r="E8" s="32">
        <v>40.520000000000003</v>
      </c>
    </row>
    <row r="9" spans="1:13" s="52" customFormat="1" ht="10.5" x14ac:dyDescent="0.25">
      <c r="A9" s="66" t="s">
        <v>22</v>
      </c>
      <c r="B9" s="32"/>
      <c r="C9" s="32"/>
      <c r="D9" s="32"/>
      <c r="E9" s="32"/>
    </row>
    <row r="10" spans="1:13" s="52" customFormat="1" ht="10.5" x14ac:dyDescent="0.25">
      <c r="A10" s="63" t="s">
        <v>105</v>
      </c>
      <c r="B10" s="32">
        <v>17742</v>
      </c>
      <c r="C10" s="32">
        <v>7.94</v>
      </c>
      <c r="D10" s="32">
        <v>31.27</v>
      </c>
      <c r="E10" s="32">
        <v>60.79</v>
      </c>
    </row>
    <row r="11" spans="1:13" s="12" customFormat="1" ht="10.5" x14ac:dyDescent="0.25">
      <c r="A11" s="33" t="s">
        <v>82</v>
      </c>
      <c r="B11" s="84">
        <v>35468</v>
      </c>
      <c r="C11" s="84">
        <v>25.19</v>
      </c>
      <c r="D11" s="84">
        <v>24.88</v>
      </c>
      <c r="E11" s="84">
        <v>49.93</v>
      </c>
    </row>
    <row r="12" spans="1:13" s="12" customFormat="1" ht="10" x14ac:dyDescent="0.2">
      <c r="A12" s="63"/>
      <c r="B12" s="63"/>
      <c r="C12" s="58"/>
      <c r="D12" s="58"/>
      <c r="E12" s="58"/>
    </row>
    <row r="13" spans="1:13" s="12" customFormat="1" ht="10" x14ac:dyDescent="0.2">
      <c r="A13" s="15" t="s">
        <v>106</v>
      </c>
      <c r="B13" s="15"/>
      <c r="C13" s="16"/>
      <c r="D13" s="17"/>
      <c r="E13" s="17"/>
      <c r="F13" s="67"/>
      <c r="G13" s="67"/>
      <c r="H13" s="67"/>
      <c r="I13" s="67"/>
      <c r="J13" s="67"/>
      <c r="K13" s="67"/>
      <c r="L13" s="67"/>
      <c r="M13" s="67"/>
    </row>
    <row r="14" spans="1:13" s="12" customFormat="1" ht="10" x14ac:dyDescent="0.2">
      <c r="A14" s="19" t="s">
        <v>79</v>
      </c>
      <c r="B14" s="19"/>
      <c r="C14" s="20"/>
      <c r="D14" s="21"/>
      <c r="E14" s="21"/>
      <c r="F14" s="67"/>
      <c r="G14" s="67"/>
      <c r="H14" s="67"/>
      <c r="I14" s="67"/>
      <c r="J14" s="67"/>
      <c r="K14" s="67"/>
      <c r="L14" s="67"/>
      <c r="M14" s="67"/>
    </row>
    <row r="15" spans="1:13" s="12" customFormat="1" ht="10" x14ac:dyDescent="0.2">
      <c r="A15" s="19" t="s">
        <v>108</v>
      </c>
      <c r="B15" s="19"/>
      <c r="C15" s="22"/>
      <c r="D15" s="23"/>
      <c r="E15" s="23"/>
    </row>
    <row r="16" spans="1:13" s="12" customFormat="1" ht="10" x14ac:dyDescent="0.2">
      <c r="A16" s="24" t="s">
        <v>80</v>
      </c>
      <c r="B16" s="24"/>
      <c r="C16" s="25"/>
      <c r="D16" s="26"/>
      <c r="E16" s="26"/>
      <c r="F16" s="68"/>
      <c r="G16" s="68"/>
      <c r="H16" s="68"/>
      <c r="I16" s="68"/>
      <c r="J16" s="68"/>
      <c r="K16" s="68"/>
      <c r="L16" s="68"/>
      <c r="M16" s="68"/>
    </row>
  </sheetData>
  <pageMargins left="0.70000000000000007" right="0.70000000000000007" top="0.75" bottom="0.75" header="0.30000000000000004" footer="0.30000000000000004"/>
  <pageSetup paperSize="9" scale="70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showGridLines="0" zoomScale="145" zoomScaleNormal="145" workbookViewId="0"/>
  </sheetViews>
  <sheetFormatPr baseColWidth="10" defaultColWidth="11" defaultRowHeight="14" x14ac:dyDescent="0.3"/>
  <cols>
    <col min="1" max="1" width="46.58203125" style="1" customWidth="1"/>
    <col min="2" max="2" width="46.08203125" style="1" customWidth="1"/>
    <col min="3" max="3" width="28.08203125" style="1" customWidth="1"/>
    <col min="4" max="4" width="19.25" style="1" customWidth="1"/>
    <col min="5" max="16384" width="11" style="1"/>
  </cols>
  <sheetData>
    <row r="1" spans="1:13" s="55" customFormat="1" ht="11.5" x14ac:dyDescent="0.25">
      <c r="A1" s="80" t="s">
        <v>117</v>
      </c>
    </row>
    <row r="2" spans="1:13" s="55" customFormat="1" ht="11.5" x14ac:dyDescent="0.25">
      <c r="A2" s="55" t="s">
        <v>45</v>
      </c>
    </row>
    <row r="3" spans="1:13" s="12" customFormat="1" ht="10" x14ac:dyDescent="0.2"/>
    <row r="4" spans="1:13" s="12" customFormat="1" ht="10" x14ac:dyDescent="0.2">
      <c r="A4" s="30"/>
      <c r="B4" s="30" t="s">
        <v>39</v>
      </c>
      <c r="C4" s="30" t="s">
        <v>53</v>
      </c>
      <c r="D4" s="63"/>
    </row>
    <row r="5" spans="1:13" s="12" customFormat="1" ht="10.5" x14ac:dyDescent="0.25">
      <c r="A5" s="52" t="s">
        <v>40</v>
      </c>
      <c r="B5" s="81">
        <v>91.383753501400562</v>
      </c>
      <c r="C5" s="83" t="s">
        <v>118</v>
      </c>
      <c r="D5" s="58"/>
    </row>
    <row r="6" spans="1:13" s="12" customFormat="1" ht="10" x14ac:dyDescent="0.2">
      <c r="A6" s="63" t="s">
        <v>32</v>
      </c>
      <c r="B6" s="58">
        <v>94.157685762904151</v>
      </c>
      <c r="C6" s="69" t="s">
        <v>119</v>
      </c>
      <c r="D6" s="58"/>
    </row>
    <row r="7" spans="1:13" s="52" customFormat="1" ht="10.5" x14ac:dyDescent="0.25">
      <c r="A7" s="63" t="s">
        <v>33</v>
      </c>
      <c r="B7" s="58">
        <v>87.431212854941677</v>
      </c>
      <c r="C7" s="69" t="s">
        <v>120</v>
      </c>
      <c r="D7" s="58"/>
    </row>
    <row r="8" spans="1:13" s="52" customFormat="1" ht="10.5" x14ac:dyDescent="0.25">
      <c r="A8" s="63"/>
      <c r="B8" s="58"/>
      <c r="C8" s="58"/>
      <c r="D8" s="58"/>
    </row>
    <row r="9" spans="1:13" s="12" customFormat="1" ht="10" x14ac:dyDescent="0.2">
      <c r="A9" s="15" t="s">
        <v>106</v>
      </c>
      <c r="B9" s="16"/>
      <c r="C9" s="17"/>
      <c r="D9" s="17"/>
      <c r="E9" s="67"/>
      <c r="F9" s="67"/>
      <c r="G9" s="67"/>
      <c r="H9" s="67"/>
      <c r="I9" s="67"/>
      <c r="J9" s="67"/>
      <c r="K9" s="67"/>
      <c r="L9" s="67"/>
      <c r="M9" s="67"/>
    </row>
    <row r="10" spans="1:13" s="12" customFormat="1" ht="10" x14ac:dyDescent="0.2">
      <c r="A10" s="19" t="s">
        <v>79</v>
      </c>
      <c r="B10" s="20"/>
      <c r="C10" s="21"/>
      <c r="D10" s="21"/>
      <c r="E10" s="67"/>
      <c r="F10" s="67"/>
      <c r="G10" s="67"/>
      <c r="H10" s="67"/>
      <c r="I10" s="67"/>
      <c r="J10" s="67"/>
      <c r="K10" s="67"/>
      <c r="L10" s="67"/>
      <c r="M10" s="67"/>
    </row>
    <row r="11" spans="1:13" s="12" customFormat="1" ht="10" x14ac:dyDescent="0.2">
      <c r="A11" s="19" t="s">
        <v>108</v>
      </c>
      <c r="B11" s="22"/>
      <c r="C11" s="23"/>
      <c r="D11" s="23"/>
    </row>
    <row r="12" spans="1:13" s="12" customFormat="1" ht="10" x14ac:dyDescent="0.2">
      <c r="A12" s="24" t="s">
        <v>80</v>
      </c>
      <c r="B12" s="25"/>
      <c r="C12" s="26"/>
      <c r="D12" s="26"/>
      <c r="E12" s="68"/>
      <c r="F12" s="68"/>
      <c r="G12" s="68"/>
      <c r="H12" s="68"/>
      <c r="I12" s="68"/>
      <c r="J12" s="68"/>
      <c r="K12" s="68"/>
      <c r="L12" s="68"/>
      <c r="M12" s="68"/>
    </row>
    <row r="16" spans="1:13" ht="15.5" x14ac:dyDescent="0.35">
      <c r="A16" s="3"/>
      <c r="D16" s="5"/>
      <c r="E16" s="5"/>
    </row>
    <row r="17" spans="4:5" x14ac:dyDescent="0.3">
      <c r="D17" s="5"/>
      <c r="E17" s="5"/>
    </row>
    <row r="18" spans="4:5" x14ac:dyDescent="0.3">
      <c r="D18" s="5"/>
      <c r="E18" s="5"/>
    </row>
  </sheetData>
  <pageMargins left="0.70000000000000007" right="0.70000000000000007" top="0.75" bottom="0.75" header="0.30000000000000004" footer="0.30000000000000004"/>
  <pageSetup paperSize="9" scale="55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8"/>
  <sheetViews>
    <sheetView showGridLines="0" zoomScale="145" zoomScaleNormal="145" workbookViewId="0"/>
  </sheetViews>
  <sheetFormatPr baseColWidth="10" defaultColWidth="11" defaultRowHeight="14" x14ac:dyDescent="0.3"/>
  <cols>
    <col min="1" max="1" width="39.83203125" style="1" customWidth="1"/>
    <col min="2" max="5" width="19.25" style="1" customWidth="1"/>
    <col min="6" max="16384" width="11" style="1"/>
  </cols>
  <sheetData>
    <row r="1" spans="1:9" s="55" customFormat="1" ht="11.5" x14ac:dyDescent="0.25">
      <c r="A1" s="80" t="s">
        <v>115</v>
      </c>
    </row>
    <row r="2" spans="1:9" s="55" customFormat="1" ht="11.5" x14ac:dyDescent="0.25">
      <c r="A2" s="55" t="s">
        <v>45</v>
      </c>
    </row>
    <row r="3" spans="1:9" s="12" customFormat="1" ht="10" x14ac:dyDescent="0.2"/>
    <row r="4" spans="1:9" s="70" customFormat="1" ht="15" customHeight="1" x14ac:dyDescent="0.25">
      <c r="A4" s="75"/>
      <c r="B4" s="75" t="s">
        <v>61</v>
      </c>
      <c r="C4" s="92" t="s">
        <v>56</v>
      </c>
      <c r="D4" s="93"/>
      <c r="E4" s="93"/>
      <c r="F4" s="93"/>
      <c r="G4" s="73"/>
      <c r="H4" s="73"/>
      <c r="I4" s="73"/>
    </row>
    <row r="5" spans="1:9" s="12" customFormat="1" ht="10" x14ac:dyDescent="0.2">
      <c r="A5" s="76"/>
      <c r="B5" s="76"/>
      <c r="C5" s="74" t="s">
        <v>34</v>
      </c>
      <c r="D5" s="30" t="s">
        <v>35</v>
      </c>
      <c r="E5" s="30" t="s">
        <v>36</v>
      </c>
      <c r="F5" s="30" t="s">
        <v>37</v>
      </c>
    </row>
    <row r="6" spans="1:9" s="60" customFormat="1" ht="10.5" x14ac:dyDescent="0.25">
      <c r="A6" s="71" t="s">
        <v>101</v>
      </c>
      <c r="B6" s="82">
        <v>79532</v>
      </c>
      <c r="C6" s="82">
        <v>58.45</v>
      </c>
      <c r="D6" s="82">
        <v>28.45</v>
      </c>
      <c r="E6" s="82">
        <v>9.76</v>
      </c>
      <c r="F6" s="82">
        <v>3.34</v>
      </c>
      <c r="G6" s="12"/>
    </row>
    <row r="7" spans="1:9" s="60" customFormat="1" ht="10" x14ac:dyDescent="0.2">
      <c r="A7" s="63" t="s">
        <v>83</v>
      </c>
      <c r="B7" s="58">
        <v>39021</v>
      </c>
      <c r="C7" s="58">
        <v>54.66</v>
      </c>
      <c r="D7" s="58">
        <v>31.54</v>
      </c>
      <c r="E7" s="58">
        <v>10.4</v>
      </c>
      <c r="F7" s="58">
        <v>3.41</v>
      </c>
      <c r="G7" s="12"/>
    </row>
    <row r="8" spans="1:9" s="60" customFormat="1" ht="10" x14ac:dyDescent="0.2">
      <c r="A8" s="63" t="s">
        <v>84</v>
      </c>
      <c r="B8" s="58">
        <v>40511</v>
      </c>
      <c r="C8" s="58">
        <v>62.1</v>
      </c>
      <c r="D8" s="58">
        <v>25.47</v>
      </c>
      <c r="E8" s="58">
        <v>9.15</v>
      </c>
      <c r="F8" s="58">
        <v>3.28</v>
      </c>
      <c r="G8" s="12"/>
    </row>
    <row r="9" spans="1:9" s="60" customFormat="1" ht="10" x14ac:dyDescent="0.2">
      <c r="A9" s="63"/>
      <c r="B9" s="63"/>
      <c r="C9" s="72"/>
      <c r="D9" s="72"/>
      <c r="E9" s="72"/>
      <c r="F9" s="72"/>
      <c r="G9" s="12"/>
    </row>
    <row r="10" spans="1:9" s="60" customFormat="1" ht="12" x14ac:dyDescent="0.2">
      <c r="A10" s="63" t="s">
        <v>57</v>
      </c>
      <c r="B10" s="63"/>
      <c r="C10" s="72"/>
      <c r="D10" s="72"/>
      <c r="E10" s="72"/>
      <c r="F10" s="72"/>
      <c r="G10" s="12"/>
    </row>
    <row r="11" spans="1:9" s="60" customFormat="1" ht="10" x14ac:dyDescent="0.2">
      <c r="A11" s="63"/>
      <c r="B11" s="63"/>
      <c r="C11" s="72"/>
      <c r="D11" s="72"/>
      <c r="E11" s="72"/>
      <c r="F11" s="72"/>
      <c r="G11" s="12"/>
    </row>
    <row r="12" spans="1:9" s="12" customFormat="1" ht="10" x14ac:dyDescent="0.2">
      <c r="A12" s="15" t="s">
        <v>106</v>
      </c>
      <c r="B12" s="15"/>
      <c r="C12" s="16"/>
      <c r="D12" s="17"/>
      <c r="E12" s="17"/>
      <c r="F12" s="17"/>
      <c r="G12" s="67"/>
      <c r="H12" s="67"/>
      <c r="I12" s="67"/>
    </row>
    <row r="13" spans="1:9" s="12" customFormat="1" ht="10" x14ac:dyDescent="0.2">
      <c r="A13" s="19" t="s">
        <v>79</v>
      </c>
      <c r="B13" s="19"/>
      <c r="C13" s="20"/>
      <c r="D13" s="21"/>
      <c r="E13" s="21"/>
      <c r="F13" s="21"/>
      <c r="G13" s="67"/>
      <c r="H13" s="67"/>
      <c r="I13" s="67"/>
    </row>
    <row r="14" spans="1:9" s="12" customFormat="1" ht="10" x14ac:dyDescent="0.2">
      <c r="A14" s="19" t="s">
        <v>108</v>
      </c>
      <c r="B14" s="19"/>
      <c r="C14" s="22"/>
      <c r="D14" s="23"/>
      <c r="E14" s="23"/>
    </row>
    <row r="15" spans="1:9" s="12" customFormat="1" ht="10" x14ac:dyDescent="0.2">
      <c r="A15" s="24" t="s">
        <v>80</v>
      </c>
      <c r="B15" s="24"/>
      <c r="C15" s="25"/>
      <c r="D15" s="26"/>
      <c r="E15" s="26"/>
      <c r="F15" s="26"/>
      <c r="G15" s="68"/>
      <c r="H15" s="68"/>
      <c r="I15" s="68"/>
    </row>
    <row r="28" spans="1:1" x14ac:dyDescent="0.3">
      <c r="A28" s="6"/>
    </row>
  </sheetData>
  <mergeCells count="1">
    <mergeCell ref="C4:F4"/>
  </mergeCells>
  <pageMargins left="0.70000000000000007" right="0.70000000000000007" top="0.75" bottom="0.75" header="0.30000000000000004" footer="0.30000000000000004"/>
  <pageSetup paperSize="9" scale="80" fitToWidth="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6"/>
  <sheetViews>
    <sheetView showGridLines="0" zoomScale="130" zoomScaleNormal="130" workbookViewId="0"/>
  </sheetViews>
  <sheetFormatPr baseColWidth="10" defaultColWidth="11" defaultRowHeight="14" x14ac:dyDescent="0.3"/>
  <cols>
    <col min="1" max="1" width="53.25" style="1" customWidth="1"/>
    <col min="2" max="9" width="19.25" style="1" customWidth="1"/>
    <col min="10" max="16384" width="11" style="1"/>
  </cols>
  <sheetData>
    <row r="1" spans="1:10" s="55" customFormat="1" ht="11.5" x14ac:dyDescent="0.25">
      <c r="A1" s="80" t="s">
        <v>116</v>
      </c>
    </row>
    <row r="2" spans="1:10" s="55" customFormat="1" ht="11.5" x14ac:dyDescent="0.25">
      <c r="A2" s="55" t="s">
        <v>17</v>
      </c>
    </row>
    <row r="3" spans="1:10" s="12" customFormat="1" ht="10" x14ac:dyDescent="0.2"/>
    <row r="4" spans="1:10" s="70" customFormat="1" ht="10.5" x14ac:dyDescent="0.25">
      <c r="A4" s="85"/>
      <c r="B4" s="92" t="s">
        <v>38</v>
      </c>
      <c r="C4" s="93"/>
      <c r="D4" s="93"/>
      <c r="E4" s="93"/>
      <c r="F4" s="93" t="s">
        <v>5</v>
      </c>
      <c r="G4" s="93"/>
      <c r="H4" s="93"/>
      <c r="I4" s="93"/>
      <c r="J4" s="87" t="s">
        <v>61</v>
      </c>
    </row>
    <row r="5" spans="1:10" s="12" customFormat="1" ht="10" x14ac:dyDescent="0.2">
      <c r="A5" s="86"/>
      <c r="B5" s="74" t="s">
        <v>34</v>
      </c>
      <c r="C5" s="30" t="s">
        <v>35</v>
      </c>
      <c r="D5" s="30" t="s">
        <v>36</v>
      </c>
      <c r="E5" s="30" t="s">
        <v>37</v>
      </c>
      <c r="F5" s="30" t="s">
        <v>34</v>
      </c>
      <c r="G5" s="30" t="s">
        <v>35</v>
      </c>
      <c r="H5" s="30" t="s">
        <v>36</v>
      </c>
      <c r="I5" s="30" t="s">
        <v>37</v>
      </c>
      <c r="J5" s="88"/>
    </row>
    <row r="6" spans="1:10" s="60" customFormat="1" ht="10.5" x14ac:dyDescent="0.25">
      <c r="A6" s="52" t="s">
        <v>82</v>
      </c>
      <c r="B6" s="81">
        <v>53.02</v>
      </c>
      <c r="C6" s="81">
        <v>29.14</v>
      </c>
      <c r="D6" s="81">
        <v>12.42</v>
      </c>
      <c r="E6" s="81">
        <v>5.42</v>
      </c>
      <c r="F6" s="81">
        <v>86.46</v>
      </c>
      <c r="G6" s="81">
        <v>11.28</v>
      </c>
      <c r="H6" s="81">
        <v>2.15</v>
      </c>
      <c r="I6" s="81">
        <v>0.11</v>
      </c>
      <c r="J6" s="89">
        <v>37817</v>
      </c>
    </row>
    <row r="7" spans="1:10" s="60" customFormat="1" ht="10.5" x14ac:dyDescent="0.25">
      <c r="A7" s="52" t="s">
        <v>18</v>
      </c>
      <c r="B7" s="58"/>
      <c r="C7" s="58"/>
      <c r="D7" s="58"/>
      <c r="E7" s="58"/>
      <c r="F7" s="58"/>
      <c r="G7" s="58"/>
      <c r="H7" s="58"/>
      <c r="I7" s="58"/>
    </row>
    <row r="8" spans="1:10" s="60" customFormat="1" ht="10" x14ac:dyDescent="0.2">
      <c r="A8" s="12" t="s">
        <v>83</v>
      </c>
      <c r="B8" s="58">
        <v>49.37</v>
      </c>
      <c r="C8" s="58">
        <v>27.1</v>
      </c>
      <c r="D8" s="58">
        <v>16.079999999999998</v>
      </c>
      <c r="E8" s="58">
        <v>7.45</v>
      </c>
      <c r="F8" s="58">
        <v>86.43</v>
      </c>
      <c r="G8" s="58">
        <v>11.37</v>
      </c>
      <c r="H8" s="58">
        <v>2.12</v>
      </c>
      <c r="I8" s="58">
        <v>0.09</v>
      </c>
      <c r="J8" s="60">
        <v>20671</v>
      </c>
    </row>
    <row r="9" spans="1:10" s="60" customFormat="1" ht="10" x14ac:dyDescent="0.2">
      <c r="A9" s="12" t="s">
        <v>84</v>
      </c>
      <c r="B9" s="58">
        <v>57.42</v>
      </c>
      <c r="C9" s="58">
        <v>31.59</v>
      </c>
      <c r="D9" s="58">
        <v>8.01</v>
      </c>
      <c r="E9" s="58">
        <v>2.97</v>
      </c>
      <c r="F9" s="58">
        <v>86.5</v>
      </c>
      <c r="G9" s="58">
        <v>11.18</v>
      </c>
      <c r="H9" s="58">
        <v>2.19</v>
      </c>
      <c r="I9" s="58">
        <v>0.13</v>
      </c>
      <c r="J9" s="60">
        <v>17146</v>
      </c>
    </row>
    <row r="10" spans="1:10" s="60" customFormat="1" ht="12.5" x14ac:dyDescent="0.2">
      <c r="A10" s="50" t="s">
        <v>81</v>
      </c>
      <c r="B10" s="58"/>
      <c r="C10" s="58"/>
      <c r="D10" s="58"/>
      <c r="E10" s="58"/>
      <c r="F10" s="58"/>
      <c r="G10" s="58"/>
      <c r="H10" s="58"/>
      <c r="I10" s="58"/>
    </row>
    <row r="11" spans="1:10" s="60" customFormat="1" ht="10" x14ac:dyDescent="0.2">
      <c r="A11" s="63" t="s">
        <v>85</v>
      </c>
      <c r="B11" s="58">
        <v>52.4</v>
      </c>
      <c r="C11" s="58">
        <v>28.99</v>
      </c>
      <c r="D11" s="58">
        <v>12.93</v>
      </c>
      <c r="E11" s="58">
        <v>5.68</v>
      </c>
      <c r="F11" s="58">
        <v>88.17</v>
      </c>
      <c r="G11" s="58">
        <v>9.91</v>
      </c>
      <c r="H11" s="58">
        <v>1.83</v>
      </c>
      <c r="I11" s="58">
        <v>0.09</v>
      </c>
      <c r="J11" s="60">
        <v>30321</v>
      </c>
    </row>
    <row r="12" spans="1:10" s="60" customFormat="1" ht="10" x14ac:dyDescent="0.2">
      <c r="A12" s="63" t="s">
        <v>86</v>
      </c>
      <c r="B12" s="58">
        <v>45.02</v>
      </c>
      <c r="C12" s="58">
        <v>29</v>
      </c>
      <c r="D12" s="58">
        <v>17.37</v>
      </c>
      <c r="E12" s="58">
        <v>8.61</v>
      </c>
      <c r="F12" s="58">
        <v>78.099999999999994</v>
      </c>
      <c r="G12" s="58">
        <v>17.98</v>
      </c>
      <c r="H12" s="58">
        <v>3.78</v>
      </c>
      <c r="I12" s="58">
        <v>0.15</v>
      </c>
      <c r="J12" s="60">
        <v>1324</v>
      </c>
    </row>
    <row r="13" spans="1:10" s="60" customFormat="1" ht="10" x14ac:dyDescent="0.2">
      <c r="A13" s="63" t="s">
        <v>87</v>
      </c>
      <c r="B13" s="58">
        <v>56.84</v>
      </c>
      <c r="C13" s="58">
        <v>30.52</v>
      </c>
      <c r="D13" s="58">
        <v>9.19</v>
      </c>
      <c r="E13" s="58">
        <v>3.45</v>
      </c>
      <c r="F13" s="58">
        <v>80.010000000000005</v>
      </c>
      <c r="G13" s="58">
        <v>16.54</v>
      </c>
      <c r="H13" s="58">
        <v>3.31</v>
      </c>
      <c r="I13" s="58">
        <v>0.13</v>
      </c>
      <c r="J13" s="60">
        <v>3047</v>
      </c>
    </row>
    <row r="14" spans="1:10" s="60" customFormat="1" ht="10" x14ac:dyDescent="0.2">
      <c r="A14" s="63" t="s">
        <v>88</v>
      </c>
      <c r="B14" s="58">
        <v>58.68</v>
      </c>
      <c r="C14" s="58">
        <v>29.26</v>
      </c>
      <c r="D14" s="58">
        <v>8.6300000000000008</v>
      </c>
      <c r="E14" s="58">
        <v>3.43</v>
      </c>
      <c r="F14" s="58">
        <v>79.66</v>
      </c>
      <c r="G14" s="58">
        <v>16.68</v>
      </c>
      <c r="H14" s="58">
        <v>3.43</v>
      </c>
      <c r="I14" s="58">
        <v>0.22</v>
      </c>
      <c r="J14" s="60">
        <v>3117</v>
      </c>
    </row>
    <row r="15" spans="1:10" s="60" customFormat="1" ht="12.5" x14ac:dyDescent="0.2">
      <c r="A15" s="50" t="s">
        <v>58</v>
      </c>
      <c r="B15" s="58"/>
      <c r="C15" s="58"/>
      <c r="D15" s="58"/>
      <c r="E15" s="58"/>
      <c r="F15" s="58"/>
      <c r="G15" s="58"/>
      <c r="H15" s="58"/>
      <c r="I15" s="58"/>
    </row>
    <row r="16" spans="1:10" s="60" customFormat="1" ht="10" x14ac:dyDescent="0.2">
      <c r="A16" s="63" t="s">
        <v>89</v>
      </c>
      <c r="B16" s="58">
        <v>55.1877</v>
      </c>
      <c r="C16" s="58">
        <v>30.155999999999999</v>
      </c>
      <c r="D16" s="58">
        <v>9.6484000000000005</v>
      </c>
      <c r="E16" s="58">
        <v>5.0077999999999996</v>
      </c>
      <c r="F16" s="58">
        <v>78.563599999999994</v>
      </c>
      <c r="G16" s="58">
        <v>18.095199999999998</v>
      </c>
      <c r="H16" s="58">
        <v>2.9798</v>
      </c>
      <c r="I16" s="58">
        <v>0.3614</v>
      </c>
      <c r="J16" s="60">
        <v>570</v>
      </c>
    </row>
    <row r="17" spans="1:10" s="60" customFormat="1" ht="10" x14ac:dyDescent="0.2">
      <c r="A17" s="63" t="s">
        <v>90</v>
      </c>
      <c r="B17" s="58">
        <v>55.017600000000002</v>
      </c>
      <c r="C17" s="58">
        <v>28.944800000000001</v>
      </c>
      <c r="D17" s="58">
        <v>11.5397</v>
      </c>
      <c r="E17" s="58">
        <v>4.4978999999999996</v>
      </c>
      <c r="F17" s="58">
        <v>89.007999999999996</v>
      </c>
      <c r="G17" s="58">
        <v>9.1462000000000003</v>
      </c>
      <c r="H17" s="58">
        <v>1.6959</v>
      </c>
      <c r="I17" s="58">
        <v>0.14990000000000001</v>
      </c>
      <c r="J17" s="60">
        <v>1525</v>
      </c>
    </row>
    <row r="18" spans="1:10" s="60" customFormat="1" ht="10" x14ac:dyDescent="0.2">
      <c r="A18" s="63" t="s">
        <v>91</v>
      </c>
      <c r="B18" s="58">
        <v>49.034700000000001</v>
      </c>
      <c r="C18" s="58">
        <v>28.712</v>
      </c>
      <c r="D18" s="58">
        <v>13.7723</v>
      </c>
      <c r="E18" s="58">
        <v>8.4809999999999999</v>
      </c>
      <c r="F18" s="58">
        <v>84.204700000000003</v>
      </c>
      <c r="G18" s="58">
        <v>12.0732</v>
      </c>
      <c r="H18" s="58">
        <v>3.7222</v>
      </c>
      <c r="I18" s="58">
        <v>0</v>
      </c>
      <c r="J18" s="60">
        <v>302</v>
      </c>
    </row>
    <row r="19" spans="1:10" s="60" customFormat="1" ht="10" x14ac:dyDescent="0.2">
      <c r="A19" s="63" t="s">
        <v>92</v>
      </c>
      <c r="B19" s="58">
        <v>52.916600000000003</v>
      </c>
      <c r="C19" s="58">
        <v>28.887799999999999</v>
      </c>
      <c r="D19" s="58">
        <v>13.334899999999999</v>
      </c>
      <c r="E19" s="58">
        <v>4.8606999999999996</v>
      </c>
      <c r="F19" s="58">
        <v>91.870699999999999</v>
      </c>
      <c r="G19" s="58">
        <v>7.5419999999999998</v>
      </c>
      <c r="H19" s="58">
        <v>0.52329999999999999</v>
      </c>
      <c r="I19" s="58">
        <v>6.3899999999999998E-2</v>
      </c>
      <c r="J19" s="60">
        <v>852</v>
      </c>
    </row>
    <row r="20" spans="1:10" s="60" customFormat="1" ht="10" x14ac:dyDescent="0.2">
      <c r="A20" s="63" t="s">
        <v>93</v>
      </c>
      <c r="B20" s="58">
        <v>46.361899999999999</v>
      </c>
      <c r="C20" s="58">
        <v>31.517199999999999</v>
      </c>
      <c r="D20" s="58">
        <v>15.5251</v>
      </c>
      <c r="E20" s="58">
        <v>6.5957999999999997</v>
      </c>
      <c r="F20" s="58">
        <v>91.534700000000001</v>
      </c>
      <c r="G20" s="58">
        <v>6.5034999999999998</v>
      </c>
      <c r="H20" s="58">
        <v>1.9618</v>
      </c>
      <c r="I20" s="58">
        <v>0</v>
      </c>
      <c r="J20" s="60">
        <v>516</v>
      </c>
    </row>
    <row r="21" spans="1:10" s="60" customFormat="1" ht="10.5" x14ac:dyDescent="0.2">
      <c r="A21" s="50" t="s">
        <v>19</v>
      </c>
      <c r="B21" s="58"/>
      <c r="C21" s="58"/>
      <c r="D21" s="58"/>
      <c r="E21" s="58"/>
      <c r="F21" s="58"/>
      <c r="G21" s="58"/>
      <c r="H21" s="58"/>
      <c r="I21" s="58"/>
    </row>
    <row r="22" spans="1:10" s="60" customFormat="1" ht="10" x14ac:dyDescent="0.2">
      <c r="A22" s="63" t="s">
        <v>94</v>
      </c>
      <c r="B22" s="58">
        <v>54.76</v>
      </c>
      <c r="C22" s="58">
        <v>29.42</v>
      </c>
      <c r="D22" s="58">
        <v>11.4</v>
      </c>
      <c r="E22" s="58">
        <v>4.42</v>
      </c>
      <c r="F22" s="58">
        <v>88.96</v>
      </c>
      <c r="G22" s="58">
        <v>9.7200000000000006</v>
      </c>
      <c r="H22" s="58">
        <v>1.27</v>
      </c>
      <c r="I22" s="58">
        <v>0.06</v>
      </c>
      <c r="J22" s="60">
        <v>30213</v>
      </c>
    </row>
    <row r="23" spans="1:10" s="60" customFormat="1" ht="10" x14ac:dyDescent="0.2">
      <c r="A23" s="63" t="s">
        <v>95</v>
      </c>
      <c r="B23" s="58">
        <v>46.91</v>
      </c>
      <c r="C23" s="58">
        <v>28.38</v>
      </c>
      <c r="D23" s="58">
        <v>15.96</v>
      </c>
      <c r="E23" s="58">
        <v>8.75</v>
      </c>
      <c r="F23" s="58">
        <v>77.25</v>
      </c>
      <c r="G23" s="58">
        <v>17.39</v>
      </c>
      <c r="H23" s="58">
        <v>5.07</v>
      </c>
      <c r="I23" s="58">
        <v>0.28000000000000003</v>
      </c>
      <c r="J23" s="60">
        <v>6687</v>
      </c>
    </row>
    <row r="24" spans="1:10" s="60" customFormat="1" ht="10" x14ac:dyDescent="0.2">
      <c r="A24" s="63" t="s">
        <v>96</v>
      </c>
      <c r="B24" s="58">
        <v>40.24</v>
      </c>
      <c r="C24" s="58">
        <v>25.3</v>
      </c>
      <c r="D24" s="58">
        <v>20.5</v>
      </c>
      <c r="E24" s="58">
        <v>13.96</v>
      </c>
      <c r="F24" s="58">
        <v>71.430000000000007</v>
      </c>
      <c r="G24" s="58">
        <v>18.21</v>
      </c>
      <c r="H24" s="58">
        <v>9.92</v>
      </c>
      <c r="I24" s="58">
        <v>0.44</v>
      </c>
      <c r="J24" s="60">
        <v>917</v>
      </c>
    </row>
    <row r="25" spans="1:10" s="60" customFormat="1" ht="10.5" x14ac:dyDescent="0.2">
      <c r="A25" s="50" t="s">
        <v>20</v>
      </c>
      <c r="B25" s="58"/>
      <c r="C25" s="58"/>
      <c r="D25" s="58"/>
      <c r="E25" s="58"/>
      <c r="F25" s="58"/>
      <c r="G25" s="58"/>
      <c r="H25" s="58"/>
      <c r="I25" s="58"/>
    </row>
    <row r="26" spans="1:10" s="60" customFormat="1" ht="10" x14ac:dyDescent="0.2">
      <c r="A26" s="63" t="s">
        <v>97</v>
      </c>
      <c r="B26" s="58">
        <v>51.44</v>
      </c>
      <c r="C26" s="58">
        <v>29.57</v>
      </c>
      <c r="D26" s="58">
        <v>12.89</v>
      </c>
      <c r="E26" s="58">
        <v>6.1</v>
      </c>
      <c r="F26" s="58">
        <v>83.76</v>
      </c>
      <c r="G26" s="58">
        <v>13.42</v>
      </c>
      <c r="H26" s="58">
        <v>2.68</v>
      </c>
      <c r="I26" s="58">
        <v>0.14000000000000001</v>
      </c>
      <c r="J26" s="60">
        <v>21631</v>
      </c>
    </row>
    <row r="27" spans="1:10" s="60" customFormat="1" ht="10" x14ac:dyDescent="0.2">
      <c r="A27" s="63" t="s">
        <v>98</v>
      </c>
      <c r="B27" s="58">
        <v>54.07</v>
      </c>
      <c r="C27" s="58">
        <v>28.56</v>
      </c>
      <c r="D27" s="58">
        <v>12.46</v>
      </c>
      <c r="E27" s="58">
        <v>4.91</v>
      </c>
      <c r="F27" s="58">
        <v>89.03</v>
      </c>
      <c r="G27" s="58">
        <v>9.1199999999999992</v>
      </c>
      <c r="H27" s="58">
        <v>1.78</v>
      </c>
      <c r="I27" s="58">
        <v>7.0000000000000007E-2</v>
      </c>
      <c r="J27" s="60">
        <v>9507</v>
      </c>
    </row>
    <row r="28" spans="1:10" s="60" customFormat="1" ht="10" x14ac:dyDescent="0.2">
      <c r="A28" s="63" t="s">
        <v>99</v>
      </c>
      <c r="B28" s="58">
        <v>56.67</v>
      </c>
      <c r="C28" s="58">
        <v>28.55</v>
      </c>
      <c r="D28" s="58">
        <v>10.84</v>
      </c>
      <c r="E28" s="58">
        <v>3.94</v>
      </c>
      <c r="F28" s="58">
        <v>91.54</v>
      </c>
      <c r="G28" s="58">
        <v>7.44</v>
      </c>
      <c r="H28" s="58">
        <v>0.97</v>
      </c>
      <c r="I28" s="58">
        <v>0.04</v>
      </c>
      <c r="J28" s="60">
        <v>6679</v>
      </c>
    </row>
    <row r="29" spans="1:10" s="60" customFormat="1" ht="10" x14ac:dyDescent="0.2">
      <c r="A29" s="63"/>
      <c r="B29" s="58"/>
      <c r="C29" s="58"/>
      <c r="D29" s="58"/>
      <c r="E29" s="58"/>
      <c r="F29" s="58"/>
      <c r="G29" s="58"/>
      <c r="H29" s="58"/>
      <c r="I29" s="58"/>
    </row>
    <row r="30" spans="1:10" s="12" customFormat="1" ht="12" x14ac:dyDescent="0.2">
      <c r="A30" s="64" t="s">
        <v>59</v>
      </c>
      <c r="B30" s="57"/>
      <c r="C30" s="57"/>
      <c r="D30" s="57"/>
      <c r="E30" s="57"/>
      <c r="F30" s="57"/>
      <c r="G30" s="57"/>
      <c r="H30" s="57"/>
    </row>
    <row r="31" spans="1:10" s="12" customFormat="1" ht="12" x14ac:dyDescent="0.2">
      <c r="A31" s="64" t="s">
        <v>60</v>
      </c>
      <c r="B31" s="57"/>
      <c r="C31" s="57"/>
      <c r="D31" s="57"/>
      <c r="E31" s="57"/>
      <c r="F31" s="57"/>
      <c r="G31" s="57"/>
      <c r="H31" s="57"/>
    </row>
    <row r="32" spans="1:10" s="12" customFormat="1" ht="10" x14ac:dyDescent="0.2">
      <c r="A32" s="63"/>
      <c r="B32" s="58"/>
      <c r="C32" s="58"/>
      <c r="D32" s="58"/>
      <c r="E32" s="58"/>
      <c r="F32" s="58"/>
      <c r="G32" s="58"/>
      <c r="J32" s="90"/>
    </row>
    <row r="33" spans="1:10" s="12" customFormat="1" ht="10" x14ac:dyDescent="0.2">
      <c r="A33" s="15" t="s">
        <v>106</v>
      </c>
      <c r="B33" s="16"/>
      <c r="C33" s="17"/>
      <c r="D33" s="17"/>
      <c r="E33" s="17"/>
      <c r="F33" s="17"/>
      <c r="G33" s="17"/>
      <c r="H33" s="17"/>
      <c r="I33" s="17"/>
      <c r="J33" s="91"/>
    </row>
    <row r="34" spans="1:10" s="12" customFormat="1" ht="10" x14ac:dyDescent="0.2">
      <c r="A34" s="19" t="s">
        <v>79</v>
      </c>
      <c r="B34" s="20"/>
      <c r="C34" s="21"/>
      <c r="D34" s="21"/>
      <c r="E34" s="21"/>
      <c r="F34" s="21"/>
      <c r="G34" s="21"/>
      <c r="H34" s="21"/>
      <c r="I34" s="21"/>
    </row>
    <row r="35" spans="1:10" s="12" customFormat="1" ht="10" x14ac:dyDescent="0.2">
      <c r="A35" s="19" t="s">
        <v>108</v>
      </c>
      <c r="B35" s="22"/>
      <c r="C35" s="23"/>
      <c r="D35" s="23"/>
    </row>
    <row r="36" spans="1:10" s="12" customFormat="1" ht="10" x14ac:dyDescent="0.2">
      <c r="A36" s="24" t="s">
        <v>80</v>
      </c>
      <c r="B36" s="25"/>
      <c r="C36" s="26"/>
      <c r="D36" s="26"/>
      <c r="E36" s="26"/>
      <c r="F36" s="26"/>
      <c r="G36" s="26"/>
      <c r="H36" s="26"/>
      <c r="I36" s="26"/>
      <c r="J36" s="90"/>
    </row>
  </sheetData>
  <mergeCells count="2">
    <mergeCell ref="B4:E4"/>
    <mergeCell ref="F4:I4"/>
  </mergeCells>
  <pageMargins left="0.70000000000000007" right="0.70000000000000007" top="0.75" bottom="0.75" header="0.30000000000000004" footer="0.30000000000000004"/>
  <pageSetup paperSize="9" scale="5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Inhaltverzeichnis</vt:lpstr>
      <vt:lpstr>B2</vt:lpstr>
      <vt:lpstr>B3</vt:lpstr>
      <vt:lpstr>B4</vt:lpstr>
      <vt:lpstr>B5</vt:lpstr>
      <vt:lpstr>B6</vt:lpstr>
      <vt:lpstr>B7</vt:lpstr>
      <vt:lpstr>B8</vt:lpstr>
      <vt:lpstr>B9</vt:lpstr>
      <vt:lpstr>B10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Vesela Jana BFS</dc:creator>
  <cp:lastModifiedBy>Veselá Jana BFS</cp:lastModifiedBy>
  <cp:lastPrinted>2019-10-15T13:38:03Z</cp:lastPrinted>
  <dcterms:created xsi:type="dcterms:W3CDTF">2018-04-04T08:16:40Z</dcterms:created>
  <dcterms:modified xsi:type="dcterms:W3CDTF">2026-10-05T14:45:18Z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2025-10-02T09:27:24Z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40f8c25e-0d39-4d17-b481-f5b84a87791a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