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4\2026\Actualisation marche de travail\version_2025_cohorte-2021\Data_P4_S4\"/>
    </mc:Choice>
  </mc:AlternateContent>
  <xr:revisionPtr revIDLastSave="0" documentId="13_ncr:1_{D554A51C-07B0-4CBE-A26F-C47C70D29827}" xr6:coauthVersionLast="47" xr6:coauthVersionMax="47" xr10:uidLastSave="{00000000-0000-0000-0000-000000000000}"/>
  <bookViews>
    <workbookView xWindow="-110" yWindow="-110" windowWidth="38620" windowHeight="21100" tabRatio="871" xr2:uid="{00000000-000D-0000-FFFF-FFFF00000000}"/>
  </bookViews>
  <sheets>
    <sheet name="Inhaltverzeichnis" sheetId="21" r:id="rId1"/>
    <sheet name="G4.1.1" sheetId="23" r:id="rId2"/>
    <sheet name="G4.1.2" sheetId="24" r:id="rId3"/>
    <sheet name="G4.1.3" sheetId="25" r:id="rId4"/>
    <sheet name="G4.2.1" sheetId="26" r:id="rId5"/>
    <sheet name="G4.2.2" sheetId="27" r:id="rId6"/>
    <sheet name="G4.2.3" sheetId="28" r:id="rId7"/>
    <sheet name="G4.3.1" sheetId="29" r:id="rId8"/>
    <sheet name="G4.3.2" sheetId="30" r:id="rId9"/>
    <sheet name="G4.3.3" sheetId="31" r:id="rId10"/>
    <sheet name="G4.4" sheetId="32" r:id="rId11"/>
    <sheet name="G4.5" sheetId="33" r:id="rId12"/>
    <sheet name="G4.6.1" sheetId="34" r:id="rId13"/>
    <sheet name="G4.6.2" sheetId="35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6" i="21" l="1"/>
  <c r="A15" i="21"/>
  <c r="A14" i="21"/>
  <c r="A13" i="21"/>
  <c r="A12" i="21"/>
  <c r="A11" i="21"/>
  <c r="A10" i="21"/>
  <c r="A9" i="21"/>
  <c r="A8" i="21"/>
  <c r="A7" i="21"/>
  <c r="A6" i="21"/>
  <c r="A5" i="21"/>
  <c r="A4" i="21"/>
</calcChain>
</file>

<file path=xl/sharedStrings.xml><?xml version="1.0" encoding="utf-8"?>
<sst xmlns="http://schemas.openxmlformats.org/spreadsheetml/2006/main" count="528" uniqueCount="164">
  <si>
    <t>LABB</t>
  </si>
  <si>
    <t>Projekt:</t>
  </si>
  <si>
    <t xml:space="preserve">Publikation: </t>
  </si>
  <si>
    <t xml:space="preserve">Auskunft: </t>
  </si>
  <si>
    <t>Männer</t>
  </si>
  <si>
    <t>Frauen</t>
  </si>
  <si>
    <t>EBA</t>
  </si>
  <si>
    <t>Gemeindetyp</t>
  </si>
  <si>
    <t>Sprachregion</t>
  </si>
  <si>
    <t>Geschlecht</t>
  </si>
  <si>
    <t>nach Abschluss, in %</t>
  </si>
  <si>
    <t xml:space="preserve">NEET: als arbeitslos registriert </t>
  </si>
  <si>
    <t xml:space="preserve">NEET: bezieht Leistungen der Invalidenversicherung </t>
  </si>
  <si>
    <t xml:space="preserve">NEET: bezieht Leistungen der Erwerbsersatzordnung </t>
  </si>
  <si>
    <t xml:space="preserve">NEET: Sonstige </t>
  </si>
  <si>
    <t>6 Monate</t>
  </si>
  <si>
    <t>18 Monate</t>
  </si>
  <si>
    <t>30 Monate</t>
  </si>
  <si>
    <t>42 Monate</t>
  </si>
  <si>
    <t>nach den untersuchten Schlüsseldimensionen, in %</t>
  </si>
  <si>
    <t>Situation 6 Monate nach Abschluss</t>
  </si>
  <si>
    <t>Situation 18 Monate nach Abschluss</t>
  </si>
  <si>
    <t>Situation 30 Monate nach Abschluss</t>
  </si>
  <si>
    <t>in %</t>
  </si>
  <si>
    <t>Weiterbeschäftigung im Lehrbetrieb</t>
  </si>
  <si>
    <t>Weiterbeschäftigung mit Arbeitgeberwechsel</t>
  </si>
  <si>
    <t>Einstieg in die Beschäftigung innerhalb von drei Monaten</t>
  </si>
  <si>
    <t>Einstieg in die Beschäftigung nach mehr als drei und weniger als sechs Monaten</t>
  </si>
  <si>
    <t>Einstieg in die Beschäftigung zwischen sechs und elf Monaten</t>
  </si>
  <si>
    <t>Einstieg in die Beschäftigung zwischen zwölf und 17 Monaten</t>
  </si>
  <si>
    <t>Einstieg in die Beschäftigung zwischen 18 und 30 Monaten</t>
  </si>
  <si>
    <t>Kein Einstieg in die Beschäftigung , aber mindestens einmal während der 30 untersuchten Monate in Ausbildung</t>
  </si>
  <si>
    <t>Kein Einstieg in die Beschäftigung und nie in Ausbildung während der 30 untersuchten Monate (NEET über den gesamten Zeitraum)</t>
  </si>
  <si>
    <t>1 bis 6 Monate</t>
  </si>
  <si>
    <t>7 bis 14 Monate</t>
  </si>
  <si>
    <t xml:space="preserve">15 bis 30 Monate </t>
  </si>
  <si>
    <t>Abschluss</t>
  </si>
  <si>
    <t xml:space="preserve">Total </t>
  </si>
  <si>
    <t>EFZ3</t>
  </si>
  <si>
    <t>EFZ4</t>
  </si>
  <si>
    <t>Anteil der erwerbstätigen Personen die Vollzeit arbeiten (90% - 100%)</t>
  </si>
  <si>
    <t>0 Monate</t>
  </si>
  <si>
    <t xml:space="preserve">NEET-Situationen </t>
  </si>
  <si>
    <t xml:space="preserve">Geschlecht </t>
  </si>
  <si>
    <t>Anteil der Vollzeitbeschäftigten, in %</t>
  </si>
  <si>
    <t xml:space="preserve">in Ausbildung </t>
  </si>
  <si>
    <t>in Ausbildung und erwerbstätig</t>
  </si>
  <si>
    <t xml:space="preserve">erwerbstätig </t>
  </si>
  <si>
    <t>Weiterbeschäftigung mit Arbeitgeberwechsel/ Einstieg in die Beschäftigung innerhalb von 3 Monaten</t>
  </si>
  <si>
    <t>Einstieg in die Beschäftigung nach mehr als 3 und weniger als 12 Monaten</t>
  </si>
  <si>
    <t>eduperspectives@bfs.admin.ch</t>
  </si>
  <si>
    <t>Total</t>
  </si>
  <si>
    <t>Vertrauensintervall  (95%)</t>
  </si>
  <si>
    <r>
      <t xml:space="preserve">Migrationsstatus </t>
    </r>
    <r>
      <rPr>
        <b/>
        <vertAlign val="superscript"/>
        <sz val="8"/>
        <color rgb="FF000000"/>
        <rFont val="Arial"/>
        <family val="2"/>
      </rPr>
      <t>1</t>
    </r>
  </si>
  <si>
    <r>
      <t>Bildungsstand der Eltern</t>
    </r>
    <r>
      <rPr>
        <b/>
        <vertAlign val="superscript"/>
        <sz val="8"/>
        <color rgb="FF000000"/>
        <rFont val="Arial"/>
        <family val="2"/>
      </rPr>
      <t>1,2</t>
    </r>
  </si>
  <si>
    <r>
      <t>1</t>
    </r>
    <r>
      <rPr>
        <sz val="8"/>
        <color rgb="FF000000"/>
        <rFont val="Arial"/>
        <family val="2"/>
      </rPr>
      <t xml:space="preserve"> ohne Absolventinnen und Absolventen, zu denen keine entsprechenden Informationen verfügbar sind</t>
    </r>
  </si>
  <si>
    <r>
      <t>2</t>
    </r>
    <r>
      <rPr>
        <sz val="8"/>
        <color rgb="FF000000"/>
        <rFont val="Arial"/>
        <family val="2"/>
      </rPr>
      <t xml:space="preserve"> Aufgrund der Verknüpfung mit der SE bezieht sich diese Grafik auf Stichprobedaten; daher die niedrigen Fallzahlen (N nicht gewichtet). Alle Werte weisen 95%-Unsicherheiten auf, die unter +/-5% liegen.</t>
    </r>
  </si>
  <si>
    <r>
      <t>nach Bildungsfeld</t>
    </r>
    <r>
      <rPr>
        <vertAlign val="superscript"/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, in %</t>
    </r>
  </si>
  <si>
    <r>
      <t xml:space="preserve">1 </t>
    </r>
    <r>
      <rPr>
        <sz val="8"/>
        <color rgb="FF000000"/>
        <rFont val="Arial"/>
        <family val="2"/>
      </rPr>
      <t xml:space="preserve">Die Bildungsfelder mit weniger als 100 Absolventinnen und Absolventen sind nicht separat dargestellt, aber im Total enthalten. </t>
    </r>
  </si>
  <si>
    <r>
      <t>Migrationsstatus</t>
    </r>
    <r>
      <rPr>
        <b/>
        <vertAlign val="superscript"/>
        <sz val="8"/>
        <color rgb="FF000000"/>
        <rFont val="Arial"/>
        <family val="2"/>
      </rPr>
      <t>1</t>
    </r>
  </si>
  <si>
    <r>
      <t>Bildungsstand der Eltern</t>
    </r>
    <r>
      <rPr>
        <b/>
        <vertAlign val="superscript"/>
        <sz val="8"/>
        <color rgb="FF000000"/>
        <rFont val="Arial"/>
        <family val="2"/>
      </rPr>
      <t>1, 2</t>
    </r>
  </si>
  <si>
    <r>
      <t>Bildungsstand der Eltern</t>
    </r>
    <r>
      <rPr>
        <b/>
        <vertAlign val="superscript"/>
        <sz val="8"/>
        <color rgb="FF000000"/>
        <rFont val="Arial"/>
        <family val="2"/>
      </rPr>
      <t>1,2</t>
    </r>
    <r>
      <rPr>
        <b/>
        <sz val="8"/>
        <color rgb="FF000000"/>
        <rFont val="Arial"/>
        <family val="2"/>
      </rPr>
      <t xml:space="preserve"> </t>
    </r>
  </si>
  <si>
    <t>Übergänge nach Abschluss der Sekundarstufe II und Integration in den Arbeitsmark</t>
  </si>
  <si>
    <r>
      <t>1</t>
    </r>
    <r>
      <rPr>
        <sz val="8"/>
        <rFont val="Arial"/>
        <family val="2"/>
      </rPr>
      <t xml:space="preserve"> Hier werden nur die Absolventinnen und Absolventen mit Abschluss der Sekundarstufe II betrachtet, die in den folgenden 18 Monaten nie im Bildungssystem erfasst wurden.
</t>
    </r>
  </si>
  <si>
    <t>N</t>
  </si>
  <si>
    <t>Fachmittelschulausweis</t>
  </si>
  <si>
    <t>Fachmaturitätszeugnis</t>
  </si>
  <si>
    <t>Berufsmaturitätszeugnis</t>
  </si>
  <si>
    <t>gymnasiales Maturitätszeugnis</t>
  </si>
  <si>
    <t>Wirtschaft und Verwaltung</t>
  </si>
  <si>
    <t>Ingenieurwesen und Technische Berufe</t>
  </si>
  <si>
    <t>Verarbeitendes Gewerbe und Bergbau</t>
  </si>
  <si>
    <t>Architektur und Baugewerbe</t>
  </si>
  <si>
    <t>Landwirtschaft</t>
  </si>
  <si>
    <t>Persönliche Dienstleistungen</t>
  </si>
  <si>
    <t>Künste</t>
  </si>
  <si>
    <t>Forstwirtschaft</t>
  </si>
  <si>
    <t>Tiermedizin</t>
  </si>
  <si>
    <t>Gesundheit</t>
  </si>
  <si>
    <t>Sozialwesen</t>
  </si>
  <si>
    <t>Verkehrsdienstleistungen</t>
  </si>
  <si>
    <t>Informations- und Kommunikationstechnologie</t>
  </si>
  <si>
    <t>G4.1.3 Erwerbs- und Ausbildungssituation der Absolvent/innen nach Abschluss der Sekundarstufe II</t>
  </si>
  <si>
    <t>Total EBA</t>
  </si>
  <si>
    <t>Total EFZ3</t>
  </si>
  <si>
    <t>Total EFZ4</t>
  </si>
  <si>
    <t>Projekt: LABB</t>
  </si>
  <si>
    <t>Auskunft: eduperspectives@bfs.admin.ch</t>
  </si>
  <si>
    <t xml:space="preserve">Männer </t>
  </si>
  <si>
    <t xml:space="preserve">In der Schweiz geborene Schweizer </t>
  </si>
  <si>
    <t xml:space="preserve">Im Ausland geborene Schweizer </t>
  </si>
  <si>
    <t>In der Schweiz geborene Ausländer</t>
  </si>
  <si>
    <t xml:space="preserve">Im Ausland geborene Ausländer </t>
  </si>
  <si>
    <t xml:space="preserve">Obligatorische Schule </t>
  </si>
  <si>
    <t>Sekundarstufe II: BGB</t>
  </si>
  <si>
    <t xml:space="preserve">Sekundarstufe II: allgemeinbildende Ausbildungen </t>
  </si>
  <si>
    <t xml:space="preserve">Tertiärstufe: HBB </t>
  </si>
  <si>
    <t xml:space="preserve">Tertiärstufe: Hochschulen </t>
  </si>
  <si>
    <t xml:space="preserve">deutschsprachige und rätoromanische Schweiz </t>
  </si>
  <si>
    <t xml:space="preserve">franösischsprachige Schweiz </t>
  </si>
  <si>
    <t xml:space="preserve">italienischsprachige Schweiz </t>
  </si>
  <si>
    <t xml:space="preserve">Städtisch </t>
  </si>
  <si>
    <t xml:space="preserve">Intermediär (dichter periurbaner Raum und ländliche Zentren) </t>
  </si>
  <si>
    <t xml:space="preserve">Ländlich </t>
  </si>
  <si>
    <t>Cohorte 2012</t>
  </si>
  <si>
    <t>Cohorte 2013</t>
  </si>
  <si>
    <t>Cohorte 2014</t>
  </si>
  <si>
    <t xml:space="preserve">Cohorte 2015 </t>
  </si>
  <si>
    <t>Cohorte 2016</t>
  </si>
  <si>
    <t xml:space="preserve">Cohorte 2017 </t>
  </si>
  <si>
    <t xml:space="preserve">Cohorte 2018 </t>
  </si>
  <si>
    <t xml:space="preserve">Cohorte 2020 </t>
  </si>
  <si>
    <t>Cohorte 2021</t>
  </si>
  <si>
    <t>Cohorte 2022</t>
  </si>
  <si>
    <t xml:space="preserve">Cohorte 2012 </t>
  </si>
  <si>
    <t xml:space="preserve">Cohorte 2013 </t>
  </si>
  <si>
    <t xml:space="preserve">Cohorte 2014 </t>
  </si>
  <si>
    <t xml:space="preserve">Cohorte 2016 </t>
  </si>
  <si>
    <t>Cohorte 2020</t>
  </si>
  <si>
    <t xml:space="preserve">EFZ3 </t>
  </si>
  <si>
    <t>Ländlich</t>
  </si>
  <si>
    <t xml:space="preserve">Frauen </t>
  </si>
  <si>
    <t>Im Ausland geborene Schweizer</t>
  </si>
  <si>
    <t>Sekundarstufe II: allgemeinbildende Ausbildungen</t>
  </si>
  <si>
    <t xml:space="preserve">EBA </t>
  </si>
  <si>
    <t xml:space="preserve">EFZ4 </t>
  </si>
  <si>
    <t xml:space="preserve">In der Schweiz geborene Ausländer </t>
  </si>
  <si>
    <t xml:space="preserve">Sekundarstufe II: BGB </t>
  </si>
  <si>
    <t>Cohorte 2023</t>
  </si>
  <si>
    <t>(92; 95)</t>
  </si>
  <si>
    <t>(92; 96)</t>
  </si>
  <si>
    <t>(93; 97)</t>
  </si>
  <si>
    <t xml:space="preserve">Fachmittelschulausweis </t>
  </si>
  <si>
    <t xml:space="preserve">gymnasiales Maturitätszeugnis </t>
  </si>
  <si>
    <t xml:space="preserve">Berufsmaturitätszeugnis </t>
  </si>
  <si>
    <t xml:space="preserve">Fachmaturitätszeugnis </t>
  </si>
  <si>
    <t>Cohorte 2024</t>
  </si>
  <si>
    <t>Verkehrsdienstleistungen EFZ3</t>
  </si>
  <si>
    <t>(90; 92)</t>
  </si>
  <si>
    <t>(93; 95)</t>
  </si>
  <si>
    <t>(85; 89)</t>
  </si>
  <si>
    <t>(82; 94)</t>
  </si>
  <si>
    <t>(87; 99)</t>
  </si>
  <si>
    <t>(67; 92)</t>
  </si>
  <si>
    <t>(89; 92)</t>
  </si>
  <si>
    <t>(85; 90)</t>
  </si>
  <si>
    <t>(76; 95)</t>
  </si>
  <si>
    <t>© BFS, Neuchâtel, 2026</t>
  </si>
  <si>
    <t>Grafiken und Tabellen: Kapitel 4,  Aktualisierung 2026</t>
  </si>
  <si>
    <t>Übergänge nach Abschluss der Sekundarstufe II und Integration in den Arbeitsmarkt. Aktualisierung 2026</t>
  </si>
  <si>
    <t>Publikation: Übergänge nach Abschluss der Sekundarstufe II und Integration in den Arbeitsmarkt. Aktualisierung 2026</t>
  </si>
  <si>
    <t>G4.6.2 Dauer der NEET-Status innert 30 Monaten nach Abschluss der Sekundarstufe II im Jahr 2021</t>
  </si>
  <si>
    <t>G4.6.1 Dauer der NEET-Status innert 30 Monaten nach Abschluss der Sekundarstufe II im Jahr 2021</t>
  </si>
  <si>
    <r>
      <t>G4.5 Absolvent/innen der Jahre 2021-2023, die 18 Monate nach ihrem Abschluss der Sekundarstufe II beschäftigt, aber nicht in Ausbildung</t>
    </r>
    <r>
      <rPr>
        <b/>
        <vertAlign val="superscript"/>
        <sz val="9"/>
        <color rgb="FF000000"/>
        <rFont val="Arial"/>
        <family val="2"/>
      </rPr>
      <t>1</t>
    </r>
    <r>
      <rPr>
        <b/>
        <sz val="9"/>
        <color rgb="FF000000"/>
        <rFont val="Arial"/>
        <family val="2"/>
      </rPr>
      <t xml:space="preserve"> waren </t>
    </r>
  </si>
  <si>
    <t>G4.4 Absolvent/innen eines EBA oder eines EFZ im Jahr 2021, die innert 12 Monaten eine Stelle angetreten haben: Dauer der Erstbeschäftigung innert 30 Monaten</t>
  </si>
  <si>
    <t>G4.3.3 Erstbeschäftigung innert 30 Monaten nach dem Erwerb eines EBA oder EFZ im Jahr 2021</t>
  </si>
  <si>
    <t>G4.3.2 Erstbeschäftigung innert 30 Monaten nach dem Erwerb eines EBA oder EFZ im Jahr 2021</t>
  </si>
  <si>
    <t>G4.3.1 Erstbeschäftigung innert 30 Monaten nach dem Erwerb eines EBA oder EFZ im Jahr 2021</t>
  </si>
  <si>
    <t>G4.2.3 Absolvent/innen eines vierjährigen EFZ im Jahr 2021: Erwerbs- und Ausbildungsstatus 18 und 42 Monate nach Abschluss</t>
  </si>
  <si>
    <t>G4.2.2 Absolvent/innen eines dreijährigen EFZ im Jahr 2021: Erwerbs- und Ausbildungsstatus 18 und 42 Monate nach Abschluss</t>
  </si>
  <si>
    <t>G4.2.1 Absolvent/innen eines EBA im Jahr 2021: Erwerbs- und Ausbildungsstatus 18 und 42 Monate nach Abschluss</t>
  </si>
  <si>
    <t>Kohorten 2012-2024, in %</t>
  </si>
  <si>
    <t>G4.1.2 Erwerbs- und Ausbildungssituation der Absolvent/innen 18 Monate nach einem 2021 erworbenen Abschluss der Sekundarstufe II</t>
  </si>
  <si>
    <t>G4.1.1 Erwerbs- und Ausbildungssituation der Absolvent/innen 6, 18, 30 und 42 Monate nach einem 2021 erworbenen Abschluss der Sekundarstufe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</si>
</sst>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u/>
      <sz val="11"/>
      <color rgb="FF0563C1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1"/>
      <color rgb="FF000000"/>
      <name val="Calibri"/>
      <family val="2"/>
    </font>
    <font>
      <sz val="11"/>
      <color indexed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vertAlign val="superscript"/>
      <sz val="9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color rgb="FF000000"/>
      <name val="Calibri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vertAlign val="superscript"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 applyNumberFormat="0" applyFill="0" applyBorder="0" applyAlignment="0" applyProtection="0"/>
    <xf numFmtId="0" fontId="1" fillId="0" borderId="0"/>
    <xf numFmtId="0" fontId="6" fillId="0" borderId="0" applyNumberFormat="0" applyBorder="0" applyProtection="0"/>
    <xf numFmtId="0" fontId="1" fillId="0" borderId="0" applyNumberFormat="0" applyFon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9" fillId="0" borderId="0"/>
    <xf numFmtId="0" fontId="9" fillId="0" borderId="0"/>
    <xf numFmtId="0" fontId="3" fillId="0" borderId="0"/>
  </cellStyleXfs>
  <cellXfs count="75">
    <xf numFmtId="0" fontId="0" fillId="0" borderId="0" xfId="0"/>
    <xf numFmtId="0" fontId="1" fillId="0" borderId="0" xfId="5"/>
    <xf numFmtId="0" fontId="7" fillId="0" borderId="0" xfId="5" applyFont="1"/>
    <xf numFmtId="0" fontId="1" fillId="0" borderId="0" xfId="5" applyAlignment="1">
      <alignment horizontal="left" vertical="top" wrapText="1"/>
    </xf>
    <xf numFmtId="0" fontId="11" fillId="0" borderId="0" xfId="5" applyFont="1"/>
    <xf numFmtId="0" fontId="12" fillId="0" borderId="0" xfId="0" applyFont="1" applyAlignment="1">
      <alignment horizontal="left"/>
    </xf>
    <xf numFmtId="0" fontId="13" fillId="0" borderId="0" xfId="5" applyFont="1"/>
    <xf numFmtId="0" fontId="14" fillId="0" borderId="0" xfId="1" applyFont="1" applyFill="1"/>
    <xf numFmtId="0" fontId="15" fillId="0" borderId="1" xfId="3" applyFont="1" applyBorder="1" applyAlignment="1">
      <alignment horizontal="left" vertical="top" readingOrder="1"/>
    </xf>
    <xf numFmtId="0" fontId="15" fillId="0" borderId="1" xfId="3" applyFont="1" applyBorder="1" applyAlignment="1">
      <alignment vertical="top"/>
    </xf>
    <xf numFmtId="0" fontId="15" fillId="0" borderId="1" xfId="3" applyFont="1" applyBorder="1" applyAlignment="1">
      <alignment horizontal="center" vertical="top"/>
    </xf>
    <xf numFmtId="0" fontId="10" fillId="0" borderId="1" xfId="0" applyFont="1" applyBorder="1"/>
    <xf numFmtId="0" fontId="10" fillId="0" borderId="0" xfId="0" applyFont="1"/>
    <xf numFmtId="0" fontId="15" fillId="0" borderId="0" xfId="3" applyFont="1" applyAlignment="1">
      <alignment horizontal="left" vertical="top" readingOrder="1"/>
    </xf>
    <xf numFmtId="0" fontId="15" fillId="0" borderId="0" xfId="3" applyFont="1" applyAlignment="1">
      <alignment vertical="top"/>
    </xf>
    <xf numFmtId="0" fontId="15" fillId="0" borderId="0" xfId="3" applyFont="1" applyAlignment="1">
      <alignment horizontal="center" vertical="top"/>
    </xf>
    <xf numFmtId="0" fontId="11" fillId="0" borderId="0" xfId="6" applyFont="1" applyAlignment="1">
      <alignment horizontal="left" vertical="top" readingOrder="1"/>
    </xf>
    <xf numFmtId="0" fontId="11" fillId="0" borderId="0" xfId="4" applyFont="1" applyFill="1" applyAlignment="1">
      <alignment vertical="top"/>
    </xf>
    <xf numFmtId="0" fontId="11" fillId="0" borderId="0" xfId="5" applyFont="1" applyAlignment="1">
      <alignment vertical="top"/>
    </xf>
    <xf numFmtId="0" fontId="15" fillId="0" borderId="2" xfId="3" applyFont="1" applyBorder="1" applyAlignment="1">
      <alignment horizontal="left" vertical="top" readingOrder="1"/>
    </xf>
    <xf numFmtId="0" fontId="15" fillId="0" borderId="2" xfId="0" applyFont="1" applyBorder="1" applyAlignment="1">
      <alignment vertical="top"/>
    </xf>
    <xf numFmtId="0" fontId="15" fillId="0" borderId="2" xfId="3" applyFont="1" applyBorder="1" applyAlignment="1">
      <alignment horizontal="center" vertical="top" wrapText="1"/>
    </xf>
    <xf numFmtId="0" fontId="10" fillId="0" borderId="2" xfId="0" applyFont="1" applyBorder="1"/>
    <xf numFmtId="0" fontId="11" fillId="0" borderId="5" xfId="5" applyFont="1" applyBorder="1" applyAlignment="1">
      <alignment horizontal="left" vertical="top" wrapText="1" shrinkToFit="1"/>
    </xf>
    <xf numFmtId="0" fontId="17" fillId="0" borderId="0" xfId="5" applyFont="1" applyAlignment="1">
      <alignment horizontal="left" vertical="top" wrapText="1"/>
    </xf>
    <xf numFmtId="1" fontId="11" fillId="0" borderId="0" xfId="5" applyNumberFormat="1" applyFont="1" applyAlignment="1">
      <alignment horizontal="left" vertical="top" indent="2"/>
    </xf>
    <xf numFmtId="1" fontId="11" fillId="0" borderId="0" xfId="5" applyNumberFormat="1" applyFont="1" applyAlignment="1">
      <alignment horizontal="left"/>
    </xf>
    <xf numFmtId="0" fontId="11" fillId="0" borderId="0" xfId="5" applyFont="1" applyAlignment="1">
      <alignment horizontal="left"/>
    </xf>
    <xf numFmtId="0" fontId="11" fillId="0" borderId="0" xfId="5" applyFont="1" applyAlignment="1">
      <alignment horizontal="left" vertical="top" wrapText="1"/>
    </xf>
    <xf numFmtId="0" fontId="17" fillId="0" borderId="0" xfId="5" applyFont="1"/>
    <xf numFmtId="0" fontId="11" fillId="0" borderId="0" xfId="5" applyFont="1" applyAlignment="1">
      <alignment horizontal="left" vertical="top"/>
    </xf>
    <xf numFmtId="0" fontId="18" fillId="0" borderId="0" xfId="5" applyFont="1"/>
    <xf numFmtId="0" fontId="11" fillId="0" borderId="3" xfId="6" applyFont="1" applyBorder="1" applyAlignment="1">
      <alignment horizontal="left" vertical="top" readingOrder="1"/>
    </xf>
    <xf numFmtId="0" fontId="11" fillId="0" borderId="3" xfId="6" applyFont="1" applyBorder="1" applyAlignment="1">
      <alignment vertical="top"/>
    </xf>
    <xf numFmtId="0" fontId="11" fillId="0" borderId="3" xfId="6" applyFont="1" applyBorder="1" applyAlignment="1">
      <alignment horizontal="center" vertical="top"/>
    </xf>
    <xf numFmtId="0" fontId="11" fillId="0" borderId="3" xfId="5" applyFont="1" applyBorder="1"/>
    <xf numFmtId="0" fontId="11" fillId="0" borderId="0" xfId="6" applyFont="1" applyAlignment="1">
      <alignment vertical="top"/>
    </xf>
    <xf numFmtId="0" fontId="11" fillId="0" borderId="0" xfId="6" applyFont="1" applyAlignment="1">
      <alignment horizontal="center" vertical="top"/>
    </xf>
    <xf numFmtId="0" fontId="11" fillId="0" borderId="4" xfId="6" applyFont="1" applyBorder="1" applyAlignment="1">
      <alignment horizontal="left" vertical="top" readingOrder="1"/>
    </xf>
    <xf numFmtId="0" fontId="11" fillId="0" borderId="4" xfId="5" applyFont="1" applyBorder="1" applyAlignment="1">
      <alignment vertical="top"/>
    </xf>
    <xf numFmtId="0" fontId="11" fillId="0" borderId="4" xfId="6" applyFont="1" applyBorder="1" applyAlignment="1">
      <alignment horizontal="center" vertical="top" wrapText="1"/>
    </xf>
    <xf numFmtId="0" fontId="11" fillId="0" borderId="4" xfId="5" applyFont="1" applyBorder="1"/>
    <xf numFmtId="164" fontId="11" fillId="0" borderId="0" xfId="5" applyNumberFormat="1" applyFont="1" applyAlignment="1">
      <alignment horizontal="left" vertical="top" indent="2"/>
    </xf>
    <xf numFmtId="0" fontId="11" fillId="0" borderId="0" xfId="6" applyFont="1" applyBorder="1" applyAlignment="1">
      <alignment horizontal="center" vertical="top"/>
    </xf>
    <xf numFmtId="0" fontId="11" fillId="0" borderId="0" xfId="6" applyFont="1" applyBorder="1" applyAlignment="1">
      <alignment horizontal="center" vertical="top" wrapText="1"/>
    </xf>
    <xf numFmtId="2" fontId="11" fillId="0" borderId="0" xfId="5" applyNumberFormat="1" applyFont="1" applyAlignment="1">
      <alignment horizontal="left" vertical="top" indent="2"/>
    </xf>
    <xf numFmtId="0" fontId="11" fillId="0" borderId="0" xfId="5" applyFont="1" applyAlignment="1">
      <alignment wrapText="1"/>
    </xf>
    <xf numFmtId="0" fontId="21" fillId="0" borderId="0" xfId="9" applyFont="1"/>
    <xf numFmtId="0" fontId="11" fillId="0" borderId="7" xfId="5" applyFont="1" applyBorder="1" applyAlignment="1">
      <alignment horizontal="left" vertical="top" wrapText="1" shrinkToFit="1"/>
    </xf>
    <xf numFmtId="0" fontId="11" fillId="0" borderId="8" xfId="5" applyFont="1" applyBorder="1" applyAlignment="1">
      <alignment horizontal="left" vertical="top" wrapText="1" shrinkToFit="1"/>
    </xf>
    <xf numFmtId="0" fontId="22" fillId="0" borderId="0" xfId="0" applyFont="1" applyAlignment="1">
      <alignment horizontal="left"/>
    </xf>
    <xf numFmtId="0" fontId="23" fillId="0" borderId="0" xfId="5" applyFont="1" applyAlignment="1">
      <alignment horizontal="left" vertical="center" readingOrder="1"/>
    </xf>
    <xf numFmtId="0" fontId="24" fillId="0" borderId="0" xfId="5" applyFont="1" applyAlignment="1">
      <alignment horizontal="left" vertical="center" readingOrder="1"/>
    </xf>
    <xf numFmtId="0" fontId="11" fillId="0" borderId="2" xfId="6" applyFont="1" applyBorder="1" applyAlignment="1">
      <alignment horizontal="center" vertical="top" wrapText="1"/>
    </xf>
    <xf numFmtId="0" fontId="11" fillId="0" borderId="1" xfId="6" applyFont="1" applyBorder="1" applyAlignment="1">
      <alignment horizontal="center" vertical="top"/>
    </xf>
    <xf numFmtId="1" fontId="17" fillId="0" borderId="0" xfId="5" applyNumberFormat="1" applyFont="1" applyAlignment="1">
      <alignment horizontal="left" vertical="top" indent="2"/>
    </xf>
    <xf numFmtId="2" fontId="17" fillId="0" borderId="0" xfId="5" applyNumberFormat="1" applyFont="1" applyAlignment="1">
      <alignment horizontal="left" vertical="top" indent="2"/>
    </xf>
    <xf numFmtId="1" fontId="11" fillId="0" borderId="0" xfId="5" applyNumberFormat="1" applyFont="1" applyAlignment="1">
      <alignment vertical="top"/>
    </xf>
    <xf numFmtId="1" fontId="11" fillId="0" borderId="0" xfId="5" applyNumberFormat="1" applyFont="1"/>
    <xf numFmtId="14" fontId="1" fillId="0" borderId="0" xfId="5" applyNumberFormat="1"/>
    <xf numFmtId="0" fontId="11" fillId="0" borderId="1" xfId="6" applyFont="1" applyBorder="1" applyAlignment="1">
      <alignment horizontal="left" vertical="top" readingOrder="1"/>
    </xf>
    <xf numFmtId="0" fontId="11" fillId="0" borderId="6" xfId="5" applyFont="1" applyBorder="1" applyAlignment="1">
      <alignment horizontal="right" vertical="top" wrapText="1" shrinkToFit="1"/>
    </xf>
    <xf numFmtId="0" fontId="11" fillId="0" borderId="5" xfId="5" applyFont="1" applyBorder="1" applyAlignment="1">
      <alignment horizontal="right" vertical="top" wrapText="1" shrinkToFit="1"/>
    </xf>
    <xf numFmtId="1" fontId="17" fillId="0" borderId="0" xfId="5" applyNumberFormat="1" applyFont="1" applyAlignment="1">
      <alignment horizontal="right" vertical="top" indent="2"/>
    </xf>
    <xf numFmtId="1" fontId="11" fillId="0" borderId="0" xfId="5" applyNumberFormat="1" applyFont="1" applyAlignment="1">
      <alignment horizontal="right" vertical="top" indent="2"/>
    </xf>
    <xf numFmtId="0" fontId="11" fillId="0" borderId="2" xfId="5" applyFont="1" applyBorder="1"/>
    <xf numFmtId="0" fontId="11" fillId="0" borderId="1" xfId="5" applyFont="1" applyBorder="1"/>
    <xf numFmtId="0" fontId="11" fillId="0" borderId="2" xfId="5" applyFont="1" applyBorder="1" applyAlignment="1">
      <alignment horizontal="left" vertical="top"/>
    </xf>
    <xf numFmtId="0" fontId="21" fillId="0" borderId="9" xfId="9" applyFont="1" applyBorder="1"/>
    <xf numFmtId="0" fontId="11" fillId="0" borderId="10" xfId="5" applyFont="1" applyBorder="1"/>
    <xf numFmtId="0" fontId="11" fillId="0" borderId="2" xfId="5" applyFont="1" applyBorder="1" applyAlignment="1">
      <alignment horizontal="left"/>
    </xf>
    <xf numFmtId="0" fontId="20" fillId="0" borderId="0" xfId="5" applyFont="1" applyAlignment="1">
      <alignment horizontal="left" vertical="top" wrapText="1"/>
    </xf>
    <xf numFmtId="0" fontId="11" fillId="0" borderId="6" xfId="5" applyFont="1" applyBorder="1" applyAlignment="1">
      <alignment horizontal="left" vertical="top" wrapText="1" shrinkToFit="1"/>
    </xf>
    <xf numFmtId="0" fontId="11" fillId="0" borderId="5" xfId="5" applyFont="1" applyBorder="1" applyAlignment="1">
      <alignment horizontal="left" vertical="top" wrapText="1" shrinkToFit="1"/>
    </xf>
    <xf numFmtId="1" fontId="11" fillId="0" borderId="2" xfId="5" applyNumberFormat="1" applyFont="1" applyBorder="1" applyAlignment="1">
      <alignment horizontal="left" vertical="top" indent="2"/>
    </xf>
  </cellXfs>
  <cellStyles count="13">
    <cellStyle name="Lien hypertexte" xfId="1" builtinId="8"/>
    <cellStyle name="Lien hypertexte 2" xfId="4" xr:uid="{00000000-0005-0000-0000-000001000000}"/>
    <cellStyle name="Normal" xfId="0" builtinId="0"/>
    <cellStyle name="Normal 2" xfId="5" xr:uid="{00000000-0005-0000-0000-000003000000}"/>
    <cellStyle name="Normal 2 2" xfId="12" xr:uid="{00000000-0005-0000-0000-000004000000}"/>
    <cellStyle name="Normal 2 2 2" xfId="11" xr:uid="{00000000-0005-0000-0000-000005000000}"/>
    <cellStyle name="Normal 2 3" xfId="3" xr:uid="{00000000-0005-0000-0000-000006000000}"/>
    <cellStyle name="Normal 2 3 2" xfId="6" xr:uid="{00000000-0005-0000-0000-000007000000}"/>
    <cellStyle name="Normal 23" xfId="2" xr:uid="{00000000-0005-0000-0000-000008000000}"/>
    <cellStyle name="Normal 3" xfId="10" xr:uid="{00000000-0005-0000-0000-000009000000}"/>
    <cellStyle name="Normal 3 2" xfId="8" xr:uid="{00000000-0005-0000-0000-00000A000000}"/>
    <cellStyle name="Normal 3 3" xfId="7" xr:uid="{00000000-0005-0000-0000-00000B000000}"/>
    <cellStyle name="Normal 4" xfId="9" xr:uid="{00000000-0005-0000-0000-00000C000000}"/>
  </cellStyles>
  <dxfs count="0"/>
  <tableStyles count="0" defaultTableStyle="TableStyleMedium2" defaultPivotStyle="PivotStyleLight16"/>
  <colors>
    <mruColors>
      <color rgb="FFE5BEFA"/>
      <color rgb="FFBD5B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zoomScale="160" zoomScaleNormal="160" workbookViewId="0"/>
  </sheetViews>
  <sheetFormatPr baseColWidth="10" defaultColWidth="11" defaultRowHeight="14" x14ac:dyDescent="0.3"/>
  <cols>
    <col min="1" max="1" width="10.33203125" style="1" customWidth="1"/>
    <col min="2" max="3" width="19.25" style="1" customWidth="1"/>
    <col min="4" max="4" width="67.33203125" style="1" customWidth="1"/>
    <col min="5" max="5" width="11" style="1" customWidth="1"/>
    <col min="6" max="16384" width="11" style="1"/>
  </cols>
  <sheetData>
    <row r="1" spans="1:1" s="6" customFormat="1" ht="11.5" x14ac:dyDescent="0.25">
      <c r="A1" s="50" t="s">
        <v>62</v>
      </c>
    </row>
    <row r="2" spans="1:1" s="6" customFormat="1" ht="11.5" x14ac:dyDescent="0.25">
      <c r="A2" s="5" t="s">
        <v>148</v>
      </c>
    </row>
    <row r="3" spans="1:1" s="4" customFormat="1" ht="10" x14ac:dyDescent="0.2"/>
    <row r="4" spans="1:1" s="4" customFormat="1" ht="10" x14ac:dyDescent="0.2">
      <c r="A4" s="7" t="str">
        <f>'G4.1.1'!A1</f>
        <v>G4.1.1 Erwerbs- und Ausbildungssituation der Absolvent/innen 6, 18, 30 und 42 Monate nach einem 2021 erworbenen Abschluss der Sekundarstufe II</v>
      </c>
    </row>
    <row r="5" spans="1:1" s="4" customFormat="1" ht="10" x14ac:dyDescent="0.2">
      <c r="A5" s="7" t="str">
        <f>'G4.1.2'!A1</f>
        <v>G4.1.2 Erwerbs- und Ausbildungssituation der Absolvent/innen 18 Monate nach einem 2021 erworbenen Abschluss der Sekundarstufe II</v>
      </c>
    </row>
    <row r="6" spans="1:1" s="4" customFormat="1" ht="10" x14ac:dyDescent="0.2">
      <c r="A6" s="7" t="str">
        <f>'G4.1.3'!A1</f>
        <v>G4.1.3 Erwerbs- und Ausbildungssituation der Absolvent/innen nach Abschluss der Sekundarstufe II</v>
      </c>
    </row>
    <row r="7" spans="1:1" s="4" customFormat="1" ht="10" x14ac:dyDescent="0.2">
      <c r="A7" s="7" t="str">
        <f>'G4.2.1'!A1</f>
        <v>G4.2.1 Absolvent/innen eines EBA im Jahr 2021: Erwerbs- und Ausbildungsstatus 18 und 42 Monate nach Abschluss</v>
      </c>
    </row>
    <row r="8" spans="1:1" s="4" customFormat="1" ht="10" x14ac:dyDescent="0.2">
      <c r="A8" s="7" t="str">
        <f>'G4.2.2'!A1</f>
        <v>G4.2.2 Absolvent/innen eines dreijährigen EFZ im Jahr 2021: Erwerbs- und Ausbildungsstatus 18 und 42 Monate nach Abschluss</v>
      </c>
    </row>
    <row r="9" spans="1:1" s="4" customFormat="1" ht="10" x14ac:dyDescent="0.2">
      <c r="A9" s="7" t="str">
        <f>'G4.2.3'!A1</f>
        <v>G4.2.3 Absolvent/innen eines vierjährigen EFZ im Jahr 2021: Erwerbs- und Ausbildungsstatus 18 und 42 Monate nach Abschluss</v>
      </c>
    </row>
    <row r="10" spans="1:1" s="4" customFormat="1" ht="10" x14ac:dyDescent="0.2">
      <c r="A10" s="7" t="str">
        <f>'G4.3.1'!A1</f>
        <v>G4.3.1 Erstbeschäftigung innert 30 Monaten nach dem Erwerb eines EBA oder EFZ im Jahr 2021</v>
      </c>
    </row>
    <row r="11" spans="1:1" s="4" customFormat="1" ht="10" x14ac:dyDescent="0.2">
      <c r="A11" s="7" t="str">
        <f>'G4.3.2'!A1</f>
        <v>G4.3.2 Erstbeschäftigung innert 30 Monaten nach dem Erwerb eines EBA oder EFZ im Jahr 2021</v>
      </c>
    </row>
    <row r="12" spans="1:1" s="4" customFormat="1" ht="10" x14ac:dyDescent="0.2">
      <c r="A12" s="7" t="str">
        <f>'G4.3.3'!A1</f>
        <v>G4.3.3 Erstbeschäftigung innert 30 Monaten nach dem Erwerb eines EBA oder EFZ im Jahr 2021</v>
      </c>
    </row>
    <row r="13" spans="1:1" s="4" customFormat="1" ht="10" x14ac:dyDescent="0.2">
      <c r="A13" s="7" t="str">
        <f>'G4.4'!A1</f>
        <v>G4.4 Absolvent/innen eines EBA oder eines EFZ im Jahr 2021, die innert 12 Monaten eine Stelle angetreten haben: Dauer der Erstbeschäftigung innert 30 Monaten</v>
      </c>
    </row>
    <row r="14" spans="1:1" s="4" customFormat="1" ht="10" x14ac:dyDescent="0.2">
      <c r="A14" s="7" t="str">
        <f>'G4.5'!A1</f>
        <v xml:space="preserve">G4.5 Absolvent/innen der Jahre 2021-2023, die 18 Monate nach ihrem Abschluss der Sekundarstufe II beschäftigt, aber nicht in Ausbildung1 waren </v>
      </c>
    </row>
    <row r="15" spans="1:1" s="4" customFormat="1" ht="10" x14ac:dyDescent="0.2">
      <c r="A15" s="7" t="str">
        <f>'G4.6.1'!A1</f>
        <v>G4.6.1 Dauer der NEET-Status innert 30 Monaten nach Abschluss der Sekundarstufe II im Jahr 2021</v>
      </c>
    </row>
    <row r="16" spans="1:1" s="4" customFormat="1" ht="10" x14ac:dyDescent="0.2">
      <c r="A16" s="7" t="str">
        <f>'G4.6.2'!A1</f>
        <v>G4.6.2 Dauer der NEET-Status innert 30 Monaten nach Abschluss der Sekundarstufe II im Jahr 2021</v>
      </c>
    </row>
    <row r="17" spans="1:5" s="4" customFormat="1" ht="10" x14ac:dyDescent="0.2">
      <c r="B17" s="7"/>
    </row>
    <row r="18" spans="1:5" s="4" customFormat="1" ht="10" x14ac:dyDescent="0.2">
      <c r="B18" s="7"/>
    </row>
    <row r="19" spans="1:5" s="12" customFormat="1" ht="10" x14ac:dyDescent="0.2">
      <c r="A19" s="8" t="s">
        <v>147</v>
      </c>
      <c r="B19" s="9"/>
      <c r="C19" s="10"/>
      <c r="D19" s="10"/>
      <c r="E19" s="11"/>
    </row>
    <row r="20" spans="1:5" s="12" customFormat="1" ht="10" x14ac:dyDescent="0.2">
      <c r="A20" s="13" t="s">
        <v>1</v>
      </c>
      <c r="B20" s="14" t="s">
        <v>0</v>
      </c>
      <c r="C20" s="15"/>
      <c r="D20" s="15"/>
    </row>
    <row r="21" spans="1:5" s="4" customFormat="1" ht="10" x14ac:dyDescent="0.2">
      <c r="A21" s="16" t="s">
        <v>2</v>
      </c>
      <c r="B21" s="17" t="s">
        <v>149</v>
      </c>
      <c r="C21" s="18"/>
      <c r="D21" s="18"/>
    </row>
    <row r="22" spans="1:5" s="12" customFormat="1" ht="10" x14ac:dyDescent="0.2">
      <c r="A22" s="19" t="s">
        <v>3</v>
      </c>
      <c r="B22" s="20" t="s">
        <v>50</v>
      </c>
      <c r="C22" s="21"/>
      <c r="D22" s="21"/>
      <c r="E22" s="22"/>
    </row>
    <row r="25" spans="1:5" x14ac:dyDescent="0.3">
      <c r="A25" s="59"/>
    </row>
  </sheetData>
  <hyperlinks>
    <hyperlink ref="A4" location="G4.1.1!A1" display="Erwerbs- und Ausbildungssituation der Absolvent/innen 6, 18, 30 und 42 Monate nach einem 2012 erworbenen Abschluss der Sekundarstufe II" xr:uid="{00000000-0004-0000-0000-000000000000}"/>
    <hyperlink ref="A5" location="G4.1.2!A1" display="Erwerbs- und Ausbildungssituation der Absolvent/innen 18 Monate nach einem 2012 erworbenen Abschluss der Sekundarstufe II" xr:uid="{00000000-0004-0000-0000-000001000000}"/>
    <hyperlink ref="A6" location="G4.1.3!A1" display="Erwerbs- und Ausbildungssituation der Absolvent/innen nach Abschluss der Sekundarstufe II, Kohorten 2012-2015" xr:uid="{00000000-0004-0000-0000-000002000000}"/>
    <hyperlink ref="A7" location="G4.2.1!A1" display="Absolvent/innen eines EBA im Jahr 2012: Erwerbs- und Ausbildungsstatus 18 und 42 Monate nach Abschluss" xr:uid="{00000000-0004-0000-0000-000003000000}"/>
    <hyperlink ref="A8" location="G4.2.2!A1" display="Absolvent/innen eines dreijährigen EFZ im Jahr 2012: Erwerbs- und Ausbildungsstatus 18 und 42 Monate nach Abschluss" xr:uid="{00000000-0004-0000-0000-000004000000}"/>
    <hyperlink ref="A9" location="G4.2.3!A1" display="Absolvent/innen eines vierjährigen EFZ im Jahr 2012: Erwerbs- und Ausbildungsstatus 18 und 42 Monate nach Abschluss" xr:uid="{00000000-0004-0000-0000-000005000000}"/>
    <hyperlink ref="A10" location="G4.3.1!A1" display="Erstbeschäftigung innert 30 Monaten nach dem Erwerb eines EBA oder EFZ im Jahr 2012" xr:uid="{00000000-0004-0000-0000-000006000000}"/>
    <hyperlink ref="A11" location="G4.3.2!A1" display="Erstbeschäftigung innert 30 Monaten nach dem Erwerb eines EBA oder EFZ im Jahr 2012 nach Bildungsfeld" xr:uid="{00000000-0004-0000-0000-000007000000}"/>
    <hyperlink ref="A12" location="G4.3.3!A1" display="Erstbeschäftigung innert 30 Monaten nach dem Erwerb eines EBA oder EFZ im Jahr 2012, nach den untersuchten Schlüsseldimensionen" xr:uid="{00000000-0004-0000-0000-000008000000}"/>
    <hyperlink ref="A13" location="G4.4!A1" display="Absolvent/innen eines EBA oder eines EFZ im Jahr 2012, die innert 12 Monaten eine Stelle angetreten haben: Dauer der Erstbeschäftigung innert 30 Monaten" xr:uid="{00000000-0004-0000-0000-000009000000}"/>
    <hyperlink ref="A14" location="G4.5!A1" display="Absolvent/innen der Jahre 2012-2014, die 18 Monate nach ihrem Abschluss der Sekundarstufe II beschäftigt, aber nicht in Ausbildung1 waren: Anteil der Vollzeitbeschäftigten" xr:uid="{00000000-0004-0000-0000-00000A000000}"/>
    <hyperlink ref="A15" location="G4.6.1!A1" display="Dauer der NEET-Status innert 30 Monaten nach Abschluss der Sekundarstufe1 : Vergleich zwischen den Absolventen des Jahres 2012 (nach Abschluss) und den Frühzeitige Schulabgänger/innen (nach Geschlecht) " xr:uid="{00000000-0004-0000-0000-00000B000000}"/>
    <hyperlink ref="A16" location="G4.6.2!A1" display="Dauer der NEET-Status innert 30 Monaten nach Abschluss der Sekundarstufe II im Jahr 2012" xr:uid="{00000000-0004-0000-0000-00000C000000}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9"/>
  <sheetViews>
    <sheetView showGridLines="0" zoomScale="130" zoomScaleNormal="130" workbookViewId="0"/>
  </sheetViews>
  <sheetFormatPr baseColWidth="10" defaultColWidth="11" defaultRowHeight="14" x14ac:dyDescent="0.3"/>
  <cols>
    <col min="1" max="1" width="35.33203125" style="1" customWidth="1"/>
    <col min="2" max="8" width="16.25" style="1" customWidth="1"/>
    <col min="9" max="9" width="11" style="1" customWidth="1"/>
    <col min="10" max="16384" width="11" style="1"/>
  </cols>
  <sheetData>
    <row r="1" spans="1:10" s="6" customFormat="1" ht="11.5" x14ac:dyDescent="0.25">
      <c r="A1" s="51" t="s">
        <v>163</v>
      </c>
    </row>
    <row r="2" spans="1:10" s="6" customFormat="1" ht="11.5" x14ac:dyDescent="0.25">
      <c r="A2" s="6" t="s">
        <v>10</v>
      </c>
    </row>
    <row r="3" spans="1:10" s="4" customFormat="1" ht="10" x14ac:dyDescent="0.2"/>
    <row r="4" spans="1:10" s="4" customFormat="1" ht="20" x14ac:dyDescent="0.2">
      <c r="A4" s="23"/>
      <c r="B4" s="23" t="s">
        <v>64</v>
      </c>
      <c r="C4" s="23" t="s">
        <v>45</v>
      </c>
      <c r="D4" s="23" t="s">
        <v>46</v>
      </c>
      <c r="E4" s="23" t="s">
        <v>47</v>
      </c>
      <c r="F4" s="23" t="s">
        <v>11</v>
      </c>
      <c r="G4" s="23" t="s">
        <v>12</v>
      </c>
      <c r="H4" s="23" t="s">
        <v>13</v>
      </c>
      <c r="I4" s="23" t="s">
        <v>14</v>
      </c>
    </row>
    <row r="5" spans="1:10" s="27" customFormat="1" ht="10.5" x14ac:dyDescent="0.2">
      <c r="A5" s="24" t="s">
        <v>6</v>
      </c>
      <c r="B5" s="25"/>
      <c r="C5" s="25"/>
      <c r="D5" s="25"/>
      <c r="E5" s="25"/>
      <c r="F5" s="25"/>
      <c r="G5" s="25"/>
      <c r="H5" s="25"/>
      <c r="I5" s="25"/>
      <c r="J5" s="26"/>
    </row>
    <row r="6" spans="1:10" s="27" customFormat="1" ht="10" x14ac:dyDescent="0.2">
      <c r="A6" s="28" t="s">
        <v>15</v>
      </c>
      <c r="B6" s="25">
        <v>3908</v>
      </c>
      <c r="C6" s="25">
        <v>4.09</v>
      </c>
      <c r="D6" s="25">
        <v>35.130000000000003</v>
      </c>
      <c r="E6" s="25">
        <v>45.32</v>
      </c>
      <c r="F6" s="25">
        <v>6.01</v>
      </c>
      <c r="G6" s="25">
        <v>2</v>
      </c>
      <c r="H6" s="25">
        <v>0.2</v>
      </c>
      <c r="I6" s="25">
        <v>7.24</v>
      </c>
      <c r="J6" s="26"/>
    </row>
    <row r="7" spans="1:10" s="27" customFormat="1" ht="10" x14ac:dyDescent="0.2">
      <c r="A7" s="28" t="s">
        <v>16</v>
      </c>
      <c r="B7" s="25">
        <v>3878</v>
      </c>
      <c r="C7" s="25">
        <v>3.02</v>
      </c>
      <c r="D7" s="25">
        <v>35.92</v>
      </c>
      <c r="E7" s="25">
        <v>49.87</v>
      </c>
      <c r="F7" s="25">
        <v>3.12</v>
      </c>
      <c r="G7" s="25">
        <v>0.21</v>
      </c>
      <c r="H7" s="25">
        <v>0.31</v>
      </c>
      <c r="I7" s="25">
        <v>7.56</v>
      </c>
      <c r="J7" s="26"/>
    </row>
    <row r="8" spans="1:10" s="27" customFormat="1" ht="10" x14ac:dyDescent="0.2">
      <c r="A8" s="28" t="s">
        <v>17</v>
      </c>
      <c r="B8" s="25">
        <v>3846</v>
      </c>
      <c r="C8" s="25">
        <v>1.69</v>
      </c>
      <c r="D8" s="25">
        <v>23.19</v>
      </c>
      <c r="E8" s="25">
        <v>62.97</v>
      </c>
      <c r="F8" s="25">
        <v>3.15</v>
      </c>
      <c r="G8" s="25">
        <v>0.39</v>
      </c>
      <c r="H8" s="25">
        <v>0.23</v>
      </c>
      <c r="I8" s="25">
        <v>8.3699999999999992</v>
      </c>
      <c r="J8" s="26"/>
    </row>
    <row r="9" spans="1:10" s="27" customFormat="1" ht="10" x14ac:dyDescent="0.2">
      <c r="A9" s="28" t="s">
        <v>18</v>
      </c>
      <c r="B9" s="25">
        <v>3811</v>
      </c>
      <c r="C9" s="25">
        <v>1.23</v>
      </c>
      <c r="D9" s="25">
        <v>12.81</v>
      </c>
      <c r="E9" s="25">
        <v>71.739999999999995</v>
      </c>
      <c r="F9" s="25">
        <v>4.49</v>
      </c>
      <c r="G9" s="25">
        <v>0.13</v>
      </c>
      <c r="H9" s="25">
        <v>0</v>
      </c>
      <c r="I9" s="25">
        <v>9.6</v>
      </c>
      <c r="J9" s="26"/>
    </row>
    <row r="10" spans="1:10" s="27" customFormat="1" ht="10.5" x14ac:dyDescent="0.2">
      <c r="A10" s="24" t="s">
        <v>38</v>
      </c>
      <c r="B10" s="25"/>
      <c r="C10" s="25"/>
      <c r="D10" s="25"/>
      <c r="E10" s="25"/>
      <c r="F10" s="25"/>
      <c r="G10" s="25"/>
      <c r="H10" s="25"/>
      <c r="I10" s="25"/>
      <c r="J10" s="26"/>
    </row>
    <row r="11" spans="1:10" s="4" customFormat="1" ht="10" x14ac:dyDescent="0.2">
      <c r="A11" s="28" t="s">
        <v>15</v>
      </c>
      <c r="B11" s="25">
        <v>28803</v>
      </c>
      <c r="C11" s="25">
        <v>5.88</v>
      </c>
      <c r="D11" s="25">
        <v>13.61</v>
      </c>
      <c r="E11" s="25">
        <v>70.83</v>
      </c>
      <c r="F11" s="25">
        <v>2.75</v>
      </c>
      <c r="G11" s="25">
        <v>0.12</v>
      </c>
      <c r="H11" s="25">
        <v>0.97</v>
      </c>
      <c r="I11" s="25">
        <v>5.84</v>
      </c>
    </row>
    <row r="12" spans="1:10" s="4" customFormat="1" ht="10" x14ac:dyDescent="0.2">
      <c r="A12" s="28" t="s">
        <v>16</v>
      </c>
      <c r="B12" s="25">
        <v>28589</v>
      </c>
      <c r="C12" s="25">
        <v>3.29</v>
      </c>
      <c r="D12" s="25">
        <v>17.41</v>
      </c>
      <c r="E12" s="25">
        <v>70</v>
      </c>
      <c r="F12" s="25">
        <v>1.43</v>
      </c>
      <c r="G12" s="25">
        <v>0.05</v>
      </c>
      <c r="H12" s="25">
        <v>1.62</v>
      </c>
      <c r="I12" s="25">
        <v>6.21</v>
      </c>
    </row>
    <row r="13" spans="1:10" s="29" customFormat="1" ht="10.5" x14ac:dyDescent="0.25">
      <c r="A13" s="28" t="s">
        <v>17</v>
      </c>
      <c r="B13" s="25">
        <v>28405</v>
      </c>
      <c r="C13" s="25">
        <v>3.38</v>
      </c>
      <c r="D13" s="25">
        <v>17.940000000000001</v>
      </c>
      <c r="E13" s="25">
        <v>70.23</v>
      </c>
      <c r="F13" s="25">
        <v>1.71</v>
      </c>
      <c r="G13" s="25">
        <v>0.11</v>
      </c>
      <c r="H13" s="25">
        <v>0.91</v>
      </c>
      <c r="I13" s="25">
        <v>5.73</v>
      </c>
    </row>
    <row r="14" spans="1:10" s="29" customFormat="1" ht="10.5" x14ac:dyDescent="0.25">
      <c r="A14" s="28" t="s">
        <v>18</v>
      </c>
      <c r="B14" s="25">
        <v>28250</v>
      </c>
      <c r="C14" s="25">
        <v>3.62</v>
      </c>
      <c r="D14" s="25">
        <v>18.440000000000001</v>
      </c>
      <c r="E14" s="25">
        <v>70.34</v>
      </c>
      <c r="F14" s="25">
        <v>1.92</v>
      </c>
      <c r="G14" s="25">
        <v>0.17</v>
      </c>
      <c r="H14" s="25">
        <v>0</v>
      </c>
      <c r="I14" s="25">
        <v>5.51</v>
      </c>
    </row>
    <row r="15" spans="1:10" s="29" customFormat="1" ht="10.5" x14ac:dyDescent="0.25">
      <c r="A15" s="24" t="s">
        <v>39</v>
      </c>
      <c r="B15" s="25"/>
      <c r="C15" s="25"/>
      <c r="D15" s="25"/>
      <c r="E15" s="25"/>
      <c r="F15" s="25"/>
      <c r="G15" s="25"/>
      <c r="H15" s="25"/>
      <c r="I15" s="25"/>
    </row>
    <row r="16" spans="1:10" s="29" customFormat="1" ht="10.5" x14ac:dyDescent="0.25">
      <c r="A16" s="28" t="s">
        <v>15</v>
      </c>
      <c r="B16" s="25">
        <v>9504</v>
      </c>
      <c r="C16" s="25">
        <v>9.3000000000000007</v>
      </c>
      <c r="D16" s="25">
        <v>9.39</v>
      </c>
      <c r="E16" s="25">
        <v>71.02</v>
      </c>
      <c r="F16" s="25">
        <v>1.44</v>
      </c>
      <c r="G16" s="25">
        <v>0.06</v>
      </c>
      <c r="H16" s="25">
        <v>2.87</v>
      </c>
      <c r="I16" s="25">
        <v>5.91</v>
      </c>
    </row>
    <row r="17" spans="1:9" s="29" customFormat="1" ht="10.5" x14ac:dyDescent="0.25">
      <c r="A17" s="28" t="s">
        <v>16</v>
      </c>
      <c r="B17" s="25">
        <v>9463</v>
      </c>
      <c r="C17" s="25">
        <v>5.48</v>
      </c>
      <c r="D17" s="25">
        <v>14.36</v>
      </c>
      <c r="E17" s="25">
        <v>68.569999999999993</v>
      </c>
      <c r="F17" s="25">
        <v>0.98</v>
      </c>
      <c r="G17" s="25">
        <v>0.04</v>
      </c>
      <c r="H17" s="25">
        <v>3.55</v>
      </c>
      <c r="I17" s="25">
        <v>7.01</v>
      </c>
    </row>
    <row r="18" spans="1:9" s="29" customFormat="1" ht="10.5" x14ac:dyDescent="0.25">
      <c r="A18" s="28" t="s">
        <v>17</v>
      </c>
      <c r="B18" s="25">
        <v>9413</v>
      </c>
      <c r="C18" s="25">
        <v>6.17</v>
      </c>
      <c r="D18" s="25">
        <v>19.39</v>
      </c>
      <c r="E18" s="25">
        <v>66.88</v>
      </c>
      <c r="F18" s="25">
        <v>0.92</v>
      </c>
      <c r="G18" s="25">
        <v>0.05</v>
      </c>
      <c r="H18" s="25">
        <v>1.34</v>
      </c>
      <c r="I18" s="25">
        <v>5.25</v>
      </c>
    </row>
    <row r="19" spans="1:9" s="29" customFormat="1" ht="10.5" x14ac:dyDescent="0.25">
      <c r="A19" s="28" t="s">
        <v>18</v>
      </c>
      <c r="B19" s="25">
        <v>9370</v>
      </c>
      <c r="C19" s="25">
        <v>6.37</v>
      </c>
      <c r="D19" s="25">
        <v>24.32</v>
      </c>
      <c r="E19" s="25">
        <v>63.03</v>
      </c>
      <c r="F19" s="25">
        <v>1.1499999999999999</v>
      </c>
      <c r="G19" s="25">
        <v>7.0000000000000007E-2</v>
      </c>
      <c r="H19" s="25">
        <v>0</v>
      </c>
      <c r="I19" s="25">
        <v>5.05</v>
      </c>
    </row>
    <row r="20" spans="1:9" s="29" customFormat="1" ht="10.5" x14ac:dyDescent="0.25">
      <c r="A20" s="24" t="s">
        <v>65</v>
      </c>
      <c r="B20" s="25"/>
      <c r="C20" s="25"/>
      <c r="D20" s="25"/>
      <c r="E20" s="25"/>
      <c r="F20" s="25"/>
      <c r="G20" s="25"/>
      <c r="H20" s="25"/>
      <c r="I20" s="25"/>
    </row>
    <row r="21" spans="1:9" s="29" customFormat="1" ht="10.5" x14ac:dyDescent="0.25">
      <c r="A21" s="28" t="s">
        <v>15</v>
      </c>
      <c r="B21" s="25">
        <v>3563</v>
      </c>
      <c r="C21" s="25">
        <v>38.79</v>
      </c>
      <c r="D21" s="25">
        <v>49.59</v>
      </c>
      <c r="E21" s="25">
        <v>5.53</v>
      </c>
      <c r="F21" s="25">
        <v>0.2</v>
      </c>
      <c r="G21" s="25">
        <v>0.03</v>
      </c>
      <c r="H21" s="25">
        <v>0.14000000000000001</v>
      </c>
      <c r="I21" s="25">
        <v>5.73</v>
      </c>
    </row>
    <row r="22" spans="1:9" s="29" customFormat="1" ht="10.5" x14ac:dyDescent="0.25">
      <c r="A22" s="28" t="s">
        <v>16</v>
      </c>
      <c r="B22" s="25">
        <v>3541</v>
      </c>
      <c r="C22" s="25">
        <v>29.79</v>
      </c>
      <c r="D22" s="25">
        <v>35.020000000000003</v>
      </c>
      <c r="E22" s="25">
        <v>23.44</v>
      </c>
      <c r="F22" s="25">
        <v>0.2</v>
      </c>
      <c r="G22" s="25">
        <v>0</v>
      </c>
      <c r="H22" s="25">
        <v>2.15</v>
      </c>
      <c r="I22" s="25">
        <v>9.4</v>
      </c>
    </row>
    <row r="23" spans="1:9" s="29" customFormat="1" ht="10.5" x14ac:dyDescent="0.25">
      <c r="A23" s="28" t="s">
        <v>17</v>
      </c>
      <c r="B23" s="25">
        <v>3522</v>
      </c>
      <c r="C23" s="25">
        <v>27.23</v>
      </c>
      <c r="D23" s="25">
        <v>46.76</v>
      </c>
      <c r="E23" s="25">
        <v>17.600000000000001</v>
      </c>
      <c r="F23" s="25">
        <v>0.37</v>
      </c>
      <c r="G23" s="25">
        <v>0.03</v>
      </c>
      <c r="H23" s="25">
        <v>1.31</v>
      </c>
      <c r="I23" s="25">
        <v>6.7</v>
      </c>
    </row>
    <row r="24" spans="1:9" s="29" customFormat="1" ht="10.5" x14ac:dyDescent="0.25">
      <c r="A24" s="28" t="s">
        <v>18</v>
      </c>
      <c r="B24" s="25">
        <v>3502</v>
      </c>
      <c r="C24" s="25">
        <v>24.13</v>
      </c>
      <c r="D24" s="25">
        <v>56.25</v>
      </c>
      <c r="E24" s="25">
        <v>14.19</v>
      </c>
      <c r="F24" s="25">
        <v>0.54</v>
      </c>
      <c r="G24" s="25">
        <v>0.09</v>
      </c>
      <c r="H24" s="25">
        <v>0</v>
      </c>
      <c r="I24" s="25">
        <v>4.8</v>
      </c>
    </row>
    <row r="25" spans="1:9" s="29" customFormat="1" ht="10.5" x14ac:dyDescent="0.25">
      <c r="A25" s="24" t="s">
        <v>66</v>
      </c>
      <c r="B25" s="25"/>
      <c r="C25" s="25"/>
      <c r="D25" s="25"/>
      <c r="E25" s="25"/>
      <c r="F25" s="25"/>
      <c r="G25" s="25"/>
      <c r="H25" s="25"/>
      <c r="I25" s="25"/>
    </row>
    <row r="26" spans="1:9" s="29" customFormat="1" ht="10.5" x14ac:dyDescent="0.25">
      <c r="A26" s="28" t="s">
        <v>15</v>
      </c>
      <c r="B26" s="25">
        <v>3308</v>
      </c>
      <c r="C26" s="25">
        <v>31.77</v>
      </c>
      <c r="D26" s="25">
        <v>33.31</v>
      </c>
      <c r="E26" s="25">
        <v>22.88</v>
      </c>
      <c r="F26" s="25">
        <v>0.24</v>
      </c>
      <c r="G26" s="25">
        <v>0.03</v>
      </c>
      <c r="H26" s="25">
        <v>3.17</v>
      </c>
      <c r="I26" s="25">
        <v>8.59</v>
      </c>
    </row>
    <row r="27" spans="1:9" s="29" customFormat="1" ht="10.5" x14ac:dyDescent="0.25">
      <c r="A27" s="28" t="s">
        <v>16</v>
      </c>
      <c r="B27" s="25">
        <v>3291</v>
      </c>
      <c r="C27" s="25">
        <v>27.13</v>
      </c>
      <c r="D27" s="25">
        <v>53.05</v>
      </c>
      <c r="E27" s="25">
        <v>13.52</v>
      </c>
      <c r="F27" s="25">
        <v>0.12</v>
      </c>
      <c r="G27" s="25">
        <v>0.06</v>
      </c>
      <c r="H27" s="25">
        <v>0.91</v>
      </c>
      <c r="I27" s="25">
        <v>5.2</v>
      </c>
    </row>
    <row r="28" spans="1:9" s="29" customFormat="1" ht="10.5" x14ac:dyDescent="0.25">
      <c r="A28" s="28" t="s">
        <v>17</v>
      </c>
      <c r="B28" s="25">
        <v>3269</v>
      </c>
      <c r="C28" s="25">
        <v>23.49</v>
      </c>
      <c r="D28" s="25">
        <v>61.49</v>
      </c>
      <c r="E28" s="25">
        <v>10.130000000000001</v>
      </c>
      <c r="F28" s="25">
        <v>0.28000000000000003</v>
      </c>
      <c r="G28" s="25">
        <v>0</v>
      </c>
      <c r="H28" s="25">
        <v>0.18</v>
      </c>
      <c r="I28" s="25">
        <v>4.4400000000000004</v>
      </c>
    </row>
    <row r="29" spans="1:9" s="29" customFormat="1" ht="10.5" x14ac:dyDescent="0.25">
      <c r="A29" s="28" t="s">
        <v>18</v>
      </c>
      <c r="B29" s="25">
        <v>3252</v>
      </c>
      <c r="C29" s="25">
        <v>14.48</v>
      </c>
      <c r="D29" s="25">
        <v>46.77</v>
      </c>
      <c r="E29" s="25">
        <v>32.44</v>
      </c>
      <c r="F29" s="25">
        <v>0.52</v>
      </c>
      <c r="G29" s="25">
        <v>0</v>
      </c>
      <c r="H29" s="25">
        <v>0</v>
      </c>
      <c r="I29" s="25">
        <v>5.78</v>
      </c>
    </row>
    <row r="30" spans="1:9" s="29" customFormat="1" ht="10.5" x14ac:dyDescent="0.25">
      <c r="A30" s="24" t="s">
        <v>67</v>
      </c>
      <c r="B30" s="25"/>
      <c r="C30" s="25"/>
      <c r="D30" s="25"/>
      <c r="E30" s="25"/>
      <c r="F30" s="25"/>
      <c r="G30" s="25"/>
      <c r="H30" s="25"/>
      <c r="I30" s="25"/>
    </row>
    <row r="31" spans="1:9" s="29" customFormat="1" ht="10.5" x14ac:dyDescent="0.25">
      <c r="A31" s="28" t="s">
        <v>15</v>
      </c>
      <c r="B31" s="25">
        <v>13636</v>
      </c>
      <c r="C31" s="25">
        <v>16.93</v>
      </c>
      <c r="D31" s="25">
        <v>20.010000000000002</v>
      </c>
      <c r="E31" s="25">
        <v>49.23</v>
      </c>
      <c r="F31" s="25">
        <v>1.26</v>
      </c>
      <c r="G31" s="25">
        <v>0.02</v>
      </c>
      <c r="H31" s="25">
        <v>4.3499999999999996</v>
      </c>
      <c r="I31" s="25">
        <v>8.19</v>
      </c>
    </row>
    <row r="32" spans="1:9" s="29" customFormat="1" ht="10.5" x14ac:dyDescent="0.25">
      <c r="A32" s="28" t="s">
        <v>16</v>
      </c>
      <c r="B32" s="25">
        <v>13563</v>
      </c>
      <c r="C32" s="25">
        <v>19.89</v>
      </c>
      <c r="D32" s="25">
        <v>33.86</v>
      </c>
      <c r="E32" s="25">
        <v>37.119999999999997</v>
      </c>
      <c r="F32" s="25">
        <v>0.63</v>
      </c>
      <c r="G32" s="25">
        <v>0.01</v>
      </c>
      <c r="H32" s="25">
        <v>2.4500000000000002</v>
      </c>
      <c r="I32" s="25">
        <v>6.03</v>
      </c>
    </row>
    <row r="33" spans="1:10" s="29" customFormat="1" ht="10.5" x14ac:dyDescent="0.25">
      <c r="A33" s="28" t="s">
        <v>17</v>
      </c>
      <c r="B33" s="25">
        <v>13490</v>
      </c>
      <c r="C33" s="25">
        <v>19.96</v>
      </c>
      <c r="D33" s="25">
        <v>43.35</v>
      </c>
      <c r="E33" s="25">
        <v>31.44</v>
      </c>
      <c r="F33" s="25">
        <v>0.64</v>
      </c>
      <c r="G33" s="25">
        <v>0.03</v>
      </c>
      <c r="H33" s="25">
        <v>0.67</v>
      </c>
      <c r="I33" s="25">
        <v>3.91</v>
      </c>
    </row>
    <row r="34" spans="1:10" s="29" customFormat="1" ht="10.5" x14ac:dyDescent="0.25">
      <c r="A34" s="28" t="s">
        <v>18</v>
      </c>
      <c r="B34" s="25">
        <v>13441</v>
      </c>
      <c r="C34" s="25">
        <v>15.68</v>
      </c>
      <c r="D34" s="25">
        <v>45.08</v>
      </c>
      <c r="E34" s="25">
        <v>33.869999999999997</v>
      </c>
      <c r="F34" s="25">
        <v>1.1299999999999999</v>
      </c>
      <c r="G34" s="25">
        <v>0.06</v>
      </c>
      <c r="H34" s="25">
        <v>0</v>
      </c>
      <c r="I34" s="25">
        <v>4.1900000000000004</v>
      </c>
    </row>
    <row r="35" spans="1:10" s="29" customFormat="1" ht="10.5" x14ac:dyDescent="0.25">
      <c r="A35" s="24" t="s">
        <v>68</v>
      </c>
      <c r="B35" s="25"/>
      <c r="C35" s="25"/>
      <c r="D35" s="25"/>
      <c r="E35" s="25"/>
      <c r="F35" s="25"/>
      <c r="G35" s="25"/>
      <c r="H35" s="25"/>
      <c r="I35" s="25"/>
    </row>
    <row r="36" spans="1:10" s="29" customFormat="1" ht="10.5" x14ac:dyDescent="0.25">
      <c r="A36" s="28" t="s">
        <v>15</v>
      </c>
      <c r="B36" s="25">
        <v>17888</v>
      </c>
      <c r="C36" s="25">
        <v>36.450000000000003</v>
      </c>
      <c r="D36" s="25">
        <v>16.25</v>
      </c>
      <c r="E36" s="25">
        <v>26.32</v>
      </c>
      <c r="F36" s="25">
        <v>7.0000000000000007E-2</v>
      </c>
      <c r="G36" s="25">
        <v>0.01</v>
      </c>
      <c r="H36" s="25">
        <v>6.89</v>
      </c>
      <c r="I36" s="25">
        <v>14</v>
      </c>
    </row>
    <row r="37" spans="1:10" s="29" customFormat="1" ht="10.5" x14ac:dyDescent="0.25">
      <c r="A37" s="28" t="s">
        <v>16</v>
      </c>
      <c r="B37" s="25">
        <v>17777</v>
      </c>
      <c r="C37" s="25">
        <v>46.64</v>
      </c>
      <c r="D37" s="25">
        <v>36.72</v>
      </c>
      <c r="E37" s="25">
        <v>9.1300000000000008</v>
      </c>
      <c r="F37" s="25">
        <v>0.05</v>
      </c>
      <c r="G37" s="25">
        <v>0</v>
      </c>
      <c r="H37" s="25">
        <v>1.47</v>
      </c>
      <c r="I37" s="25">
        <v>5.99</v>
      </c>
    </row>
    <row r="38" spans="1:10" s="29" customFormat="1" ht="10.5" x14ac:dyDescent="0.25">
      <c r="A38" s="28" t="s">
        <v>17</v>
      </c>
      <c r="B38" s="25">
        <v>17675</v>
      </c>
      <c r="C38" s="25">
        <v>39.99</v>
      </c>
      <c r="D38" s="25">
        <v>48.37</v>
      </c>
      <c r="E38" s="25">
        <v>6.74</v>
      </c>
      <c r="F38" s="25">
        <v>0.1</v>
      </c>
      <c r="G38" s="25">
        <v>0.01</v>
      </c>
      <c r="H38" s="25">
        <v>0.28999999999999998</v>
      </c>
      <c r="I38" s="25">
        <v>4.5</v>
      </c>
    </row>
    <row r="39" spans="1:10" s="29" customFormat="1" ht="10.5" x14ac:dyDescent="0.25">
      <c r="A39" s="28" t="s">
        <v>18</v>
      </c>
      <c r="B39" s="25">
        <v>17575</v>
      </c>
      <c r="C39" s="25">
        <v>33.14</v>
      </c>
      <c r="D39" s="25">
        <v>52.85</v>
      </c>
      <c r="E39" s="25">
        <v>8.98</v>
      </c>
      <c r="F39" s="25">
        <v>0.1</v>
      </c>
      <c r="G39" s="25">
        <v>0.01</v>
      </c>
      <c r="H39" s="25">
        <v>0</v>
      </c>
      <c r="I39" s="25">
        <v>4.93</v>
      </c>
    </row>
    <row r="40" spans="1:10" s="29" customFormat="1" ht="10.5" x14ac:dyDescent="0.25">
      <c r="A40" s="24" t="s">
        <v>51</v>
      </c>
      <c r="B40" s="25"/>
      <c r="C40" s="25"/>
      <c r="D40" s="25"/>
      <c r="E40" s="25"/>
      <c r="F40" s="25"/>
      <c r="G40" s="25"/>
      <c r="H40" s="25"/>
      <c r="I40" s="25"/>
    </row>
    <row r="41" spans="1:10" s="29" customFormat="1" ht="10.5" x14ac:dyDescent="0.25">
      <c r="A41" s="28" t="s">
        <v>15</v>
      </c>
      <c r="B41" s="25">
        <v>80610</v>
      </c>
      <c r="C41" s="25">
        <v>17.37</v>
      </c>
      <c r="D41" s="25">
        <v>18.22</v>
      </c>
      <c r="E41" s="25">
        <v>51.23</v>
      </c>
      <c r="F41" s="25">
        <v>1.69</v>
      </c>
      <c r="G41" s="25">
        <v>0.16</v>
      </c>
      <c r="H41" s="25">
        <v>3.1</v>
      </c>
      <c r="I41" s="25">
        <v>8.23</v>
      </c>
    </row>
    <row r="42" spans="1:10" s="29" customFormat="1" ht="10.5" x14ac:dyDescent="0.25">
      <c r="A42" s="28" t="s">
        <v>16</v>
      </c>
      <c r="B42" s="25">
        <v>80102</v>
      </c>
      <c r="C42" s="25">
        <v>18.12</v>
      </c>
      <c r="D42" s="25">
        <v>27.26</v>
      </c>
      <c r="E42" s="25">
        <v>45.4</v>
      </c>
      <c r="F42" s="25">
        <v>0.91</v>
      </c>
      <c r="G42" s="25">
        <v>0.04</v>
      </c>
      <c r="H42" s="25">
        <v>1.89</v>
      </c>
      <c r="I42" s="25">
        <v>6.39</v>
      </c>
    </row>
    <row r="43" spans="1:10" s="29" customFormat="1" ht="10.5" x14ac:dyDescent="0.25">
      <c r="A43" s="28" t="s">
        <v>17</v>
      </c>
      <c r="B43" s="25">
        <v>79620</v>
      </c>
      <c r="C43" s="25">
        <v>16.440000000000001</v>
      </c>
      <c r="D43" s="25">
        <v>32.49</v>
      </c>
      <c r="E43" s="25">
        <v>44.02</v>
      </c>
      <c r="F43" s="25">
        <v>1.03</v>
      </c>
      <c r="G43" s="25">
        <v>7.0000000000000007E-2</v>
      </c>
      <c r="H43" s="25">
        <v>0.74</v>
      </c>
      <c r="I43" s="25">
        <v>5.21</v>
      </c>
    </row>
    <row r="44" spans="1:10" s="4" customFormat="1" ht="10" x14ac:dyDescent="0.2">
      <c r="A44" s="28" t="s">
        <v>18</v>
      </c>
      <c r="B44" s="25">
        <v>79201</v>
      </c>
      <c r="C44" s="25">
        <v>13.78</v>
      </c>
      <c r="D44" s="25">
        <v>33.86</v>
      </c>
      <c r="E44" s="25">
        <v>45.7</v>
      </c>
      <c r="F44" s="25">
        <v>1.3</v>
      </c>
      <c r="G44" s="25">
        <v>0.09</v>
      </c>
      <c r="H44" s="25">
        <v>0</v>
      </c>
      <c r="I44" s="25">
        <v>5.28</v>
      </c>
      <c r="J44" s="30"/>
    </row>
    <row r="45" spans="1:10" s="4" customFormat="1" ht="12" x14ac:dyDescent="0.2">
      <c r="A45" s="31"/>
      <c r="B45" s="25"/>
      <c r="C45" s="25"/>
      <c r="D45" s="25"/>
      <c r="E45" s="25"/>
      <c r="F45" s="25"/>
      <c r="G45" s="25"/>
      <c r="H45" s="25"/>
      <c r="I45" s="25"/>
      <c r="J45" s="30"/>
    </row>
    <row r="46" spans="1:10" s="4" customFormat="1" ht="10" x14ac:dyDescent="0.2">
      <c r="A46" s="32" t="s">
        <v>147</v>
      </c>
      <c r="B46" s="32"/>
      <c r="C46" s="33"/>
      <c r="D46" s="34"/>
      <c r="E46" s="34"/>
      <c r="F46" s="35"/>
      <c r="G46" s="35"/>
      <c r="H46" s="35"/>
      <c r="I46" s="35"/>
    </row>
    <row r="47" spans="1:10" s="4" customFormat="1" ht="10" x14ac:dyDescent="0.2">
      <c r="A47" s="16" t="s">
        <v>86</v>
      </c>
      <c r="B47" s="16"/>
      <c r="C47" s="36"/>
      <c r="D47" s="37"/>
      <c r="E47" s="37"/>
    </row>
    <row r="48" spans="1:10" s="4" customFormat="1" ht="10" x14ac:dyDescent="0.2">
      <c r="A48" s="16" t="s">
        <v>150</v>
      </c>
      <c r="B48" s="16"/>
      <c r="C48" s="17"/>
      <c r="D48" s="18"/>
      <c r="E48" s="18"/>
    </row>
    <row r="49" spans="1:9" s="4" customFormat="1" ht="10" x14ac:dyDescent="0.2">
      <c r="A49" s="38" t="s">
        <v>87</v>
      </c>
      <c r="B49" s="38"/>
      <c r="C49" s="39"/>
      <c r="D49" s="40"/>
      <c r="E49" s="40"/>
      <c r="F49" s="41"/>
      <c r="G49" s="41"/>
      <c r="H49" s="41"/>
      <c r="I49" s="41"/>
    </row>
  </sheetData>
  <pageMargins left="0.70000000000000007" right="0.70000000000000007" top="0.75" bottom="0.75" header="0.30000000000000004" footer="0.3000000000000000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5"/>
  <sheetViews>
    <sheetView showGridLines="0" zoomScale="145" zoomScaleNormal="145" workbookViewId="0"/>
  </sheetViews>
  <sheetFormatPr baseColWidth="10" defaultColWidth="11" defaultRowHeight="14" x14ac:dyDescent="0.3"/>
  <cols>
    <col min="1" max="1" width="37.6640625" style="1" customWidth="1"/>
    <col min="2" max="8" width="16.25" style="1" customWidth="1"/>
    <col min="9" max="9" width="11" style="1" customWidth="1"/>
    <col min="10" max="16384" width="11" style="1"/>
  </cols>
  <sheetData>
    <row r="1" spans="1:9" s="6" customFormat="1" ht="11.5" x14ac:dyDescent="0.25">
      <c r="A1" s="51" t="s">
        <v>162</v>
      </c>
    </row>
    <row r="2" spans="1:9" s="6" customFormat="1" ht="11.5" x14ac:dyDescent="0.25">
      <c r="A2" s="6" t="s">
        <v>19</v>
      </c>
    </row>
    <row r="3" spans="1:9" s="4" customFormat="1" ht="10" x14ac:dyDescent="0.2"/>
    <row r="4" spans="1:9" s="4" customFormat="1" ht="20" x14ac:dyDescent="0.2">
      <c r="A4" s="23"/>
      <c r="B4" s="23" t="s">
        <v>45</v>
      </c>
      <c r="C4" s="23" t="s">
        <v>46</v>
      </c>
      <c r="D4" s="23" t="s">
        <v>47</v>
      </c>
      <c r="E4" s="23" t="s">
        <v>11</v>
      </c>
      <c r="F4" s="23" t="s">
        <v>12</v>
      </c>
      <c r="G4" s="23" t="s">
        <v>13</v>
      </c>
      <c r="H4" s="23" t="s">
        <v>14</v>
      </c>
      <c r="I4" s="23" t="s">
        <v>64</v>
      </c>
    </row>
    <row r="5" spans="1:9" s="27" customFormat="1" ht="10.5" x14ac:dyDescent="0.2">
      <c r="A5" s="24" t="s">
        <v>51</v>
      </c>
      <c r="B5" s="55">
        <v>18.12</v>
      </c>
      <c r="C5" s="55">
        <v>27.26</v>
      </c>
      <c r="D5" s="55">
        <v>45.4</v>
      </c>
      <c r="E5" s="55">
        <v>0.91</v>
      </c>
      <c r="F5" s="55">
        <v>0.04</v>
      </c>
      <c r="G5" s="55">
        <v>1.89</v>
      </c>
      <c r="H5" s="55">
        <v>6.39</v>
      </c>
      <c r="I5" s="55">
        <v>80102</v>
      </c>
    </row>
    <row r="6" spans="1:9" s="27" customFormat="1" ht="10.5" x14ac:dyDescent="0.2">
      <c r="A6" s="24" t="s">
        <v>9</v>
      </c>
      <c r="B6" s="25"/>
      <c r="C6" s="25"/>
      <c r="D6" s="25"/>
      <c r="E6" s="25"/>
      <c r="F6" s="25"/>
      <c r="G6" s="25"/>
      <c r="H6" s="25"/>
      <c r="I6" s="25"/>
    </row>
    <row r="7" spans="1:9" s="27" customFormat="1" ht="10" x14ac:dyDescent="0.2">
      <c r="A7" s="28" t="s">
        <v>88</v>
      </c>
      <c r="B7" s="25">
        <v>17.45</v>
      </c>
      <c r="C7" s="25">
        <v>21.14</v>
      </c>
      <c r="D7" s="25">
        <v>49.15</v>
      </c>
      <c r="E7" s="25">
        <v>1.1100000000000001</v>
      </c>
      <c r="F7" s="25">
        <v>0.04</v>
      </c>
      <c r="G7" s="25">
        <v>3.7</v>
      </c>
      <c r="H7" s="25">
        <v>7.41</v>
      </c>
      <c r="I7" s="25">
        <v>39302</v>
      </c>
    </row>
    <row r="8" spans="1:9" s="27" customFormat="1" ht="10" x14ac:dyDescent="0.2">
      <c r="A8" s="28" t="s">
        <v>5</v>
      </c>
      <c r="B8" s="25">
        <v>18.760000000000002</v>
      </c>
      <c r="C8" s="25">
        <v>33.159999999999997</v>
      </c>
      <c r="D8" s="25">
        <v>41.79</v>
      </c>
      <c r="E8" s="25">
        <v>0.71</v>
      </c>
      <c r="F8" s="25">
        <v>0.04</v>
      </c>
      <c r="G8" s="25">
        <v>0.14000000000000001</v>
      </c>
      <c r="H8" s="25">
        <v>5.4</v>
      </c>
      <c r="I8" s="25">
        <v>40800</v>
      </c>
    </row>
    <row r="9" spans="1:9" s="27" customFormat="1" ht="12.5" x14ac:dyDescent="0.2">
      <c r="A9" s="24" t="s">
        <v>53</v>
      </c>
      <c r="B9" s="25"/>
      <c r="C9" s="25"/>
      <c r="D9" s="25"/>
      <c r="E9" s="25"/>
      <c r="F9" s="25"/>
      <c r="G9" s="25"/>
      <c r="H9" s="25"/>
      <c r="I9" s="25"/>
    </row>
    <row r="10" spans="1:9" s="4" customFormat="1" ht="10" x14ac:dyDescent="0.2">
      <c r="A10" s="28" t="s">
        <v>89</v>
      </c>
      <c r="B10" s="25">
        <v>18.59</v>
      </c>
      <c r="C10" s="25">
        <v>27.88</v>
      </c>
      <c r="D10" s="25">
        <v>44.16</v>
      </c>
      <c r="E10" s="25">
        <v>0.77</v>
      </c>
      <c r="F10" s="25">
        <v>0.04</v>
      </c>
      <c r="G10" s="25">
        <v>2.2200000000000002</v>
      </c>
      <c r="H10" s="25">
        <v>6.34</v>
      </c>
      <c r="I10" s="25">
        <v>64568</v>
      </c>
    </row>
    <row r="11" spans="1:9" s="4" customFormat="1" ht="10" x14ac:dyDescent="0.2">
      <c r="A11" s="28" t="s">
        <v>90</v>
      </c>
      <c r="B11" s="25">
        <v>26.85</v>
      </c>
      <c r="C11" s="25">
        <v>24.24</v>
      </c>
      <c r="D11" s="25">
        <v>36.56</v>
      </c>
      <c r="E11" s="25">
        <v>1.36</v>
      </c>
      <c r="F11" s="25">
        <v>0.03</v>
      </c>
      <c r="G11" s="25">
        <v>1.99</v>
      </c>
      <c r="H11" s="25">
        <v>8.9700000000000006</v>
      </c>
      <c r="I11" s="25">
        <v>3668</v>
      </c>
    </row>
    <row r="12" spans="1:9" s="29" customFormat="1" ht="10.5" x14ac:dyDescent="0.25">
      <c r="A12" s="28" t="s">
        <v>91</v>
      </c>
      <c r="B12" s="25">
        <v>11.11</v>
      </c>
      <c r="C12" s="25">
        <v>24.96</v>
      </c>
      <c r="D12" s="25">
        <v>56.84</v>
      </c>
      <c r="E12" s="25">
        <v>1.39</v>
      </c>
      <c r="F12" s="25">
        <v>0.06</v>
      </c>
      <c r="G12" s="25">
        <v>0.04</v>
      </c>
      <c r="H12" s="25">
        <v>5.61</v>
      </c>
      <c r="I12" s="25">
        <v>5120</v>
      </c>
    </row>
    <row r="13" spans="1:9" s="29" customFormat="1" ht="10.5" x14ac:dyDescent="0.25">
      <c r="A13" s="28" t="s">
        <v>92</v>
      </c>
      <c r="B13" s="25">
        <v>14.2</v>
      </c>
      <c r="C13" s="25">
        <v>24.74</v>
      </c>
      <c r="D13" s="25">
        <v>53.35</v>
      </c>
      <c r="E13" s="25">
        <v>1.57</v>
      </c>
      <c r="F13" s="25">
        <v>0.06</v>
      </c>
      <c r="G13" s="25">
        <v>0.06</v>
      </c>
      <c r="H13" s="25">
        <v>6.02</v>
      </c>
      <c r="I13" s="25">
        <v>6731</v>
      </c>
    </row>
    <row r="14" spans="1:9" s="29" customFormat="1" ht="12.5" x14ac:dyDescent="0.25">
      <c r="A14" s="24" t="s">
        <v>54</v>
      </c>
      <c r="B14" s="25"/>
      <c r="C14" s="25"/>
      <c r="D14" s="25"/>
      <c r="E14" s="25"/>
      <c r="F14" s="25"/>
      <c r="G14" s="25"/>
      <c r="H14" s="25"/>
      <c r="I14" s="25"/>
    </row>
    <row r="15" spans="1:9" s="29" customFormat="1" ht="10.5" x14ac:dyDescent="0.25">
      <c r="A15" s="28" t="s">
        <v>93</v>
      </c>
      <c r="B15" s="25">
        <v>10.5564</v>
      </c>
      <c r="C15" s="25">
        <v>30.316800000000001</v>
      </c>
      <c r="D15" s="25">
        <v>51.490200000000002</v>
      </c>
      <c r="E15" s="25">
        <v>1.6504000000000001</v>
      </c>
      <c r="F15" s="25">
        <v>0.26090000000000002</v>
      </c>
      <c r="G15" s="25">
        <v>1.1240000000000001</v>
      </c>
      <c r="H15" s="25">
        <v>4.6013999999999999</v>
      </c>
      <c r="I15" s="25">
        <v>1042</v>
      </c>
    </row>
    <row r="16" spans="1:9" s="29" customFormat="1" ht="10.5" x14ac:dyDescent="0.25">
      <c r="A16" s="28" t="s">
        <v>94</v>
      </c>
      <c r="B16" s="25">
        <v>12.7637</v>
      </c>
      <c r="C16" s="25">
        <v>25.924399999999999</v>
      </c>
      <c r="D16" s="25">
        <v>52.860799999999998</v>
      </c>
      <c r="E16" s="25">
        <v>0.59550000000000003</v>
      </c>
      <c r="F16" s="25">
        <v>3.9399999999999998E-2</v>
      </c>
      <c r="G16" s="25">
        <v>2.1739999999999999</v>
      </c>
      <c r="H16" s="25">
        <v>5.6421000000000001</v>
      </c>
      <c r="I16" s="25">
        <v>2688</v>
      </c>
    </row>
    <row r="17" spans="1:9" s="29" customFormat="1" ht="10.5" x14ac:dyDescent="0.25">
      <c r="A17" s="28" t="s">
        <v>95</v>
      </c>
      <c r="B17" s="25">
        <v>24.137899999999998</v>
      </c>
      <c r="C17" s="25">
        <v>27.1922</v>
      </c>
      <c r="D17" s="25">
        <v>37.782600000000002</v>
      </c>
      <c r="E17" s="25">
        <v>1.2502</v>
      </c>
      <c r="F17" s="25">
        <v>0</v>
      </c>
      <c r="G17" s="25">
        <v>2.1899000000000002</v>
      </c>
      <c r="H17" s="25">
        <v>7.4471999999999996</v>
      </c>
      <c r="I17" s="25">
        <v>814</v>
      </c>
    </row>
    <row r="18" spans="1:9" s="29" customFormat="1" ht="10.5" x14ac:dyDescent="0.25">
      <c r="A18" s="28" t="s">
        <v>96</v>
      </c>
      <c r="B18" s="25">
        <v>16.7376</v>
      </c>
      <c r="C18" s="25">
        <v>31.6417</v>
      </c>
      <c r="D18" s="25">
        <v>43.703800000000001</v>
      </c>
      <c r="E18" s="25">
        <v>0.17349999999999999</v>
      </c>
      <c r="F18" s="25">
        <v>0</v>
      </c>
      <c r="G18" s="25">
        <v>2.4998</v>
      </c>
      <c r="H18" s="25">
        <v>5.2435</v>
      </c>
      <c r="I18" s="25">
        <v>1814</v>
      </c>
    </row>
    <row r="19" spans="1:9" s="29" customFormat="1" ht="10.5" x14ac:dyDescent="0.25">
      <c r="A19" s="4" t="s">
        <v>97</v>
      </c>
      <c r="B19" s="25">
        <v>34.384599999999999</v>
      </c>
      <c r="C19" s="25">
        <v>31.989699999999999</v>
      </c>
      <c r="D19" s="25">
        <v>23.331800000000001</v>
      </c>
      <c r="E19" s="25">
        <v>0.34139999999999998</v>
      </c>
      <c r="F19" s="25">
        <v>0</v>
      </c>
      <c r="G19" s="25">
        <v>2.2776000000000001</v>
      </c>
      <c r="H19" s="25">
        <v>7.6749999999999998</v>
      </c>
      <c r="I19" s="25">
        <v>2674</v>
      </c>
    </row>
    <row r="20" spans="1:9" s="29" customFormat="1" ht="10.5" x14ac:dyDescent="0.25">
      <c r="A20" s="24" t="s">
        <v>8</v>
      </c>
      <c r="B20" s="25"/>
      <c r="C20" s="25"/>
      <c r="D20" s="25"/>
      <c r="E20" s="25"/>
      <c r="F20" s="25"/>
      <c r="G20" s="25"/>
      <c r="H20" s="25"/>
      <c r="I20" s="25"/>
    </row>
    <row r="21" spans="1:9" s="29" customFormat="1" ht="10.5" x14ac:dyDescent="0.25">
      <c r="A21" s="28" t="s">
        <v>98</v>
      </c>
      <c r="B21" s="25">
        <v>13.99</v>
      </c>
      <c r="C21" s="25">
        <v>27.92</v>
      </c>
      <c r="D21" s="25">
        <v>49.84</v>
      </c>
      <c r="E21" s="25">
        <v>0.74</v>
      </c>
      <c r="F21" s="25">
        <v>0.03</v>
      </c>
      <c r="G21" s="25">
        <v>2.0299999999999998</v>
      </c>
      <c r="H21" s="25">
        <v>5.44</v>
      </c>
      <c r="I21" s="25">
        <v>56925</v>
      </c>
    </row>
    <row r="22" spans="1:9" s="29" customFormat="1" ht="10.5" x14ac:dyDescent="0.25">
      <c r="A22" s="28" t="s">
        <v>99</v>
      </c>
      <c r="B22" s="25">
        <v>26.79</v>
      </c>
      <c r="C22" s="25">
        <v>27.06</v>
      </c>
      <c r="D22" s="25">
        <v>35.36</v>
      </c>
      <c r="E22" s="25">
        <v>1.23</v>
      </c>
      <c r="F22" s="25">
        <v>0.05</v>
      </c>
      <c r="G22" s="25">
        <v>1.36</v>
      </c>
      <c r="H22" s="25">
        <v>8.14</v>
      </c>
      <c r="I22" s="25">
        <v>20075</v>
      </c>
    </row>
    <row r="23" spans="1:9" s="29" customFormat="1" ht="10.5" x14ac:dyDescent="0.25">
      <c r="A23" s="28" t="s">
        <v>100</v>
      </c>
      <c r="B23" s="25">
        <v>37.65</v>
      </c>
      <c r="C23" s="25">
        <v>16.440000000000001</v>
      </c>
      <c r="D23" s="25">
        <v>28.92</v>
      </c>
      <c r="E23" s="25">
        <v>1.87</v>
      </c>
      <c r="F23" s="25">
        <v>0.1</v>
      </c>
      <c r="G23" s="25">
        <v>2.61</v>
      </c>
      <c r="H23" s="25">
        <v>12.41</v>
      </c>
      <c r="I23" s="25">
        <v>3102</v>
      </c>
    </row>
    <row r="24" spans="1:9" s="29" customFormat="1" ht="10.5" x14ac:dyDescent="0.25">
      <c r="A24" s="24" t="s">
        <v>7</v>
      </c>
      <c r="B24" s="25"/>
      <c r="C24" s="25"/>
      <c r="D24" s="25"/>
      <c r="E24" s="25"/>
      <c r="F24" s="25"/>
      <c r="G24" s="25"/>
      <c r="H24" s="25"/>
      <c r="I24" s="25"/>
    </row>
    <row r="25" spans="1:9" s="29" customFormat="1" ht="10.5" x14ac:dyDescent="0.25">
      <c r="A25" s="28" t="s">
        <v>101</v>
      </c>
      <c r="B25" s="25">
        <v>19.97</v>
      </c>
      <c r="C25" s="25">
        <v>27.39</v>
      </c>
      <c r="D25" s="25">
        <v>43.03</v>
      </c>
      <c r="E25" s="25">
        <v>1.02</v>
      </c>
      <c r="F25" s="25">
        <v>0.05</v>
      </c>
      <c r="G25" s="25">
        <v>1.85</v>
      </c>
      <c r="H25" s="25">
        <v>6.69</v>
      </c>
      <c r="I25" s="25">
        <v>49314</v>
      </c>
    </row>
    <row r="26" spans="1:9" s="29" customFormat="1" ht="10.5" x14ac:dyDescent="0.25">
      <c r="A26" s="28" t="s">
        <v>102</v>
      </c>
      <c r="B26" s="25">
        <v>16.13</v>
      </c>
      <c r="C26" s="25">
        <v>27.15</v>
      </c>
      <c r="D26" s="25">
        <v>47.65</v>
      </c>
      <c r="E26" s="25">
        <v>0.79</v>
      </c>
      <c r="F26" s="25">
        <v>0.03</v>
      </c>
      <c r="G26" s="25">
        <v>2.0299999999999998</v>
      </c>
      <c r="H26" s="25">
        <v>6.21</v>
      </c>
      <c r="I26" s="25">
        <v>18885</v>
      </c>
    </row>
    <row r="27" spans="1:9" s="29" customFormat="1" ht="10.5" x14ac:dyDescent="0.25">
      <c r="A27" s="28" t="s">
        <v>103</v>
      </c>
      <c r="B27" s="25">
        <v>13.58</v>
      </c>
      <c r="C27" s="25">
        <v>26.89</v>
      </c>
      <c r="D27" s="25">
        <v>51.63</v>
      </c>
      <c r="E27" s="25">
        <v>0.61</v>
      </c>
      <c r="F27" s="25">
        <v>0.03</v>
      </c>
      <c r="G27" s="25">
        <v>1.83</v>
      </c>
      <c r="H27" s="25">
        <v>5.43</v>
      </c>
      <c r="I27" s="25">
        <v>11903</v>
      </c>
    </row>
    <row r="28" spans="1:9" s="29" customFormat="1" ht="10.5" x14ac:dyDescent="0.25">
      <c r="A28" s="28"/>
      <c r="B28" s="25"/>
      <c r="C28" s="25"/>
      <c r="D28" s="25"/>
      <c r="E28" s="25"/>
      <c r="F28" s="25"/>
      <c r="G28" s="25"/>
      <c r="H28" s="25"/>
    </row>
    <row r="29" spans="1:9" s="4" customFormat="1" ht="12" x14ac:dyDescent="0.2">
      <c r="A29" s="31" t="s">
        <v>55</v>
      </c>
      <c r="B29" s="30"/>
      <c r="C29" s="30"/>
      <c r="D29" s="30"/>
      <c r="E29" s="30"/>
      <c r="F29" s="30"/>
      <c r="G29" s="30"/>
      <c r="H29" s="30"/>
      <c r="I29" s="30"/>
    </row>
    <row r="30" spans="1:9" s="4" customFormat="1" ht="12" x14ac:dyDescent="0.2">
      <c r="A30" s="31" t="s">
        <v>56</v>
      </c>
      <c r="B30" s="30"/>
      <c r="C30" s="30"/>
      <c r="D30" s="30"/>
      <c r="E30" s="30"/>
      <c r="F30" s="30"/>
      <c r="G30" s="30"/>
      <c r="H30" s="30"/>
      <c r="I30" s="30"/>
    </row>
    <row r="31" spans="1:9" s="4" customFormat="1" ht="12" x14ac:dyDescent="0.2">
      <c r="A31" s="31"/>
      <c r="B31" s="25"/>
      <c r="C31" s="25"/>
      <c r="D31" s="25"/>
      <c r="E31" s="25"/>
      <c r="F31" s="25"/>
      <c r="G31" s="25"/>
      <c r="H31" s="25"/>
      <c r="I31" s="67"/>
    </row>
    <row r="32" spans="1:9" s="4" customFormat="1" ht="10" x14ac:dyDescent="0.2">
      <c r="A32" s="32" t="s">
        <v>147</v>
      </c>
      <c r="B32" s="33"/>
      <c r="C32" s="34"/>
      <c r="D32" s="34"/>
      <c r="E32" s="35"/>
      <c r="F32" s="35"/>
      <c r="G32" s="35"/>
      <c r="H32" s="35"/>
    </row>
    <row r="33" spans="1:9" s="4" customFormat="1" ht="10" x14ac:dyDescent="0.2">
      <c r="A33" s="16" t="s">
        <v>86</v>
      </c>
      <c r="B33" s="36"/>
      <c r="C33" s="37"/>
      <c r="D33" s="37"/>
    </row>
    <row r="34" spans="1:9" s="4" customFormat="1" ht="10" x14ac:dyDescent="0.2">
      <c r="A34" s="16" t="s">
        <v>150</v>
      </c>
      <c r="B34" s="17"/>
      <c r="C34" s="18"/>
      <c r="D34" s="18"/>
    </row>
    <row r="35" spans="1:9" s="4" customFormat="1" ht="10" x14ac:dyDescent="0.2">
      <c r="A35" s="38" t="s">
        <v>87</v>
      </c>
      <c r="B35" s="39"/>
      <c r="C35" s="40"/>
      <c r="D35" s="40"/>
      <c r="E35" s="41"/>
      <c r="F35" s="41"/>
      <c r="G35" s="41"/>
      <c r="H35" s="41"/>
      <c r="I35" s="65"/>
    </row>
  </sheetData>
  <pageMargins left="0.70000000000000007" right="0.70000000000000007" top="0.75" bottom="0.75" header="0.30000000000000004" footer="0.30000000000000004"/>
  <pageSetup paperSize="9" scale="6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8"/>
  <sheetViews>
    <sheetView showGridLines="0" zoomScale="145" zoomScaleNormal="145" workbookViewId="0"/>
  </sheetViews>
  <sheetFormatPr baseColWidth="10" defaultColWidth="11" defaultRowHeight="14" x14ac:dyDescent="0.3"/>
  <cols>
    <col min="1" max="1" width="31.5" style="1" customWidth="1"/>
    <col min="2" max="8" width="16.25" style="1" customWidth="1"/>
    <col min="9" max="9" width="11" style="1" customWidth="1"/>
    <col min="10" max="16384" width="11" style="1"/>
  </cols>
  <sheetData>
    <row r="1" spans="1:9" s="6" customFormat="1" ht="11.5" x14ac:dyDescent="0.25">
      <c r="A1" s="51" t="s">
        <v>82</v>
      </c>
    </row>
    <row r="2" spans="1:9" s="6" customFormat="1" ht="11.5" x14ac:dyDescent="0.25">
      <c r="A2" s="6" t="s">
        <v>161</v>
      </c>
    </row>
    <row r="3" spans="1:9" s="4" customFormat="1" ht="10" x14ac:dyDescent="0.2"/>
    <row r="4" spans="1:9" s="4" customFormat="1" ht="20" x14ac:dyDescent="0.2">
      <c r="A4" s="23"/>
      <c r="B4" s="23" t="s">
        <v>45</v>
      </c>
      <c r="C4" s="23" t="s">
        <v>46</v>
      </c>
      <c r="D4" s="23" t="s">
        <v>47</v>
      </c>
      <c r="E4" s="23" t="s">
        <v>11</v>
      </c>
      <c r="F4" s="23" t="s">
        <v>12</v>
      </c>
      <c r="G4" s="23" t="s">
        <v>13</v>
      </c>
      <c r="H4" s="23" t="s">
        <v>14</v>
      </c>
      <c r="I4" s="23" t="s">
        <v>64</v>
      </c>
    </row>
    <row r="5" spans="1:9" s="27" customFormat="1" ht="10.5" x14ac:dyDescent="0.2">
      <c r="A5" s="24" t="s">
        <v>20</v>
      </c>
      <c r="B5" s="25"/>
      <c r="C5" s="25"/>
      <c r="D5" s="25"/>
      <c r="E5" s="25"/>
      <c r="F5" s="25"/>
      <c r="G5" s="25"/>
      <c r="H5" s="25"/>
      <c r="I5" s="25"/>
    </row>
    <row r="6" spans="1:9" s="27" customFormat="1" ht="10" x14ac:dyDescent="0.2">
      <c r="A6" s="28" t="s">
        <v>104</v>
      </c>
      <c r="B6" s="42">
        <v>12.97</v>
      </c>
      <c r="C6" s="42">
        <v>13.81</v>
      </c>
      <c r="D6" s="42">
        <v>55.1</v>
      </c>
      <c r="E6" s="42">
        <v>2.98</v>
      </c>
      <c r="F6" s="42">
        <v>0.08</v>
      </c>
      <c r="G6" s="42">
        <v>6.18</v>
      </c>
      <c r="H6" s="42">
        <v>8.8699999999999992</v>
      </c>
      <c r="I6" s="25">
        <v>89988</v>
      </c>
    </row>
    <row r="7" spans="1:9" s="27" customFormat="1" ht="10" x14ac:dyDescent="0.2">
      <c r="A7" s="28" t="s">
        <v>105</v>
      </c>
      <c r="B7" s="42">
        <v>13.55</v>
      </c>
      <c r="C7" s="42">
        <v>13.92</v>
      </c>
      <c r="D7" s="42">
        <v>54.48</v>
      </c>
      <c r="E7" s="42">
        <v>2.94</v>
      </c>
      <c r="F7" s="42">
        <v>0.08</v>
      </c>
      <c r="G7" s="42">
        <v>6.02</v>
      </c>
      <c r="H7" s="42">
        <v>9.01</v>
      </c>
      <c r="I7" s="25">
        <v>88107</v>
      </c>
    </row>
    <row r="8" spans="1:9" s="27" customFormat="1" ht="10" x14ac:dyDescent="0.2">
      <c r="A8" s="28" t="s">
        <v>106</v>
      </c>
      <c r="B8" s="42">
        <v>13.95</v>
      </c>
      <c r="C8" s="42">
        <v>14.05</v>
      </c>
      <c r="D8" s="42">
        <v>53.27</v>
      </c>
      <c r="E8" s="42">
        <v>3.12</v>
      </c>
      <c r="F8" s="42">
        <v>0.12</v>
      </c>
      <c r="G8" s="42">
        <v>6.31</v>
      </c>
      <c r="H8" s="42">
        <v>9.18</v>
      </c>
      <c r="I8" s="25">
        <v>85732</v>
      </c>
    </row>
    <row r="9" spans="1:9" s="27" customFormat="1" ht="10" x14ac:dyDescent="0.2">
      <c r="A9" s="28" t="s">
        <v>107</v>
      </c>
      <c r="B9" s="42">
        <v>15.26</v>
      </c>
      <c r="C9" s="42">
        <v>14.11</v>
      </c>
      <c r="D9" s="42">
        <v>50.99</v>
      </c>
      <c r="E9" s="42">
        <v>3.55</v>
      </c>
      <c r="F9" s="42">
        <v>0.15</v>
      </c>
      <c r="G9" s="42">
        <v>6.5</v>
      </c>
      <c r="H9" s="42">
        <v>9.44</v>
      </c>
      <c r="I9" s="25">
        <v>84864</v>
      </c>
    </row>
    <row r="10" spans="1:9" s="27" customFormat="1" ht="10" x14ac:dyDescent="0.2">
      <c r="A10" s="27" t="s">
        <v>108</v>
      </c>
      <c r="B10" s="42">
        <v>15.6</v>
      </c>
      <c r="C10" s="42">
        <v>14.41</v>
      </c>
      <c r="D10" s="42">
        <v>50.23</v>
      </c>
      <c r="E10" s="42">
        <v>3.4</v>
      </c>
      <c r="F10" s="42">
        <v>0.14000000000000001</v>
      </c>
      <c r="G10" s="42">
        <v>6.71</v>
      </c>
      <c r="H10" s="42">
        <v>9.51</v>
      </c>
      <c r="I10" s="25">
        <v>84036</v>
      </c>
    </row>
    <row r="11" spans="1:9" s="27" customFormat="1" ht="10" x14ac:dyDescent="0.2">
      <c r="A11" s="27" t="s">
        <v>109</v>
      </c>
      <c r="B11" s="42">
        <v>15.68</v>
      </c>
      <c r="C11" s="42">
        <v>15.35</v>
      </c>
      <c r="D11" s="42">
        <v>51.48</v>
      </c>
      <c r="E11" s="42">
        <v>2.97</v>
      </c>
      <c r="F11" s="42">
        <v>0.15</v>
      </c>
      <c r="G11" s="42">
        <v>3.69</v>
      </c>
      <c r="H11" s="42">
        <v>10.67</v>
      </c>
      <c r="I11" s="25">
        <v>81652</v>
      </c>
    </row>
    <row r="12" spans="1:9" s="27" customFormat="1" ht="10" x14ac:dyDescent="0.2">
      <c r="A12" s="27" t="s">
        <v>110</v>
      </c>
      <c r="B12" s="42">
        <v>15.7</v>
      </c>
      <c r="C12" s="42">
        <v>15.8</v>
      </c>
      <c r="D12" s="42">
        <v>51.93</v>
      </c>
      <c r="E12" s="42">
        <v>2.48</v>
      </c>
      <c r="F12" s="42">
        <v>0.14000000000000001</v>
      </c>
      <c r="G12" s="42">
        <v>3.48</v>
      </c>
      <c r="H12" s="42">
        <v>10.47</v>
      </c>
      <c r="I12" s="25">
        <v>82569</v>
      </c>
    </row>
    <row r="13" spans="1:9" s="27" customFormat="1" ht="10" x14ac:dyDescent="0.2">
      <c r="A13" s="27" t="s">
        <v>118</v>
      </c>
      <c r="B13" s="42">
        <v>15.92</v>
      </c>
      <c r="C13" s="42">
        <v>16.04</v>
      </c>
      <c r="D13" s="42">
        <v>51.97</v>
      </c>
      <c r="E13" s="42">
        <v>2.2999999999999998</v>
      </c>
      <c r="F13" s="42">
        <v>0.15</v>
      </c>
      <c r="G13" s="42">
        <v>3.25</v>
      </c>
      <c r="H13" s="42">
        <v>10.36</v>
      </c>
      <c r="I13" s="25">
        <v>81952</v>
      </c>
    </row>
    <row r="14" spans="1:9" s="27" customFormat="1" ht="10" x14ac:dyDescent="0.2">
      <c r="A14" s="27" t="s">
        <v>111</v>
      </c>
      <c r="B14" s="42">
        <v>18.350000000000001</v>
      </c>
      <c r="C14" s="42">
        <v>16.91</v>
      </c>
      <c r="D14" s="42">
        <v>50.41</v>
      </c>
      <c r="E14" s="42">
        <v>3.28</v>
      </c>
      <c r="F14" s="42">
        <v>0.15</v>
      </c>
      <c r="G14" s="42">
        <v>3.23</v>
      </c>
      <c r="H14" s="42">
        <v>7.67</v>
      </c>
      <c r="I14" s="25">
        <v>83830</v>
      </c>
    </row>
    <row r="15" spans="1:9" s="27" customFormat="1" ht="10" x14ac:dyDescent="0.2">
      <c r="A15" s="27" t="s">
        <v>112</v>
      </c>
      <c r="B15" s="42">
        <v>17.37</v>
      </c>
      <c r="C15" s="42">
        <v>18.22</v>
      </c>
      <c r="D15" s="42">
        <v>51.23</v>
      </c>
      <c r="E15" s="42">
        <v>1.69</v>
      </c>
      <c r="F15" s="42">
        <v>0.16</v>
      </c>
      <c r="G15" s="42">
        <v>3.1</v>
      </c>
      <c r="H15" s="42">
        <v>8.23</v>
      </c>
      <c r="I15" s="25">
        <v>80610</v>
      </c>
    </row>
    <row r="16" spans="1:9" s="27" customFormat="1" ht="10" x14ac:dyDescent="0.2">
      <c r="A16" s="27" t="s">
        <v>113</v>
      </c>
      <c r="B16" s="42">
        <v>15.82</v>
      </c>
      <c r="C16" s="42">
        <v>17.88</v>
      </c>
      <c r="D16" s="42">
        <v>52.57</v>
      </c>
      <c r="E16" s="42">
        <v>1.28</v>
      </c>
      <c r="F16" s="42">
        <v>0.09</v>
      </c>
      <c r="G16" s="42">
        <v>2.98</v>
      </c>
      <c r="H16" s="42">
        <v>9.3699999999999992</v>
      </c>
      <c r="I16" s="25">
        <v>80663</v>
      </c>
    </row>
    <row r="17" spans="1:9" s="27" customFormat="1" ht="10" x14ac:dyDescent="0.2">
      <c r="A17" s="27" t="s">
        <v>128</v>
      </c>
      <c r="B17" s="42">
        <v>15.83</v>
      </c>
      <c r="C17" s="42">
        <v>17.760000000000002</v>
      </c>
      <c r="D17" s="42">
        <v>52.09</v>
      </c>
      <c r="E17" s="42">
        <v>1.63</v>
      </c>
      <c r="F17" s="42">
        <v>0.09</v>
      </c>
      <c r="G17" s="42">
        <v>3.07</v>
      </c>
      <c r="H17" s="42">
        <v>9.52</v>
      </c>
      <c r="I17" s="25">
        <v>80810</v>
      </c>
    </row>
    <row r="18" spans="1:9" s="27" customFormat="1" ht="10" x14ac:dyDescent="0.2">
      <c r="A18" s="27" t="s">
        <v>136</v>
      </c>
      <c r="B18" s="42">
        <v>16.54</v>
      </c>
      <c r="C18" s="42">
        <v>17.95</v>
      </c>
      <c r="D18" s="42">
        <v>52.72</v>
      </c>
      <c r="E18" s="42">
        <v>2.14</v>
      </c>
      <c r="F18" s="42">
        <v>0.09</v>
      </c>
      <c r="G18" s="42">
        <v>0</v>
      </c>
      <c r="H18" s="42">
        <v>10.55</v>
      </c>
      <c r="I18" s="25">
        <v>80850</v>
      </c>
    </row>
    <row r="19" spans="1:9" s="27" customFormat="1" ht="10.5" x14ac:dyDescent="0.25">
      <c r="A19" s="29" t="s">
        <v>21</v>
      </c>
      <c r="B19" s="42"/>
      <c r="C19" s="42"/>
      <c r="D19" s="42"/>
      <c r="E19" s="42"/>
      <c r="F19" s="42"/>
      <c r="G19" s="42"/>
      <c r="H19" s="42"/>
      <c r="I19" s="25"/>
    </row>
    <row r="20" spans="1:9" s="4" customFormat="1" ht="10" x14ac:dyDescent="0.2">
      <c r="A20" s="28" t="s">
        <v>114</v>
      </c>
      <c r="B20" s="42">
        <v>16.55</v>
      </c>
      <c r="C20" s="42">
        <v>21.79</v>
      </c>
      <c r="D20" s="42">
        <v>51.21</v>
      </c>
      <c r="E20" s="42">
        <v>1.9</v>
      </c>
      <c r="F20" s="42">
        <v>0.05</v>
      </c>
      <c r="G20" s="42">
        <v>2.4300000000000002</v>
      </c>
      <c r="H20" s="42">
        <v>6.06</v>
      </c>
      <c r="I20" s="25">
        <v>89420</v>
      </c>
    </row>
    <row r="21" spans="1:9" s="4" customFormat="1" ht="10" x14ac:dyDescent="0.2">
      <c r="A21" s="28" t="s">
        <v>115</v>
      </c>
      <c r="B21" s="42">
        <v>16.89</v>
      </c>
      <c r="C21" s="42">
        <v>22.18</v>
      </c>
      <c r="D21" s="42">
        <v>50.1</v>
      </c>
      <c r="E21" s="42">
        <v>1.92</v>
      </c>
      <c r="F21" s="42">
        <v>0.06</v>
      </c>
      <c r="G21" s="42">
        <v>2.63</v>
      </c>
      <c r="H21" s="42">
        <v>6.22</v>
      </c>
      <c r="I21" s="25">
        <v>87608</v>
      </c>
    </row>
    <row r="22" spans="1:9" s="29" customFormat="1" ht="10.5" x14ac:dyDescent="0.25">
      <c r="A22" s="28" t="s">
        <v>116</v>
      </c>
      <c r="B22" s="42">
        <v>17.59</v>
      </c>
      <c r="C22" s="42">
        <v>22.62</v>
      </c>
      <c r="D22" s="42">
        <v>48.51</v>
      </c>
      <c r="E22" s="42">
        <v>2.12</v>
      </c>
      <c r="F22" s="42">
        <v>7.0000000000000007E-2</v>
      </c>
      <c r="G22" s="42">
        <v>2.7</v>
      </c>
      <c r="H22" s="42">
        <v>6.39</v>
      </c>
      <c r="I22" s="25">
        <v>85252</v>
      </c>
    </row>
    <row r="23" spans="1:9" s="29" customFormat="1" ht="10.5" x14ac:dyDescent="0.25">
      <c r="A23" s="28" t="s">
        <v>107</v>
      </c>
      <c r="B23" s="42">
        <v>18.57</v>
      </c>
      <c r="C23" s="42">
        <v>22.6</v>
      </c>
      <c r="D23" s="42">
        <v>47.52</v>
      </c>
      <c r="E23" s="42">
        <v>2.06</v>
      </c>
      <c r="F23" s="42">
        <v>0.06</v>
      </c>
      <c r="G23" s="42">
        <v>2.64</v>
      </c>
      <c r="H23" s="42">
        <v>6.56</v>
      </c>
      <c r="I23" s="25">
        <v>84357</v>
      </c>
    </row>
    <row r="24" spans="1:9" s="29" customFormat="1" ht="10.5" x14ac:dyDescent="0.25">
      <c r="A24" s="28" t="s">
        <v>117</v>
      </c>
      <c r="B24" s="42">
        <v>18.86</v>
      </c>
      <c r="C24" s="42">
        <v>23.07</v>
      </c>
      <c r="D24" s="42">
        <v>47.15</v>
      </c>
      <c r="E24" s="42">
        <v>1.87</v>
      </c>
      <c r="F24" s="42">
        <v>7.0000000000000007E-2</v>
      </c>
      <c r="G24" s="42">
        <v>2.4</v>
      </c>
      <c r="H24" s="42">
        <v>6.58</v>
      </c>
      <c r="I24" s="25">
        <v>83512</v>
      </c>
    </row>
    <row r="25" spans="1:9" s="29" customFormat="1" ht="10.5" x14ac:dyDescent="0.25">
      <c r="A25" s="4" t="s">
        <v>109</v>
      </c>
      <c r="B25" s="42">
        <v>18.68</v>
      </c>
      <c r="C25" s="42">
        <v>24.04</v>
      </c>
      <c r="D25" s="42">
        <v>46.54</v>
      </c>
      <c r="E25" s="42">
        <v>1.62</v>
      </c>
      <c r="F25" s="42">
        <v>7.0000000000000007E-2</v>
      </c>
      <c r="G25" s="42">
        <v>2.15</v>
      </c>
      <c r="H25" s="42">
        <v>6.9</v>
      </c>
      <c r="I25" s="25">
        <v>81123</v>
      </c>
    </row>
    <row r="26" spans="1:9" s="29" customFormat="1" ht="10.5" x14ac:dyDescent="0.25">
      <c r="A26" s="4" t="s">
        <v>110</v>
      </c>
      <c r="B26" s="42">
        <v>18.600000000000001</v>
      </c>
      <c r="C26" s="42">
        <v>24.71</v>
      </c>
      <c r="D26" s="42">
        <v>46.15</v>
      </c>
      <c r="E26" s="42">
        <v>1.5</v>
      </c>
      <c r="F26" s="42">
        <v>7.0000000000000007E-2</v>
      </c>
      <c r="G26" s="42">
        <v>2.12</v>
      </c>
      <c r="H26" s="42">
        <v>6.86</v>
      </c>
      <c r="I26" s="25">
        <v>82037</v>
      </c>
    </row>
    <row r="27" spans="1:9" s="29" customFormat="1" ht="10.5" x14ac:dyDescent="0.25">
      <c r="A27" s="4" t="s">
        <v>111</v>
      </c>
      <c r="B27" s="42">
        <v>20.399999999999999</v>
      </c>
      <c r="C27" s="42">
        <v>24.83</v>
      </c>
      <c r="D27" s="42">
        <v>44.8</v>
      </c>
      <c r="E27" s="42">
        <v>2.3199999999999998</v>
      </c>
      <c r="F27" s="42">
        <v>0.06</v>
      </c>
      <c r="G27" s="42">
        <v>2.25</v>
      </c>
      <c r="H27" s="42">
        <v>5.33</v>
      </c>
      <c r="I27" s="25">
        <v>81538</v>
      </c>
    </row>
    <row r="28" spans="1:9" s="29" customFormat="1" ht="10.5" x14ac:dyDescent="0.25">
      <c r="A28" s="4" t="s">
        <v>118</v>
      </c>
      <c r="B28" s="42">
        <v>18.88</v>
      </c>
      <c r="C28" s="42">
        <v>26.5</v>
      </c>
      <c r="D28" s="42">
        <v>45.04</v>
      </c>
      <c r="E28" s="42">
        <v>1.36</v>
      </c>
      <c r="F28" s="42">
        <v>7.0000000000000007E-2</v>
      </c>
      <c r="G28" s="42">
        <v>2.14</v>
      </c>
      <c r="H28" s="42">
        <v>6.02</v>
      </c>
      <c r="I28" s="25">
        <v>83344</v>
      </c>
    </row>
    <row r="29" spans="1:9" s="29" customFormat="1" ht="10.5" x14ac:dyDescent="0.25">
      <c r="A29" s="4" t="s">
        <v>112</v>
      </c>
      <c r="B29" s="42">
        <v>18.12</v>
      </c>
      <c r="C29" s="42">
        <v>27.26</v>
      </c>
      <c r="D29" s="42">
        <v>45.4</v>
      </c>
      <c r="E29" s="42">
        <v>0.91</v>
      </c>
      <c r="F29" s="42">
        <v>0.04</v>
      </c>
      <c r="G29" s="42">
        <v>1.89</v>
      </c>
      <c r="H29" s="42">
        <v>6.39</v>
      </c>
      <c r="I29" s="25">
        <v>80102</v>
      </c>
    </row>
    <row r="30" spans="1:9" s="29" customFormat="1" ht="10.5" x14ac:dyDescent="0.25">
      <c r="A30" s="4" t="s">
        <v>113</v>
      </c>
      <c r="B30" s="42">
        <v>18.16</v>
      </c>
      <c r="C30" s="42">
        <v>27.56</v>
      </c>
      <c r="D30" s="42">
        <v>44.94</v>
      </c>
      <c r="E30" s="42">
        <v>1.1299999999999999</v>
      </c>
      <c r="F30" s="42">
        <v>0.04</v>
      </c>
      <c r="G30" s="42">
        <v>1.93</v>
      </c>
      <c r="H30" s="42">
        <v>6.25</v>
      </c>
      <c r="I30" s="25">
        <v>80203</v>
      </c>
    </row>
    <row r="31" spans="1:9" s="29" customFormat="1" ht="10.5" x14ac:dyDescent="0.25">
      <c r="A31" s="4" t="s">
        <v>128</v>
      </c>
      <c r="B31" s="42">
        <v>19.02</v>
      </c>
      <c r="C31" s="42">
        <v>27.51</v>
      </c>
      <c r="D31" s="42">
        <v>45.21</v>
      </c>
      <c r="E31" s="42">
        <v>1.52</v>
      </c>
      <c r="F31" s="42">
        <v>0.03</v>
      </c>
      <c r="G31" s="42">
        <v>0</v>
      </c>
      <c r="H31" s="42">
        <v>6.71</v>
      </c>
      <c r="I31" s="25">
        <v>80372</v>
      </c>
    </row>
    <row r="32" spans="1:9" s="29" customFormat="1" ht="10.5" x14ac:dyDescent="0.25">
      <c r="A32" s="24" t="s">
        <v>22</v>
      </c>
      <c r="B32" s="42"/>
      <c r="C32" s="42"/>
      <c r="D32" s="42"/>
      <c r="E32" s="42"/>
      <c r="F32" s="42"/>
      <c r="G32" s="42"/>
      <c r="H32" s="42"/>
      <c r="I32" s="25"/>
    </row>
    <row r="33" spans="1:9" s="29" customFormat="1" ht="10.5" x14ac:dyDescent="0.25">
      <c r="A33" s="28" t="s">
        <v>114</v>
      </c>
      <c r="B33" s="42">
        <v>15.41</v>
      </c>
      <c r="C33" s="42">
        <v>27.22</v>
      </c>
      <c r="D33" s="42">
        <v>49.88</v>
      </c>
      <c r="E33" s="42">
        <v>1.44</v>
      </c>
      <c r="F33" s="42">
        <v>0.08</v>
      </c>
      <c r="G33" s="42">
        <v>0.99</v>
      </c>
      <c r="H33" s="42">
        <v>4.9800000000000004</v>
      </c>
      <c r="I33" s="25">
        <v>88940</v>
      </c>
    </row>
    <row r="34" spans="1:9" s="29" customFormat="1" ht="10.5" x14ac:dyDescent="0.25">
      <c r="A34" s="28" t="s">
        <v>115</v>
      </c>
      <c r="B34" s="42">
        <v>16.2</v>
      </c>
      <c r="C34" s="42">
        <v>27.21</v>
      </c>
      <c r="D34" s="42">
        <v>48.75</v>
      </c>
      <c r="E34" s="42">
        <v>1.67</v>
      </c>
      <c r="F34" s="42">
        <v>0.08</v>
      </c>
      <c r="G34" s="42">
        <v>1</v>
      </c>
      <c r="H34" s="42">
        <v>5.0999999999999996</v>
      </c>
      <c r="I34" s="25">
        <v>87124</v>
      </c>
    </row>
    <row r="35" spans="1:9" s="29" customFormat="1" ht="10.5" x14ac:dyDescent="0.25">
      <c r="A35" s="28" t="s">
        <v>116</v>
      </c>
      <c r="B35" s="42">
        <v>16.62</v>
      </c>
      <c r="C35" s="42">
        <v>27.73</v>
      </c>
      <c r="D35" s="42">
        <v>47.85</v>
      </c>
      <c r="E35" s="42">
        <v>1.53</v>
      </c>
      <c r="F35" s="42">
        <v>0.08</v>
      </c>
      <c r="G35" s="42">
        <v>1.06</v>
      </c>
      <c r="H35" s="42">
        <v>5.13</v>
      </c>
      <c r="I35" s="25">
        <v>84775</v>
      </c>
    </row>
    <row r="36" spans="1:9" s="4" customFormat="1" ht="10" x14ac:dyDescent="0.2">
      <c r="A36" s="28" t="s">
        <v>107</v>
      </c>
      <c r="B36" s="42">
        <v>17.2</v>
      </c>
      <c r="C36" s="42">
        <v>28.18</v>
      </c>
      <c r="D36" s="42">
        <v>47.37</v>
      </c>
      <c r="E36" s="42">
        <v>1.42</v>
      </c>
      <c r="F36" s="42">
        <v>0.08</v>
      </c>
      <c r="G36" s="42">
        <v>0.74</v>
      </c>
      <c r="H36" s="42">
        <v>5.0199999999999996</v>
      </c>
      <c r="I36" s="25">
        <v>83870</v>
      </c>
    </row>
    <row r="37" spans="1:9" s="4" customFormat="1" ht="10" x14ac:dyDescent="0.2">
      <c r="A37" s="28" t="s">
        <v>117</v>
      </c>
      <c r="B37" s="42">
        <v>17.32</v>
      </c>
      <c r="C37" s="42">
        <v>29.01</v>
      </c>
      <c r="D37" s="42">
        <v>46.59</v>
      </c>
      <c r="E37" s="42">
        <v>1.1499999999999999</v>
      </c>
      <c r="F37" s="42">
        <v>0.08</v>
      </c>
      <c r="G37" s="42">
        <v>0.73</v>
      </c>
      <c r="H37" s="42">
        <v>5.12</v>
      </c>
      <c r="I37" s="25">
        <v>83011</v>
      </c>
    </row>
    <row r="38" spans="1:9" s="4" customFormat="1" ht="10" x14ac:dyDescent="0.2">
      <c r="A38" s="28" t="s">
        <v>109</v>
      </c>
      <c r="B38" s="42">
        <v>17.13</v>
      </c>
      <c r="C38" s="42">
        <v>29.9</v>
      </c>
      <c r="D38" s="42">
        <v>45.62</v>
      </c>
      <c r="E38" s="42">
        <v>1.18</v>
      </c>
      <c r="F38" s="42">
        <v>0.1</v>
      </c>
      <c r="G38" s="42">
        <v>0.79</v>
      </c>
      <c r="H38" s="42">
        <v>5.28</v>
      </c>
      <c r="I38" s="25">
        <v>80647</v>
      </c>
    </row>
    <row r="39" spans="1:9" s="4" customFormat="1" ht="10" x14ac:dyDescent="0.2">
      <c r="A39" s="28" t="s">
        <v>110</v>
      </c>
      <c r="B39" s="42">
        <v>18.37</v>
      </c>
      <c r="C39" s="42">
        <v>30.08</v>
      </c>
      <c r="D39" s="42">
        <v>44.46</v>
      </c>
      <c r="E39" s="42">
        <v>1.78</v>
      </c>
      <c r="F39" s="42">
        <v>0.09</v>
      </c>
      <c r="G39" s="42">
        <v>0.87</v>
      </c>
      <c r="H39" s="42">
        <v>4.3499999999999996</v>
      </c>
      <c r="I39" s="25">
        <v>81639</v>
      </c>
    </row>
    <row r="40" spans="1:9" s="4" customFormat="1" ht="10" x14ac:dyDescent="0.2">
      <c r="A40" s="28" t="s">
        <v>118</v>
      </c>
      <c r="B40" s="42">
        <v>17.54</v>
      </c>
      <c r="C40" s="42">
        <v>32.03</v>
      </c>
      <c r="D40" s="42">
        <v>43.9</v>
      </c>
      <c r="E40" s="42">
        <v>1.03</v>
      </c>
      <c r="F40" s="42">
        <v>0.08</v>
      </c>
      <c r="G40" s="42">
        <v>0.81</v>
      </c>
      <c r="H40" s="42">
        <v>4.5999999999999996</v>
      </c>
      <c r="I40" s="25">
        <v>81103</v>
      </c>
    </row>
    <row r="41" spans="1:9" s="4" customFormat="1" ht="10" x14ac:dyDescent="0.2">
      <c r="A41" s="28" t="s">
        <v>118</v>
      </c>
      <c r="B41" s="42">
        <v>16.39</v>
      </c>
      <c r="C41" s="42">
        <v>31.18</v>
      </c>
      <c r="D41" s="42">
        <v>45.42</v>
      </c>
      <c r="E41" s="42">
        <v>0.9</v>
      </c>
      <c r="F41" s="42">
        <v>0.06</v>
      </c>
      <c r="G41" s="42">
        <v>0.77</v>
      </c>
      <c r="H41" s="42">
        <v>5.29</v>
      </c>
      <c r="I41" s="25">
        <v>82858</v>
      </c>
    </row>
    <row r="42" spans="1:9" s="4" customFormat="1" ht="10" x14ac:dyDescent="0.2">
      <c r="A42" s="28" t="s">
        <v>112</v>
      </c>
      <c r="B42" s="42">
        <v>16.440000000000001</v>
      </c>
      <c r="C42" s="42">
        <v>32.49</v>
      </c>
      <c r="D42" s="42">
        <v>44.02</v>
      </c>
      <c r="E42" s="42">
        <v>1.03</v>
      </c>
      <c r="F42" s="42">
        <v>7.0000000000000007E-2</v>
      </c>
      <c r="G42" s="42">
        <v>0.74</v>
      </c>
      <c r="H42" s="42">
        <v>5.21</v>
      </c>
      <c r="I42" s="25">
        <v>79620</v>
      </c>
    </row>
    <row r="43" spans="1:9" s="4" customFormat="1" ht="10" x14ac:dyDescent="0.2">
      <c r="A43" s="28" t="s">
        <v>113</v>
      </c>
      <c r="B43" s="25">
        <v>17.05</v>
      </c>
      <c r="C43" s="25">
        <v>32.69</v>
      </c>
      <c r="D43" s="25">
        <v>43.65</v>
      </c>
      <c r="E43" s="25">
        <v>1.32</v>
      </c>
      <c r="F43" s="25">
        <v>0.08</v>
      </c>
      <c r="G43" s="25">
        <v>0</v>
      </c>
      <c r="H43" s="25">
        <v>5.21</v>
      </c>
      <c r="I43" s="25">
        <v>79799</v>
      </c>
    </row>
    <row r="44" spans="1:9" s="4" customFormat="1" ht="10" x14ac:dyDescent="0.2">
      <c r="A44" s="28"/>
      <c r="B44" s="25"/>
      <c r="C44" s="25"/>
      <c r="D44" s="25"/>
      <c r="E44" s="25"/>
      <c r="F44" s="25"/>
      <c r="G44" s="25"/>
      <c r="H44" s="25"/>
      <c r="I44" s="74"/>
    </row>
    <row r="45" spans="1:9" s="4" customFormat="1" ht="10" x14ac:dyDescent="0.2">
      <c r="A45" s="32" t="s">
        <v>147</v>
      </c>
      <c r="B45" s="33"/>
      <c r="C45" s="34"/>
      <c r="D45" s="34"/>
      <c r="E45" s="35"/>
      <c r="F45" s="35"/>
      <c r="G45" s="35"/>
      <c r="H45" s="35"/>
    </row>
    <row r="46" spans="1:9" s="4" customFormat="1" ht="10" x14ac:dyDescent="0.2">
      <c r="A46" s="16" t="s">
        <v>86</v>
      </c>
      <c r="B46" s="36"/>
      <c r="C46" s="37"/>
      <c r="D46" s="37"/>
    </row>
    <row r="47" spans="1:9" s="4" customFormat="1" ht="10" x14ac:dyDescent="0.2">
      <c r="A47" s="16" t="s">
        <v>150</v>
      </c>
      <c r="B47" s="17"/>
      <c r="C47" s="18"/>
      <c r="D47" s="18"/>
    </row>
    <row r="48" spans="1:9" s="4" customFormat="1" ht="10" x14ac:dyDescent="0.2">
      <c r="A48" s="38" t="s">
        <v>87</v>
      </c>
      <c r="B48" s="39"/>
      <c r="C48" s="40"/>
      <c r="D48" s="40"/>
      <c r="E48" s="41"/>
      <c r="F48" s="41"/>
      <c r="G48" s="41"/>
      <c r="H48" s="41"/>
      <c r="I48" s="65"/>
    </row>
  </sheetData>
  <pageMargins left="0.70000000000000007" right="0.70000000000000007" top="0.75" bottom="0.75" header="0.30000000000000004" footer="0.30000000000000004"/>
  <pageSetup paperSize="9" scale="8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4"/>
  <sheetViews>
    <sheetView showGridLines="0" zoomScale="145" zoomScaleNormal="145" workbookViewId="0"/>
  </sheetViews>
  <sheetFormatPr baseColWidth="10" defaultColWidth="11" defaultRowHeight="14" x14ac:dyDescent="0.3"/>
  <cols>
    <col min="1" max="1" width="46.58203125" style="1" customWidth="1"/>
    <col min="2" max="8" width="16.25" style="1" customWidth="1"/>
    <col min="9" max="9" width="11" style="1" customWidth="1"/>
    <col min="10" max="16384" width="11" style="1"/>
  </cols>
  <sheetData>
    <row r="1" spans="1:9" s="6" customFormat="1" ht="11.5" x14ac:dyDescent="0.25">
      <c r="A1" s="51" t="s">
        <v>160</v>
      </c>
    </row>
    <row r="2" spans="1:9" s="6" customFormat="1" ht="13.5" x14ac:dyDescent="0.25">
      <c r="A2" s="6" t="s">
        <v>57</v>
      </c>
    </row>
    <row r="3" spans="1:9" s="4" customFormat="1" ht="10" x14ac:dyDescent="0.2"/>
    <row r="4" spans="1:9" s="4" customFormat="1" ht="20" x14ac:dyDescent="0.2">
      <c r="A4" s="23"/>
      <c r="B4" s="23" t="s">
        <v>64</v>
      </c>
      <c r="C4" s="23" t="s">
        <v>45</v>
      </c>
      <c r="D4" s="23" t="s">
        <v>46</v>
      </c>
      <c r="E4" s="23" t="s">
        <v>47</v>
      </c>
      <c r="F4" s="23" t="s">
        <v>11</v>
      </c>
      <c r="G4" s="23" t="s">
        <v>12</v>
      </c>
      <c r="H4" s="23" t="s">
        <v>13</v>
      </c>
      <c r="I4" s="23" t="s">
        <v>14</v>
      </c>
    </row>
    <row r="5" spans="1:9" s="27" customFormat="1" ht="10.5" x14ac:dyDescent="0.2">
      <c r="A5" s="24" t="s">
        <v>69</v>
      </c>
      <c r="B5" s="25"/>
      <c r="C5" s="25"/>
      <c r="D5" s="25"/>
      <c r="E5" s="25"/>
      <c r="F5" s="25"/>
      <c r="G5" s="25"/>
      <c r="H5" s="25"/>
      <c r="I5" s="25"/>
    </row>
    <row r="6" spans="1:9" s="27" customFormat="1" ht="10" x14ac:dyDescent="0.2">
      <c r="A6" s="28" t="s">
        <v>16</v>
      </c>
      <c r="B6" s="25">
        <v>1207</v>
      </c>
      <c r="C6" s="25">
        <v>2.98</v>
      </c>
      <c r="D6" s="25">
        <v>35.869999999999997</v>
      </c>
      <c r="E6" s="25">
        <v>46.89</v>
      </c>
      <c r="F6" s="25">
        <v>4.47</v>
      </c>
      <c r="G6" s="25">
        <v>0.33</v>
      </c>
      <c r="H6" s="25">
        <v>0.08</v>
      </c>
      <c r="I6" s="25">
        <v>9.36</v>
      </c>
    </row>
    <row r="7" spans="1:9" s="27" customFormat="1" ht="10" x14ac:dyDescent="0.2">
      <c r="A7" s="28" t="s">
        <v>18</v>
      </c>
      <c r="B7" s="25">
        <v>1192</v>
      </c>
      <c r="C7" s="25">
        <v>1.93</v>
      </c>
      <c r="D7" s="25">
        <v>9.98</v>
      </c>
      <c r="E7" s="25">
        <v>75.17</v>
      </c>
      <c r="F7" s="25">
        <v>4.45</v>
      </c>
      <c r="G7" s="25">
        <v>0.5</v>
      </c>
      <c r="H7" s="25">
        <v>0.42</v>
      </c>
      <c r="I7" s="25">
        <v>7.55</v>
      </c>
    </row>
    <row r="8" spans="1:9" s="27" customFormat="1" ht="10.5" x14ac:dyDescent="0.25">
      <c r="A8" s="29" t="s">
        <v>70</v>
      </c>
      <c r="B8" s="25"/>
      <c r="C8" s="25"/>
      <c r="D8" s="25"/>
      <c r="E8" s="25"/>
      <c r="F8" s="25"/>
      <c r="G8" s="25"/>
      <c r="H8" s="25"/>
      <c r="I8" s="25"/>
    </row>
    <row r="9" spans="1:9" s="4" customFormat="1" ht="10" x14ac:dyDescent="0.2">
      <c r="A9" s="28" t="s">
        <v>16</v>
      </c>
      <c r="B9" s="25">
        <v>487</v>
      </c>
      <c r="C9" s="25">
        <v>4.1100000000000003</v>
      </c>
      <c r="D9" s="25">
        <v>35.93</v>
      </c>
      <c r="E9" s="25">
        <v>46.41</v>
      </c>
      <c r="F9" s="25">
        <v>3.9</v>
      </c>
      <c r="G9" s="25">
        <v>0.21</v>
      </c>
      <c r="H9" s="25">
        <v>0.41</v>
      </c>
      <c r="I9" s="25">
        <v>9.0299999999999994</v>
      </c>
    </row>
    <row r="10" spans="1:9" s="4" customFormat="1" ht="10" x14ac:dyDescent="0.2">
      <c r="A10" s="28" t="s">
        <v>18</v>
      </c>
      <c r="B10" s="25">
        <v>486</v>
      </c>
      <c r="C10" s="25">
        <v>1.03</v>
      </c>
      <c r="D10" s="25">
        <v>15.64</v>
      </c>
      <c r="E10" s="25">
        <v>68.930000000000007</v>
      </c>
      <c r="F10" s="25">
        <v>3.5</v>
      </c>
      <c r="G10" s="25">
        <v>0.21</v>
      </c>
      <c r="H10" s="25">
        <v>0.21</v>
      </c>
      <c r="I10" s="25">
        <v>10.49</v>
      </c>
    </row>
    <row r="11" spans="1:9" s="29" customFormat="1" ht="10.5" x14ac:dyDescent="0.25">
      <c r="A11" s="29" t="s">
        <v>71</v>
      </c>
      <c r="B11" s="25"/>
      <c r="C11" s="25"/>
      <c r="D11" s="25"/>
      <c r="E11" s="25"/>
      <c r="F11" s="25"/>
      <c r="G11" s="25"/>
      <c r="H11" s="25"/>
      <c r="I11" s="25"/>
    </row>
    <row r="12" spans="1:9" s="29" customFormat="1" ht="10.5" x14ac:dyDescent="0.25">
      <c r="A12" s="28" t="s">
        <v>16</v>
      </c>
      <c r="B12" s="25">
        <v>269</v>
      </c>
      <c r="C12" s="25">
        <v>5.95</v>
      </c>
      <c r="D12" s="25">
        <v>27.51</v>
      </c>
      <c r="E12" s="25">
        <v>50.93</v>
      </c>
      <c r="F12" s="25">
        <v>4.83</v>
      </c>
      <c r="G12" s="25">
        <v>0</v>
      </c>
      <c r="H12" s="25">
        <v>0.37</v>
      </c>
      <c r="I12" s="25">
        <v>10.41</v>
      </c>
    </row>
    <row r="13" spans="1:9" s="29" customFormat="1" ht="10.5" x14ac:dyDescent="0.25">
      <c r="A13" s="28" t="s">
        <v>18</v>
      </c>
      <c r="B13" s="25">
        <v>264</v>
      </c>
      <c r="C13" s="25">
        <v>0.76</v>
      </c>
      <c r="D13" s="25">
        <v>20.45</v>
      </c>
      <c r="E13" s="25">
        <v>64.39</v>
      </c>
      <c r="F13" s="25">
        <v>3.03</v>
      </c>
      <c r="G13" s="25">
        <v>0</v>
      </c>
      <c r="H13" s="25">
        <v>0</v>
      </c>
      <c r="I13" s="25">
        <v>11.36</v>
      </c>
    </row>
    <row r="14" spans="1:9" s="29" customFormat="1" ht="10.5" x14ac:dyDescent="0.25">
      <c r="A14" s="29" t="s">
        <v>72</v>
      </c>
      <c r="B14" s="25"/>
      <c r="C14" s="25"/>
      <c r="D14" s="25"/>
      <c r="E14" s="25"/>
      <c r="F14" s="25"/>
      <c r="G14" s="25"/>
      <c r="H14" s="25"/>
      <c r="I14" s="25"/>
    </row>
    <row r="15" spans="1:9" s="29" customFormat="1" ht="10.5" x14ac:dyDescent="0.25">
      <c r="A15" s="28" t="s">
        <v>16</v>
      </c>
      <c r="B15" s="25">
        <v>321</v>
      </c>
      <c r="C15" s="25">
        <v>2.8</v>
      </c>
      <c r="D15" s="25">
        <v>45.79</v>
      </c>
      <c r="E15" s="25">
        <v>38.01</v>
      </c>
      <c r="F15" s="25">
        <v>3.74</v>
      </c>
      <c r="G15" s="25">
        <v>0</v>
      </c>
      <c r="H15" s="25">
        <v>0</v>
      </c>
      <c r="I15" s="25">
        <v>9.66</v>
      </c>
    </row>
    <row r="16" spans="1:9" s="29" customFormat="1" ht="10.5" x14ac:dyDescent="0.25">
      <c r="A16" s="28" t="s">
        <v>18</v>
      </c>
      <c r="B16" s="25">
        <v>317</v>
      </c>
      <c r="C16" s="25">
        <v>0.63</v>
      </c>
      <c r="D16" s="25">
        <v>14.2</v>
      </c>
      <c r="E16" s="25">
        <v>70.98</v>
      </c>
      <c r="F16" s="25">
        <v>2.52</v>
      </c>
      <c r="G16" s="25">
        <v>0.32</v>
      </c>
      <c r="H16" s="25">
        <v>1.58</v>
      </c>
      <c r="I16" s="25">
        <v>9.7799999999999994</v>
      </c>
    </row>
    <row r="17" spans="1:9" s="29" customFormat="1" ht="10.5" x14ac:dyDescent="0.25">
      <c r="A17" s="29" t="s">
        <v>73</v>
      </c>
      <c r="B17" s="25"/>
      <c r="C17" s="25"/>
      <c r="D17" s="25"/>
      <c r="E17" s="25"/>
      <c r="F17" s="25"/>
      <c r="G17" s="25"/>
      <c r="H17" s="25"/>
      <c r="I17" s="25"/>
    </row>
    <row r="18" spans="1:9" s="29" customFormat="1" ht="10.5" x14ac:dyDescent="0.25">
      <c r="A18" s="28" t="s">
        <v>16</v>
      </c>
      <c r="B18" s="25">
        <v>184</v>
      </c>
      <c r="C18" s="25">
        <v>2.17</v>
      </c>
      <c r="D18" s="25">
        <v>30.98</v>
      </c>
      <c r="E18" s="25">
        <v>48.91</v>
      </c>
      <c r="F18" s="25">
        <v>4.3499999999999996</v>
      </c>
      <c r="G18" s="25">
        <v>0.54</v>
      </c>
      <c r="H18" s="25">
        <v>0</v>
      </c>
      <c r="I18" s="25">
        <v>13.04</v>
      </c>
    </row>
    <row r="19" spans="1:9" s="29" customFormat="1" ht="10.5" x14ac:dyDescent="0.25">
      <c r="A19" s="28" t="s">
        <v>18</v>
      </c>
      <c r="B19" s="25">
        <v>183</v>
      </c>
      <c r="C19" s="25">
        <v>1.64</v>
      </c>
      <c r="D19" s="25">
        <v>12.57</v>
      </c>
      <c r="E19" s="25">
        <v>70.489999999999995</v>
      </c>
      <c r="F19" s="25">
        <v>4.37</v>
      </c>
      <c r="G19" s="25">
        <v>0</v>
      </c>
      <c r="H19" s="25">
        <v>1.0900000000000001</v>
      </c>
      <c r="I19" s="25">
        <v>9.84</v>
      </c>
    </row>
    <row r="20" spans="1:9" s="29" customFormat="1" ht="10.5" x14ac:dyDescent="0.25">
      <c r="A20" s="29" t="s">
        <v>79</v>
      </c>
      <c r="B20" s="25"/>
      <c r="C20" s="25"/>
      <c r="D20" s="25"/>
      <c r="E20" s="25"/>
      <c r="F20" s="25"/>
      <c r="G20" s="25"/>
      <c r="H20" s="25"/>
      <c r="I20" s="25"/>
    </row>
    <row r="21" spans="1:9" s="29" customFormat="1" ht="10.5" x14ac:dyDescent="0.25">
      <c r="A21" s="28" t="s">
        <v>16</v>
      </c>
      <c r="B21" s="25">
        <v>528</v>
      </c>
      <c r="C21" s="25">
        <v>0.95</v>
      </c>
      <c r="D21" s="25">
        <v>43.56</v>
      </c>
      <c r="E21" s="25">
        <v>49.43</v>
      </c>
      <c r="F21" s="25">
        <v>1.52</v>
      </c>
      <c r="G21" s="25">
        <v>0.38</v>
      </c>
      <c r="H21" s="25">
        <v>0.56999999999999995</v>
      </c>
      <c r="I21" s="25">
        <v>3.6</v>
      </c>
    </row>
    <row r="22" spans="1:9" s="29" customFormat="1" ht="10.5" x14ac:dyDescent="0.25">
      <c r="A22" s="28" t="s">
        <v>18</v>
      </c>
      <c r="B22" s="25">
        <v>522</v>
      </c>
      <c r="C22" s="25">
        <v>1.1499999999999999</v>
      </c>
      <c r="D22" s="25">
        <v>25.86</v>
      </c>
      <c r="E22" s="25">
        <v>64.56</v>
      </c>
      <c r="F22" s="25">
        <v>2.4900000000000002</v>
      </c>
      <c r="G22" s="25">
        <v>0.77</v>
      </c>
      <c r="H22" s="25">
        <v>0.38</v>
      </c>
      <c r="I22" s="25">
        <v>4.79</v>
      </c>
    </row>
    <row r="23" spans="1:9" s="29" customFormat="1" ht="10.5" x14ac:dyDescent="0.25">
      <c r="A23" s="29" t="s">
        <v>74</v>
      </c>
      <c r="B23" s="25"/>
      <c r="C23" s="25"/>
      <c r="D23" s="25"/>
      <c r="E23" s="25"/>
      <c r="F23" s="25"/>
      <c r="G23" s="25"/>
      <c r="H23" s="25"/>
      <c r="I23" s="25"/>
    </row>
    <row r="24" spans="1:9" s="29" customFormat="1" ht="10.5" x14ac:dyDescent="0.25">
      <c r="A24" s="28" t="s">
        <v>16</v>
      </c>
      <c r="B24" s="25">
        <v>566</v>
      </c>
      <c r="C24" s="25">
        <v>4.42</v>
      </c>
      <c r="D24" s="25">
        <v>31.98</v>
      </c>
      <c r="E24" s="25">
        <v>42.05</v>
      </c>
      <c r="F24" s="25">
        <v>6.36</v>
      </c>
      <c r="G24" s="25">
        <v>0.53</v>
      </c>
      <c r="H24" s="25">
        <v>0</v>
      </c>
      <c r="I24" s="25">
        <v>14.66</v>
      </c>
    </row>
    <row r="25" spans="1:9" s="29" customFormat="1" ht="10.5" x14ac:dyDescent="0.25">
      <c r="A25" s="28" t="s">
        <v>18</v>
      </c>
      <c r="B25" s="25">
        <v>558</v>
      </c>
      <c r="C25" s="25">
        <v>0.9</v>
      </c>
      <c r="D25" s="25">
        <v>11.11</v>
      </c>
      <c r="E25" s="25">
        <v>67.92</v>
      </c>
      <c r="F25" s="25">
        <v>3.94</v>
      </c>
      <c r="G25" s="25">
        <v>0.72</v>
      </c>
      <c r="H25" s="25">
        <v>0.54</v>
      </c>
      <c r="I25" s="25">
        <v>14.87</v>
      </c>
    </row>
    <row r="26" spans="1:9" s="29" customFormat="1" ht="10.5" x14ac:dyDescent="0.25">
      <c r="A26" s="24" t="s">
        <v>83</v>
      </c>
      <c r="B26" s="25"/>
      <c r="C26" s="25"/>
      <c r="D26" s="25"/>
      <c r="E26" s="25"/>
      <c r="F26" s="25"/>
      <c r="G26" s="25"/>
      <c r="H26" s="25"/>
      <c r="I26" s="25"/>
    </row>
    <row r="27" spans="1:9" s="29" customFormat="1" ht="10.5" x14ac:dyDescent="0.25">
      <c r="A27" s="28" t="s">
        <v>16</v>
      </c>
      <c r="B27" s="25">
        <v>3651</v>
      </c>
      <c r="C27" s="25">
        <v>3.4</v>
      </c>
      <c r="D27" s="25">
        <v>36.619999999999997</v>
      </c>
      <c r="E27" s="25">
        <v>45.6</v>
      </c>
      <c r="F27" s="25">
        <v>4.1900000000000004</v>
      </c>
      <c r="G27" s="25">
        <v>0.33</v>
      </c>
      <c r="H27" s="25">
        <v>0.19</v>
      </c>
      <c r="I27" s="25">
        <v>9.67</v>
      </c>
    </row>
    <row r="28" spans="1:9" s="29" customFormat="1" ht="10.5" x14ac:dyDescent="0.25">
      <c r="A28" s="28" t="s">
        <v>18</v>
      </c>
      <c r="B28" s="25">
        <v>3608</v>
      </c>
      <c r="C28" s="25">
        <v>1.3</v>
      </c>
      <c r="D28" s="25">
        <v>14.91</v>
      </c>
      <c r="E28" s="25">
        <v>69.73</v>
      </c>
      <c r="F28" s="25">
        <v>3.6</v>
      </c>
      <c r="G28" s="25">
        <v>0.44</v>
      </c>
      <c r="H28" s="25">
        <v>0.53</v>
      </c>
      <c r="I28" s="25">
        <v>9.48</v>
      </c>
    </row>
    <row r="29" spans="1:9" s="29" customFormat="1" ht="10.5" x14ac:dyDescent="0.25">
      <c r="C29" s="25"/>
      <c r="D29" s="25"/>
      <c r="E29" s="25"/>
      <c r="F29" s="25"/>
      <c r="G29" s="25"/>
      <c r="H29" s="25"/>
      <c r="I29" s="25"/>
    </row>
    <row r="30" spans="1:9" s="4" customFormat="1" ht="12" x14ac:dyDescent="0.2">
      <c r="A30" s="31" t="s">
        <v>58</v>
      </c>
      <c r="B30" s="31"/>
      <c r="C30" s="30"/>
      <c r="D30" s="30"/>
      <c r="E30" s="30"/>
      <c r="F30" s="30"/>
      <c r="G30" s="30"/>
      <c r="H30" s="30"/>
      <c r="I30" s="30"/>
    </row>
    <row r="31" spans="1:9" s="29" customFormat="1" ht="10.5" x14ac:dyDescent="0.25">
      <c r="A31" s="24"/>
      <c r="B31" s="24"/>
      <c r="C31" s="25"/>
      <c r="D31" s="25"/>
      <c r="E31" s="25"/>
      <c r="F31" s="25"/>
      <c r="G31" s="25"/>
      <c r="H31" s="25"/>
      <c r="I31" s="25"/>
    </row>
    <row r="32" spans="1:9" s="4" customFormat="1" ht="10" x14ac:dyDescent="0.2">
      <c r="A32" s="32" t="s">
        <v>147</v>
      </c>
      <c r="B32" s="32"/>
      <c r="C32" s="33"/>
      <c r="D32" s="34"/>
      <c r="E32" s="34"/>
      <c r="F32" s="35"/>
      <c r="G32" s="35"/>
      <c r="H32" s="35"/>
      <c r="I32" s="35"/>
    </row>
    <row r="33" spans="1:9" s="4" customFormat="1" ht="10" x14ac:dyDescent="0.2">
      <c r="A33" s="16" t="s">
        <v>86</v>
      </c>
      <c r="B33" s="16"/>
      <c r="C33" s="36"/>
      <c r="D33" s="37"/>
      <c r="E33" s="37"/>
    </row>
    <row r="34" spans="1:9" s="4" customFormat="1" ht="10" x14ac:dyDescent="0.2">
      <c r="A34" s="16" t="s">
        <v>150</v>
      </c>
      <c r="B34" s="16"/>
      <c r="C34" s="17"/>
      <c r="D34" s="18"/>
      <c r="E34" s="18"/>
    </row>
    <row r="35" spans="1:9" s="4" customFormat="1" ht="10" x14ac:dyDescent="0.2">
      <c r="A35" s="38" t="s">
        <v>87</v>
      </c>
      <c r="B35" s="38"/>
      <c r="C35" s="39"/>
      <c r="D35" s="40"/>
      <c r="E35" s="40"/>
      <c r="F35" s="41"/>
      <c r="G35" s="41"/>
      <c r="H35" s="41"/>
      <c r="I35" s="41"/>
    </row>
    <row r="44" spans="1:9" x14ac:dyDescent="0.3">
      <c r="A44" s="3"/>
    </row>
  </sheetData>
  <pageMargins left="0.70000000000000007" right="0.70000000000000007" top="0.75" bottom="0.75" header="0.30000000000000004" footer="0.30000000000000004"/>
  <pageSetup paperSize="9" scale="7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53"/>
  <sheetViews>
    <sheetView showGridLines="0" zoomScale="115" zoomScaleNormal="115" workbookViewId="0"/>
  </sheetViews>
  <sheetFormatPr baseColWidth="10" defaultColWidth="11" defaultRowHeight="14" x14ac:dyDescent="0.3"/>
  <cols>
    <col min="1" max="1" width="46.58203125" style="1" customWidth="1"/>
    <col min="2" max="8" width="16.25" style="1" customWidth="1"/>
    <col min="9" max="9" width="11" style="1" customWidth="1"/>
    <col min="10" max="16384" width="11" style="1"/>
  </cols>
  <sheetData>
    <row r="1" spans="1:9" s="6" customFormat="1" ht="11.5" x14ac:dyDescent="0.25">
      <c r="A1" s="51" t="s">
        <v>159</v>
      </c>
    </row>
    <row r="2" spans="1:9" s="6" customFormat="1" ht="13.5" x14ac:dyDescent="0.25">
      <c r="A2" s="6" t="s">
        <v>57</v>
      </c>
    </row>
    <row r="3" spans="1:9" s="4" customFormat="1" ht="10" x14ac:dyDescent="0.2"/>
    <row r="4" spans="1:9" s="4" customFormat="1" ht="20" x14ac:dyDescent="0.2">
      <c r="A4" s="23"/>
      <c r="B4" s="23" t="s">
        <v>64</v>
      </c>
      <c r="C4" s="23" t="s">
        <v>45</v>
      </c>
      <c r="D4" s="23" t="s">
        <v>46</v>
      </c>
      <c r="E4" s="23" t="s">
        <v>47</v>
      </c>
      <c r="F4" s="23" t="s">
        <v>11</v>
      </c>
      <c r="G4" s="23" t="s">
        <v>12</v>
      </c>
      <c r="H4" s="23" t="s">
        <v>13</v>
      </c>
      <c r="I4" s="23" t="s">
        <v>14</v>
      </c>
    </row>
    <row r="5" spans="1:9" s="27" customFormat="1" ht="10.5" x14ac:dyDescent="0.2">
      <c r="A5" s="24" t="s">
        <v>75</v>
      </c>
      <c r="B5" s="25"/>
      <c r="C5" s="25"/>
      <c r="D5" s="25"/>
      <c r="E5" s="25"/>
      <c r="F5" s="25"/>
      <c r="G5" s="25"/>
      <c r="H5" s="25"/>
      <c r="I5" s="25"/>
    </row>
    <row r="6" spans="1:9" s="27" customFormat="1" ht="10" x14ac:dyDescent="0.2">
      <c r="A6" s="28" t="s">
        <v>16</v>
      </c>
      <c r="B6" s="25">
        <v>213</v>
      </c>
      <c r="C6" s="25">
        <v>2.35</v>
      </c>
      <c r="D6" s="25">
        <v>19.72</v>
      </c>
      <c r="E6" s="25">
        <v>69.95</v>
      </c>
      <c r="F6" s="25">
        <v>0</v>
      </c>
      <c r="G6" s="25">
        <v>0</v>
      </c>
      <c r="H6" s="25">
        <v>0.47</v>
      </c>
      <c r="I6" s="25">
        <v>7.51</v>
      </c>
    </row>
    <row r="7" spans="1:9" s="27" customFormat="1" ht="10" x14ac:dyDescent="0.2">
      <c r="A7" s="28" t="s">
        <v>18</v>
      </c>
      <c r="B7" s="25">
        <v>209</v>
      </c>
      <c r="C7" s="25">
        <v>4.3099999999999996</v>
      </c>
      <c r="D7" s="25">
        <v>15.31</v>
      </c>
      <c r="E7" s="25">
        <v>76.08</v>
      </c>
      <c r="F7" s="25">
        <v>0</v>
      </c>
      <c r="G7" s="25">
        <v>0</v>
      </c>
      <c r="H7" s="25">
        <v>0</v>
      </c>
      <c r="I7" s="25">
        <v>4.3099999999999996</v>
      </c>
    </row>
    <row r="8" spans="1:9" s="27" customFormat="1" ht="10.5" x14ac:dyDescent="0.25">
      <c r="A8" s="29" t="s">
        <v>69</v>
      </c>
      <c r="B8" s="25"/>
      <c r="C8" s="25"/>
      <c r="D8" s="25"/>
      <c r="E8" s="25"/>
      <c r="F8" s="25"/>
      <c r="G8" s="25"/>
      <c r="H8" s="25"/>
      <c r="I8" s="25"/>
    </row>
    <row r="9" spans="1:9" s="4" customFormat="1" ht="10" x14ac:dyDescent="0.2">
      <c r="A9" s="28" t="s">
        <v>16</v>
      </c>
      <c r="B9" s="25">
        <v>10026</v>
      </c>
      <c r="C9" s="25">
        <v>4.75</v>
      </c>
      <c r="D9" s="25">
        <v>17.100000000000001</v>
      </c>
      <c r="E9" s="25">
        <v>67.959999999999994</v>
      </c>
      <c r="F9" s="25">
        <v>1.94</v>
      </c>
      <c r="G9" s="25">
        <v>0.02</v>
      </c>
      <c r="H9" s="25">
        <v>1.75</v>
      </c>
      <c r="I9" s="25">
        <v>6.48</v>
      </c>
    </row>
    <row r="10" spans="1:9" s="4" customFormat="1" ht="10" x14ac:dyDescent="0.2">
      <c r="A10" s="28" t="s">
        <v>18</v>
      </c>
      <c r="B10" s="25">
        <v>9915</v>
      </c>
      <c r="C10" s="25">
        <v>4.8099999999999996</v>
      </c>
      <c r="D10" s="25">
        <v>21.73</v>
      </c>
      <c r="E10" s="25">
        <v>65.39</v>
      </c>
      <c r="F10" s="25">
        <v>2.61</v>
      </c>
      <c r="G10" s="25">
        <v>0.11</v>
      </c>
      <c r="H10" s="25">
        <v>0</v>
      </c>
      <c r="I10" s="25">
        <v>5.35</v>
      </c>
    </row>
    <row r="11" spans="1:9" s="29" customFormat="1" ht="10.5" x14ac:dyDescent="0.25">
      <c r="A11" s="29" t="s">
        <v>81</v>
      </c>
      <c r="B11" s="25"/>
      <c r="C11" s="25"/>
      <c r="D11" s="25"/>
      <c r="E11" s="25"/>
      <c r="F11" s="25"/>
      <c r="G11" s="25"/>
      <c r="H11" s="25"/>
      <c r="I11" s="25"/>
    </row>
    <row r="12" spans="1:9" s="29" customFormat="1" ht="10.5" x14ac:dyDescent="0.25">
      <c r="A12" s="28" t="s">
        <v>16</v>
      </c>
      <c r="B12" s="25">
        <v>149</v>
      </c>
      <c r="C12" s="25">
        <v>1.34</v>
      </c>
      <c r="D12" s="25">
        <v>17.45</v>
      </c>
      <c r="E12" s="25">
        <v>73.150000000000006</v>
      </c>
      <c r="F12" s="25">
        <v>1.34</v>
      </c>
      <c r="G12" s="25">
        <v>0</v>
      </c>
      <c r="H12" s="25">
        <v>0</v>
      </c>
      <c r="I12" s="25">
        <v>6.71</v>
      </c>
    </row>
    <row r="13" spans="1:9" s="29" customFormat="1" ht="10.5" x14ac:dyDescent="0.25">
      <c r="A13" s="28" t="s">
        <v>18</v>
      </c>
      <c r="B13" s="25">
        <v>148</v>
      </c>
      <c r="C13" s="25">
        <v>0.68</v>
      </c>
      <c r="D13" s="25">
        <v>27.7</v>
      </c>
      <c r="E13" s="25">
        <v>64.19</v>
      </c>
      <c r="F13" s="25">
        <v>2.7</v>
      </c>
      <c r="G13" s="25">
        <v>0</v>
      </c>
      <c r="H13" s="25">
        <v>0</v>
      </c>
      <c r="I13" s="25">
        <v>4.7300000000000004</v>
      </c>
    </row>
    <row r="14" spans="1:9" s="29" customFormat="1" ht="10.5" x14ac:dyDescent="0.25">
      <c r="A14" s="29" t="s">
        <v>70</v>
      </c>
      <c r="B14" s="25"/>
      <c r="C14" s="25"/>
      <c r="D14" s="25"/>
      <c r="E14" s="25"/>
      <c r="F14" s="25"/>
      <c r="G14" s="25"/>
      <c r="H14" s="25"/>
      <c r="I14" s="25"/>
    </row>
    <row r="15" spans="1:9" s="29" customFormat="1" ht="10.5" x14ac:dyDescent="0.25">
      <c r="A15" s="28" t="s">
        <v>16</v>
      </c>
      <c r="B15" s="25">
        <v>2292</v>
      </c>
      <c r="C15" s="25">
        <v>2.84</v>
      </c>
      <c r="D15" s="25">
        <v>22.34</v>
      </c>
      <c r="E15" s="25">
        <v>65.75</v>
      </c>
      <c r="F15" s="25">
        <v>1.1299999999999999</v>
      </c>
      <c r="G15" s="25">
        <v>0.04</v>
      </c>
      <c r="H15" s="25">
        <v>2.09</v>
      </c>
      <c r="I15" s="25">
        <v>5.8</v>
      </c>
    </row>
    <row r="16" spans="1:9" s="29" customFormat="1" ht="10.5" x14ac:dyDescent="0.25">
      <c r="A16" s="28" t="s">
        <v>18</v>
      </c>
      <c r="B16" s="25">
        <v>2257</v>
      </c>
      <c r="C16" s="25">
        <v>4.79</v>
      </c>
      <c r="D16" s="25">
        <v>13.25</v>
      </c>
      <c r="E16" s="25">
        <v>74.17</v>
      </c>
      <c r="F16" s="25">
        <v>1.86</v>
      </c>
      <c r="G16" s="25">
        <v>0.35</v>
      </c>
      <c r="H16" s="25">
        <v>0</v>
      </c>
      <c r="I16" s="25">
        <v>5.58</v>
      </c>
    </row>
    <row r="17" spans="1:9" s="29" customFormat="1" ht="10.5" x14ac:dyDescent="0.25">
      <c r="A17" s="29" t="s">
        <v>71</v>
      </c>
      <c r="B17" s="25"/>
      <c r="C17" s="25"/>
      <c r="D17" s="25"/>
      <c r="E17" s="25"/>
      <c r="F17" s="25"/>
      <c r="G17" s="25"/>
      <c r="H17" s="25"/>
      <c r="I17" s="25"/>
    </row>
    <row r="18" spans="1:9" s="29" customFormat="1" ht="10.5" x14ac:dyDescent="0.25">
      <c r="A18" s="28" t="s">
        <v>16</v>
      </c>
      <c r="B18" s="25">
        <v>812</v>
      </c>
      <c r="C18" s="25">
        <v>3.45</v>
      </c>
      <c r="D18" s="25">
        <v>13.18</v>
      </c>
      <c r="E18" s="25">
        <v>71.06</v>
      </c>
      <c r="F18" s="25">
        <v>1.48</v>
      </c>
      <c r="G18" s="25">
        <v>0.25</v>
      </c>
      <c r="H18" s="25">
        <v>1.85</v>
      </c>
      <c r="I18" s="25">
        <v>8.74</v>
      </c>
    </row>
    <row r="19" spans="1:9" s="29" customFormat="1" ht="10.5" x14ac:dyDescent="0.25">
      <c r="A19" s="28" t="s">
        <v>18</v>
      </c>
      <c r="B19" s="25">
        <v>804</v>
      </c>
      <c r="C19" s="25">
        <v>3.11</v>
      </c>
      <c r="D19" s="25">
        <v>15.92</v>
      </c>
      <c r="E19" s="25">
        <v>69.900000000000006</v>
      </c>
      <c r="F19" s="25">
        <v>1.62</v>
      </c>
      <c r="G19" s="25">
        <v>0.37</v>
      </c>
      <c r="H19" s="25">
        <v>0</v>
      </c>
      <c r="I19" s="25">
        <v>9.08</v>
      </c>
    </row>
    <row r="20" spans="1:9" s="29" customFormat="1" ht="10.5" x14ac:dyDescent="0.25">
      <c r="A20" s="29" t="s">
        <v>72</v>
      </c>
      <c r="B20" s="25"/>
      <c r="C20" s="25"/>
      <c r="D20" s="25"/>
      <c r="E20" s="25"/>
      <c r="F20" s="25"/>
      <c r="G20" s="25"/>
      <c r="H20" s="25"/>
      <c r="I20" s="25"/>
    </row>
    <row r="21" spans="1:9" s="29" customFormat="1" ht="10.5" x14ac:dyDescent="0.25">
      <c r="A21" s="28" t="s">
        <v>16</v>
      </c>
      <c r="B21" s="25">
        <v>2178</v>
      </c>
      <c r="C21" s="25">
        <v>1.29</v>
      </c>
      <c r="D21" s="25">
        <v>11.02</v>
      </c>
      <c r="E21" s="25">
        <v>76.77</v>
      </c>
      <c r="F21" s="25">
        <v>1.74</v>
      </c>
      <c r="G21" s="25">
        <v>0.09</v>
      </c>
      <c r="H21" s="25">
        <v>1.79</v>
      </c>
      <c r="I21" s="25">
        <v>7.3</v>
      </c>
    </row>
    <row r="22" spans="1:9" s="29" customFormat="1" ht="10.5" x14ac:dyDescent="0.25">
      <c r="A22" s="28" t="s">
        <v>18</v>
      </c>
      <c r="B22" s="25">
        <v>2156</v>
      </c>
      <c r="C22" s="25">
        <v>1.44</v>
      </c>
      <c r="D22" s="25">
        <v>11.64</v>
      </c>
      <c r="E22" s="25">
        <v>78.66</v>
      </c>
      <c r="F22" s="25">
        <v>1.58</v>
      </c>
      <c r="G22" s="25">
        <v>0.23</v>
      </c>
      <c r="H22" s="25">
        <v>0</v>
      </c>
      <c r="I22" s="25">
        <v>6.45</v>
      </c>
    </row>
    <row r="23" spans="1:9" s="29" customFormat="1" ht="10.5" x14ac:dyDescent="0.25">
      <c r="A23" s="29" t="s">
        <v>73</v>
      </c>
      <c r="B23" s="25"/>
      <c r="C23" s="25"/>
      <c r="D23" s="25"/>
      <c r="E23" s="25"/>
      <c r="F23" s="25"/>
      <c r="G23" s="25"/>
      <c r="H23" s="25"/>
      <c r="I23" s="25"/>
    </row>
    <row r="24" spans="1:9" s="29" customFormat="1" ht="10.5" x14ac:dyDescent="0.25">
      <c r="A24" s="28" t="s">
        <v>16</v>
      </c>
      <c r="B24" s="25">
        <v>1130</v>
      </c>
      <c r="C24" s="25">
        <v>3.01</v>
      </c>
      <c r="D24" s="25">
        <v>14.34</v>
      </c>
      <c r="E24" s="25">
        <v>72.650000000000006</v>
      </c>
      <c r="F24" s="25">
        <v>0.71</v>
      </c>
      <c r="G24" s="25">
        <v>0</v>
      </c>
      <c r="H24" s="25">
        <v>2.39</v>
      </c>
      <c r="I24" s="25">
        <v>6.9</v>
      </c>
    </row>
    <row r="25" spans="1:9" s="29" customFormat="1" ht="10.5" x14ac:dyDescent="0.25">
      <c r="A25" s="28" t="s">
        <v>18</v>
      </c>
      <c r="B25" s="25">
        <v>1121</v>
      </c>
      <c r="C25" s="25">
        <v>3.3</v>
      </c>
      <c r="D25" s="25">
        <v>20.34</v>
      </c>
      <c r="E25" s="25">
        <v>68.599999999999994</v>
      </c>
      <c r="F25" s="25">
        <v>0.62</v>
      </c>
      <c r="G25" s="25">
        <v>0.09</v>
      </c>
      <c r="H25" s="25">
        <v>0</v>
      </c>
      <c r="I25" s="25">
        <v>7.05</v>
      </c>
    </row>
    <row r="26" spans="1:9" s="29" customFormat="1" ht="10.5" x14ac:dyDescent="0.25">
      <c r="A26" s="24" t="s">
        <v>76</v>
      </c>
      <c r="B26" s="25"/>
      <c r="C26" s="25"/>
      <c r="D26" s="25"/>
      <c r="E26" s="25"/>
      <c r="F26" s="25"/>
      <c r="G26" s="25"/>
      <c r="H26" s="25"/>
      <c r="I26" s="25"/>
    </row>
    <row r="27" spans="1:9" s="29" customFormat="1" ht="10.5" x14ac:dyDescent="0.25">
      <c r="A27" s="28" t="s">
        <v>16</v>
      </c>
      <c r="B27" s="25">
        <v>212</v>
      </c>
      <c r="C27" s="25">
        <v>0.94</v>
      </c>
      <c r="D27" s="25">
        <v>9.43</v>
      </c>
      <c r="E27" s="25">
        <v>83.96</v>
      </c>
      <c r="F27" s="25">
        <v>0.94</v>
      </c>
      <c r="G27" s="25">
        <v>0</v>
      </c>
      <c r="H27" s="25">
        <v>2.83</v>
      </c>
      <c r="I27" s="25">
        <v>1.89</v>
      </c>
    </row>
    <row r="28" spans="1:9" s="29" customFormat="1" ht="10.5" x14ac:dyDescent="0.25">
      <c r="A28" s="28" t="s">
        <v>18</v>
      </c>
      <c r="B28" s="25">
        <v>211</v>
      </c>
      <c r="C28" s="25">
        <v>2.84</v>
      </c>
      <c r="D28" s="25">
        <v>8.5299999999999994</v>
      </c>
      <c r="E28" s="25">
        <v>82.94</v>
      </c>
      <c r="F28" s="25">
        <v>0.47</v>
      </c>
      <c r="G28" s="25">
        <v>0</v>
      </c>
      <c r="H28" s="25">
        <v>0</v>
      </c>
      <c r="I28" s="25">
        <v>5.21</v>
      </c>
    </row>
    <row r="29" spans="1:9" s="29" customFormat="1" ht="10.5" x14ac:dyDescent="0.25">
      <c r="A29" s="24" t="s">
        <v>77</v>
      </c>
      <c r="B29" s="25"/>
      <c r="C29" s="25"/>
      <c r="D29" s="25"/>
      <c r="E29" s="25"/>
      <c r="F29" s="25"/>
      <c r="G29" s="25"/>
      <c r="H29" s="25"/>
      <c r="I29" s="25"/>
    </row>
    <row r="30" spans="1:9" s="29" customFormat="1" ht="10.5" x14ac:dyDescent="0.25">
      <c r="A30" s="28" t="s">
        <v>16</v>
      </c>
      <c r="B30" s="25">
        <v>145</v>
      </c>
      <c r="C30" s="25">
        <v>2.76</v>
      </c>
      <c r="D30" s="25">
        <v>16.55</v>
      </c>
      <c r="E30" s="25">
        <v>75.86</v>
      </c>
      <c r="F30" s="25">
        <v>0</v>
      </c>
      <c r="G30" s="25">
        <v>0</v>
      </c>
      <c r="H30" s="25">
        <v>0.69</v>
      </c>
      <c r="I30" s="25">
        <v>4.1399999999999997</v>
      </c>
    </row>
    <row r="31" spans="1:9" s="29" customFormat="1" ht="10.5" x14ac:dyDescent="0.25">
      <c r="A31" s="28" t="s">
        <v>18</v>
      </c>
      <c r="B31" s="25">
        <v>142</v>
      </c>
      <c r="C31" s="25">
        <v>2.82</v>
      </c>
      <c r="D31" s="25">
        <v>15.49</v>
      </c>
      <c r="E31" s="25">
        <v>78.87</v>
      </c>
      <c r="F31" s="25">
        <v>0</v>
      </c>
      <c r="G31" s="25">
        <v>0</v>
      </c>
      <c r="H31" s="25">
        <v>0</v>
      </c>
      <c r="I31" s="25">
        <v>2.82</v>
      </c>
    </row>
    <row r="32" spans="1:9" s="29" customFormat="1" ht="10.5" x14ac:dyDescent="0.25">
      <c r="A32" s="24" t="s">
        <v>78</v>
      </c>
      <c r="B32" s="25"/>
      <c r="C32" s="25"/>
      <c r="D32" s="25"/>
      <c r="E32" s="25"/>
      <c r="F32" s="25"/>
      <c r="G32" s="25"/>
      <c r="H32" s="25"/>
      <c r="I32" s="25"/>
    </row>
    <row r="33" spans="1:9" s="29" customFormat="1" ht="10.5" x14ac:dyDescent="0.25">
      <c r="A33" s="28" t="s">
        <v>16</v>
      </c>
      <c r="B33" s="25">
        <v>4622</v>
      </c>
      <c r="C33" s="25">
        <v>3.53</v>
      </c>
      <c r="D33" s="25">
        <v>32.11</v>
      </c>
      <c r="E33" s="25">
        <v>59.41</v>
      </c>
      <c r="F33" s="25">
        <v>0.45</v>
      </c>
      <c r="G33" s="25">
        <v>0</v>
      </c>
      <c r="H33" s="25">
        <v>0.43</v>
      </c>
      <c r="I33" s="25">
        <v>4.07</v>
      </c>
    </row>
    <row r="34" spans="1:9" s="29" customFormat="1" ht="10.5" x14ac:dyDescent="0.25">
      <c r="A34" s="28" t="s">
        <v>18</v>
      </c>
      <c r="B34" s="25">
        <v>4573</v>
      </c>
      <c r="C34" s="25">
        <v>3.98</v>
      </c>
      <c r="D34" s="25">
        <v>23.55</v>
      </c>
      <c r="E34" s="25">
        <v>67.569999999999993</v>
      </c>
      <c r="F34" s="25">
        <v>1.0900000000000001</v>
      </c>
      <c r="G34" s="25">
        <v>0.15</v>
      </c>
      <c r="H34" s="25">
        <v>0</v>
      </c>
      <c r="I34" s="25">
        <v>3.65</v>
      </c>
    </row>
    <row r="35" spans="1:9" s="29" customFormat="1" ht="10.5" x14ac:dyDescent="0.25">
      <c r="A35" s="24" t="s">
        <v>79</v>
      </c>
      <c r="B35" s="25"/>
      <c r="C35" s="25"/>
      <c r="D35" s="25"/>
      <c r="E35" s="25"/>
      <c r="F35" s="25"/>
      <c r="G35" s="25"/>
      <c r="H35" s="25"/>
      <c r="I35" s="25"/>
    </row>
    <row r="36" spans="1:9" s="29" customFormat="1" ht="10.5" x14ac:dyDescent="0.25">
      <c r="A36" s="28" t="s">
        <v>16</v>
      </c>
      <c r="B36" s="25">
        <v>2227</v>
      </c>
      <c r="C36" s="25">
        <v>2.29</v>
      </c>
      <c r="D36" s="25">
        <v>10.42</v>
      </c>
      <c r="E36" s="25">
        <v>81.14</v>
      </c>
      <c r="F36" s="25">
        <v>0.99</v>
      </c>
      <c r="G36" s="25">
        <v>0.04</v>
      </c>
      <c r="H36" s="25">
        <v>1.03</v>
      </c>
      <c r="I36" s="25">
        <v>4.09</v>
      </c>
    </row>
    <row r="37" spans="1:9" s="29" customFormat="1" ht="10.5" x14ac:dyDescent="0.25">
      <c r="A37" s="28" t="s">
        <v>18</v>
      </c>
      <c r="B37" s="25">
        <v>2203</v>
      </c>
      <c r="C37" s="25">
        <v>2.54</v>
      </c>
      <c r="D37" s="25">
        <v>17.48</v>
      </c>
      <c r="E37" s="25">
        <v>74.400000000000006</v>
      </c>
      <c r="F37" s="25">
        <v>1.0900000000000001</v>
      </c>
      <c r="G37" s="25">
        <v>0.18</v>
      </c>
      <c r="H37" s="25">
        <v>0</v>
      </c>
      <c r="I37" s="25">
        <v>4.3099999999999996</v>
      </c>
    </row>
    <row r="38" spans="1:9" s="29" customFormat="1" ht="10.5" x14ac:dyDescent="0.25">
      <c r="A38" s="24" t="s">
        <v>74</v>
      </c>
      <c r="B38" s="25"/>
      <c r="C38" s="25"/>
      <c r="D38" s="25"/>
      <c r="E38" s="25"/>
      <c r="F38" s="25"/>
      <c r="G38" s="25"/>
      <c r="H38" s="25"/>
      <c r="I38" s="25"/>
    </row>
    <row r="39" spans="1:9" s="29" customFormat="1" ht="10.5" x14ac:dyDescent="0.25">
      <c r="A39" s="28" t="s">
        <v>16</v>
      </c>
      <c r="B39" s="25">
        <v>3000</v>
      </c>
      <c r="C39" s="25">
        <v>2</v>
      </c>
      <c r="D39" s="25">
        <v>9.6</v>
      </c>
      <c r="E39" s="25">
        <v>75.73</v>
      </c>
      <c r="F39" s="25">
        <v>1.73</v>
      </c>
      <c r="G39" s="25">
        <v>0.1</v>
      </c>
      <c r="H39" s="25">
        <v>2.4</v>
      </c>
      <c r="I39" s="25">
        <v>8.43</v>
      </c>
    </row>
    <row r="40" spans="1:9" s="29" customFormat="1" ht="10.5" x14ac:dyDescent="0.25">
      <c r="A40" s="28" t="s">
        <v>18</v>
      </c>
      <c r="B40" s="25">
        <v>2941</v>
      </c>
      <c r="C40" s="25">
        <v>2.2400000000000002</v>
      </c>
      <c r="D40" s="25">
        <v>11.97</v>
      </c>
      <c r="E40" s="25">
        <v>76.27</v>
      </c>
      <c r="F40" s="25">
        <v>2.0099999999999998</v>
      </c>
      <c r="G40" s="25">
        <v>0.2</v>
      </c>
      <c r="H40" s="25">
        <v>0</v>
      </c>
      <c r="I40" s="25">
        <v>7.31</v>
      </c>
    </row>
    <row r="41" spans="1:9" s="29" customFormat="1" ht="10.5" x14ac:dyDescent="0.25">
      <c r="A41" s="24" t="s">
        <v>137</v>
      </c>
      <c r="B41" s="25"/>
      <c r="C41" s="25"/>
      <c r="D41" s="25"/>
      <c r="E41" s="25"/>
      <c r="F41" s="25"/>
      <c r="G41" s="25"/>
      <c r="H41" s="25"/>
      <c r="I41" s="25"/>
    </row>
    <row r="42" spans="1:9" s="29" customFormat="1" ht="10.5" x14ac:dyDescent="0.25">
      <c r="A42" s="28" t="s">
        <v>16</v>
      </c>
      <c r="B42" s="25">
        <v>1453</v>
      </c>
      <c r="C42" s="25">
        <v>1.03</v>
      </c>
      <c r="D42" s="25">
        <v>6.81</v>
      </c>
      <c r="E42" s="25">
        <v>80.319999999999993</v>
      </c>
      <c r="F42" s="25">
        <v>1.93</v>
      </c>
      <c r="G42" s="25">
        <v>0.28000000000000003</v>
      </c>
      <c r="H42" s="25">
        <v>2.48</v>
      </c>
      <c r="I42" s="25">
        <v>7.16</v>
      </c>
    </row>
    <row r="43" spans="1:9" s="29" customFormat="1" ht="10.5" x14ac:dyDescent="0.25">
      <c r="A43" s="28" t="s">
        <v>18</v>
      </c>
      <c r="B43" s="25">
        <v>1440</v>
      </c>
      <c r="C43" s="25">
        <v>1.25</v>
      </c>
      <c r="D43" s="25">
        <v>12.5</v>
      </c>
      <c r="E43" s="25">
        <v>76.180000000000007</v>
      </c>
      <c r="F43" s="25">
        <v>3.47</v>
      </c>
      <c r="G43" s="25">
        <v>0.14000000000000001</v>
      </c>
      <c r="H43" s="25">
        <v>0</v>
      </c>
      <c r="I43" s="25">
        <v>6.46</v>
      </c>
    </row>
    <row r="44" spans="1:9" s="29" customFormat="1" ht="10.5" x14ac:dyDescent="0.25">
      <c r="A44" s="24" t="s">
        <v>84</v>
      </c>
      <c r="B44" s="25">
        <v>28589</v>
      </c>
      <c r="C44" s="25">
        <v>3.29</v>
      </c>
      <c r="D44" s="25">
        <v>17.41</v>
      </c>
      <c r="E44" s="25">
        <v>70</v>
      </c>
      <c r="F44" s="25">
        <v>1.43</v>
      </c>
      <c r="G44" s="25">
        <v>0.05</v>
      </c>
      <c r="H44" s="25">
        <v>1.62</v>
      </c>
      <c r="I44" s="25">
        <v>6.21</v>
      </c>
    </row>
    <row r="45" spans="1:9" s="29" customFormat="1" ht="10.5" x14ac:dyDescent="0.25">
      <c r="A45" s="28" t="s">
        <v>16</v>
      </c>
      <c r="B45" s="25">
        <v>28250</v>
      </c>
      <c r="C45" s="25">
        <v>3.62</v>
      </c>
      <c r="D45" s="25">
        <v>18.440000000000001</v>
      </c>
      <c r="E45" s="25">
        <v>70.34</v>
      </c>
      <c r="F45" s="25">
        <v>1.92</v>
      </c>
      <c r="G45" s="25">
        <v>0.17</v>
      </c>
      <c r="H45" s="25">
        <v>0</v>
      </c>
      <c r="I45" s="25">
        <v>5.51</v>
      </c>
    </row>
    <row r="46" spans="1:9" s="29" customFormat="1" ht="10.5" x14ac:dyDescent="0.25">
      <c r="A46" s="28" t="s">
        <v>18</v>
      </c>
      <c r="B46" s="25"/>
      <c r="C46" s="25"/>
      <c r="D46" s="25"/>
      <c r="E46" s="25"/>
      <c r="F46" s="25"/>
      <c r="G46" s="25"/>
      <c r="H46" s="25"/>
      <c r="I46" s="25"/>
    </row>
    <row r="47" spans="1:9" s="29" customFormat="1" ht="10.5" x14ac:dyDescent="0.25">
      <c r="A47" s="28"/>
      <c r="B47" s="25"/>
      <c r="C47" s="25"/>
      <c r="D47" s="25"/>
      <c r="E47" s="25"/>
      <c r="F47" s="25"/>
      <c r="G47" s="25"/>
      <c r="H47" s="25"/>
      <c r="I47" s="25"/>
    </row>
    <row r="48" spans="1:9" s="4" customFormat="1" ht="12" x14ac:dyDescent="0.2">
      <c r="A48" s="31" t="s">
        <v>58</v>
      </c>
      <c r="B48" s="31"/>
      <c r="C48" s="30"/>
      <c r="D48" s="30"/>
      <c r="E48" s="30"/>
      <c r="F48" s="30"/>
      <c r="G48" s="30"/>
      <c r="H48" s="30"/>
      <c r="I48" s="30"/>
    </row>
    <row r="49" spans="1:9" s="29" customFormat="1" ht="10.5" x14ac:dyDescent="0.25">
      <c r="A49" s="24"/>
      <c r="B49" s="24"/>
      <c r="C49" s="25"/>
      <c r="D49" s="25"/>
      <c r="E49" s="25"/>
      <c r="F49" s="25"/>
      <c r="G49" s="25"/>
      <c r="H49" s="25"/>
      <c r="I49" s="25"/>
    </row>
    <row r="50" spans="1:9" s="4" customFormat="1" ht="10" x14ac:dyDescent="0.2">
      <c r="A50" s="32" t="s">
        <v>147</v>
      </c>
      <c r="B50" s="32"/>
      <c r="C50" s="33"/>
      <c r="D50" s="34"/>
      <c r="E50" s="34"/>
      <c r="F50" s="35"/>
      <c r="G50" s="35"/>
      <c r="H50" s="35"/>
      <c r="I50" s="35"/>
    </row>
    <row r="51" spans="1:9" s="4" customFormat="1" ht="10" x14ac:dyDescent="0.2">
      <c r="A51" s="16" t="s">
        <v>86</v>
      </c>
      <c r="B51" s="16"/>
      <c r="C51" s="36"/>
      <c r="D51" s="37"/>
      <c r="E51" s="37"/>
    </row>
    <row r="52" spans="1:9" s="4" customFormat="1" ht="10" x14ac:dyDescent="0.2">
      <c r="A52" s="16" t="s">
        <v>150</v>
      </c>
      <c r="B52" s="16"/>
      <c r="C52" s="17"/>
      <c r="D52" s="18"/>
      <c r="E52" s="18"/>
    </row>
    <row r="53" spans="1:9" s="4" customFormat="1" ht="10" x14ac:dyDescent="0.2">
      <c r="A53" s="38" t="s">
        <v>87</v>
      </c>
      <c r="B53" s="38"/>
      <c r="C53" s="39"/>
      <c r="D53" s="40"/>
      <c r="E53" s="40"/>
      <c r="F53" s="41"/>
      <c r="G53" s="41"/>
      <c r="H53" s="41"/>
      <c r="I53" s="41"/>
    </row>
  </sheetData>
  <pageMargins left="0.70000000000000007" right="0.70000000000000007" top="0.75" bottom="0.75" header="0.30000000000000004" footer="0.30000000000000004"/>
  <pageSetup paperSize="9" scale="7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5"/>
  <sheetViews>
    <sheetView showGridLines="0" zoomScale="145" zoomScaleNormal="145" workbookViewId="0"/>
  </sheetViews>
  <sheetFormatPr baseColWidth="10" defaultColWidth="11" defaultRowHeight="14" x14ac:dyDescent="0.3"/>
  <cols>
    <col min="1" max="1" width="53.75" style="1" customWidth="1"/>
    <col min="2" max="8" width="16.25" style="1" customWidth="1"/>
    <col min="9" max="9" width="11" style="1" customWidth="1"/>
    <col min="10" max="16384" width="11" style="1"/>
  </cols>
  <sheetData>
    <row r="1" spans="1:9" s="6" customFormat="1" ht="11.5" x14ac:dyDescent="0.25">
      <c r="A1" s="51" t="s">
        <v>158</v>
      </c>
    </row>
    <row r="2" spans="1:9" s="6" customFormat="1" ht="13.5" x14ac:dyDescent="0.25">
      <c r="A2" s="6" t="s">
        <v>57</v>
      </c>
    </row>
    <row r="3" spans="1:9" s="4" customFormat="1" ht="10" x14ac:dyDescent="0.2"/>
    <row r="4" spans="1:9" s="4" customFormat="1" ht="20" x14ac:dyDescent="0.2">
      <c r="A4" s="23"/>
      <c r="B4" s="23" t="s">
        <v>64</v>
      </c>
      <c r="C4" s="23" t="s">
        <v>45</v>
      </c>
      <c r="D4" s="23" t="s">
        <v>46</v>
      </c>
      <c r="E4" s="23" t="s">
        <v>47</v>
      </c>
      <c r="F4" s="23" t="s">
        <v>11</v>
      </c>
      <c r="G4" s="23" t="s">
        <v>12</v>
      </c>
      <c r="H4" s="23" t="s">
        <v>13</v>
      </c>
      <c r="I4" s="23" t="s">
        <v>14</v>
      </c>
    </row>
    <row r="5" spans="1:9" s="27" customFormat="1" ht="10.5" x14ac:dyDescent="0.2">
      <c r="A5" s="24" t="s">
        <v>75</v>
      </c>
      <c r="B5" s="25"/>
      <c r="C5" s="25"/>
      <c r="D5" s="25"/>
      <c r="E5" s="25"/>
      <c r="F5" s="25"/>
      <c r="G5" s="25"/>
      <c r="H5" s="25"/>
      <c r="I5" s="25"/>
    </row>
    <row r="6" spans="1:9" s="27" customFormat="1" ht="10" x14ac:dyDescent="0.2">
      <c r="A6" s="28" t="s">
        <v>16</v>
      </c>
      <c r="B6" s="25">
        <v>803</v>
      </c>
      <c r="C6" s="25">
        <v>6.85</v>
      </c>
      <c r="D6" s="25">
        <v>13.57</v>
      </c>
      <c r="E6" s="25">
        <v>64.760000000000005</v>
      </c>
      <c r="F6" s="25">
        <v>2.62</v>
      </c>
      <c r="G6" s="25">
        <v>0.12</v>
      </c>
      <c r="H6" s="25">
        <v>2.4900000000000002</v>
      </c>
      <c r="I6" s="25">
        <v>9.59</v>
      </c>
    </row>
    <row r="7" spans="1:9" s="27" customFormat="1" ht="10" x14ac:dyDescent="0.2">
      <c r="A7" s="28" t="s">
        <v>18</v>
      </c>
      <c r="B7" s="25">
        <v>783</v>
      </c>
      <c r="C7" s="25">
        <v>4.8499999999999996</v>
      </c>
      <c r="D7" s="25">
        <v>17.11</v>
      </c>
      <c r="E7" s="25">
        <v>66.67</v>
      </c>
      <c r="F7" s="25">
        <v>2.81</v>
      </c>
      <c r="G7" s="25">
        <v>0.13</v>
      </c>
      <c r="H7" s="25">
        <v>0</v>
      </c>
      <c r="I7" s="25">
        <v>8.43</v>
      </c>
    </row>
    <row r="8" spans="1:9" s="27" customFormat="1" ht="10.5" x14ac:dyDescent="0.25">
      <c r="A8" s="29" t="s">
        <v>69</v>
      </c>
      <c r="B8" s="25"/>
      <c r="C8" s="25"/>
      <c r="D8" s="25"/>
      <c r="E8" s="25"/>
      <c r="F8" s="25"/>
      <c r="G8" s="25"/>
      <c r="H8" s="25"/>
      <c r="I8" s="25"/>
    </row>
    <row r="9" spans="1:9" s="4" customFormat="1" ht="10" x14ac:dyDescent="0.2">
      <c r="A9" s="28" t="s">
        <v>16</v>
      </c>
      <c r="B9" s="25">
        <v>166</v>
      </c>
      <c r="C9" s="25">
        <v>4.82</v>
      </c>
      <c r="D9" s="25">
        <v>17.47</v>
      </c>
      <c r="E9" s="25">
        <v>73.489999999999995</v>
      </c>
      <c r="F9" s="25">
        <v>0</v>
      </c>
      <c r="G9" s="25">
        <v>0</v>
      </c>
      <c r="H9" s="25">
        <v>0.6</v>
      </c>
      <c r="I9" s="25">
        <v>3.61</v>
      </c>
    </row>
    <row r="10" spans="1:9" s="4" customFormat="1" ht="10" x14ac:dyDescent="0.2">
      <c r="A10" s="28" t="s">
        <v>18</v>
      </c>
      <c r="B10" s="25">
        <v>164</v>
      </c>
      <c r="C10" s="25">
        <v>2.44</v>
      </c>
      <c r="D10" s="25">
        <v>31.1</v>
      </c>
      <c r="E10" s="25">
        <v>61.59</v>
      </c>
      <c r="F10" s="25">
        <v>0.61</v>
      </c>
      <c r="G10" s="25">
        <v>0</v>
      </c>
      <c r="H10" s="25">
        <v>0</v>
      </c>
      <c r="I10" s="25">
        <v>4.2699999999999996</v>
      </c>
    </row>
    <row r="11" spans="1:9" s="29" customFormat="1" ht="10.5" x14ac:dyDescent="0.25">
      <c r="A11" s="29" t="s">
        <v>81</v>
      </c>
      <c r="B11" s="25"/>
      <c r="C11" s="25"/>
      <c r="D11" s="25"/>
      <c r="E11" s="25"/>
      <c r="F11" s="25"/>
      <c r="G11" s="25"/>
      <c r="H11" s="25"/>
      <c r="I11" s="25"/>
    </row>
    <row r="12" spans="1:9" s="29" customFormat="1" ht="10.5" x14ac:dyDescent="0.25">
      <c r="A12" s="28" t="s">
        <v>16</v>
      </c>
      <c r="B12" s="25">
        <v>949</v>
      </c>
      <c r="C12" s="25">
        <v>10.43</v>
      </c>
      <c r="D12" s="25">
        <v>18.34</v>
      </c>
      <c r="E12" s="25">
        <v>58.69</v>
      </c>
      <c r="F12" s="25">
        <v>2.21</v>
      </c>
      <c r="G12" s="25">
        <v>0.11</v>
      </c>
      <c r="H12" s="25">
        <v>3.37</v>
      </c>
      <c r="I12" s="25">
        <v>6.85</v>
      </c>
    </row>
    <row r="13" spans="1:9" s="29" customFormat="1" ht="10.5" x14ac:dyDescent="0.25">
      <c r="A13" s="28" t="s">
        <v>18</v>
      </c>
      <c r="B13" s="25">
        <v>942</v>
      </c>
      <c r="C13" s="25">
        <v>7.43</v>
      </c>
      <c r="D13" s="25">
        <v>27.49</v>
      </c>
      <c r="E13" s="25">
        <v>56.26</v>
      </c>
      <c r="F13" s="25">
        <v>2.76</v>
      </c>
      <c r="G13" s="25">
        <v>0</v>
      </c>
      <c r="H13" s="25">
        <v>0</v>
      </c>
      <c r="I13" s="25">
        <v>6.05</v>
      </c>
    </row>
    <row r="14" spans="1:9" s="29" customFormat="1" ht="10.5" x14ac:dyDescent="0.25">
      <c r="A14" s="29" t="s">
        <v>70</v>
      </c>
      <c r="B14" s="25"/>
      <c r="C14" s="25"/>
      <c r="D14" s="25"/>
      <c r="E14" s="25"/>
      <c r="F14" s="25"/>
      <c r="G14" s="25"/>
      <c r="H14" s="25"/>
      <c r="I14" s="25"/>
    </row>
    <row r="15" spans="1:9" s="29" customFormat="1" ht="10.5" x14ac:dyDescent="0.25">
      <c r="A15" s="28" t="s">
        <v>16</v>
      </c>
      <c r="B15" s="25">
        <v>4785</v>
      </c>
      <c r="C15" s="25">
        <v>4.54</v>
      </c>
      <c r="D15" s="25">
        <v>13.79</v>
      </c>
      <c r="E15" s="25">
        <v>70.930000000000007</v>
      </c>
      <c r="F15" s="25">
        <v>0.65</v>
      </c>
      <c r="G15" s="25">
        <v>0.02</v>
      </c>
      <c r="H15" s="25">
        <v>3.68</v>
      </c>
      <c r="I15" s="25">
        <v>6.39</v>
      </c>
    </row>
    <row r="16" spans="1:9" s="29" customFormat="1" ht="10.5" x14ac:dyDescent="0.25">
      <c r="A16" s="28" t="s">
        <v>18</v>
      </c>
      <c r="B16" s="25">
        <v>4750</v>
      </c>
      <c r="C16" s="25">
        <v>5.83</v>
      </c>
      <c r="D16" s="25">
        <v>23.96</v>
      </c>
      <c r="E16" s="25">
        <v>64.55</v>
      </c>
      <c r="F16" s="25">
        <v>0.93</v>
      </c>
      <c r="G16" s="25">
        <v>0.13</v>
      </c>
      <c r="H16" s="25">
        <v>0</v>
      </c>
      <c r="I16" s="25">
        <v>4.6100000000000003</v>
      </c>
    </row>
    <row r="17" spans="1:9" s="29" customFormat="1" ht="10.5" x14ac:dyDescent="0.25">
      <c r="A17" s="29" t="s">
        <v>71</v>
      </c>
      <c r="B17" s="25"/>
      <c r="C17" s="25"/>
      <c r="D17" s="25"/>
      <c r="E17" s="25"/>
      <c r="F17" s="25"/>
      <c r="G17" s="25"/>
      <c r="H17" s="25"/>
      <c r="I17" s="25"/>
    </row>
    <row r="18" spans="1:9" s="29" customFormat="1" ht="10.5" x14ac:dyDescent="0.25">
      <c r="A18" s="28" t="s">
        <v>16</v>
      </c>
      <c r="B18" s="25">
        <v>934</v>
      </c>
      <c r="C18" s="25">
        <v>2.89</v>
      </c>
      <c r="D18" s="25">
        <v>8.4600000000000009</v>
      </c>
      <c r="E18" s="25">
        <v>74.09</v>
      </c>
      <c r="F18" s="25">
        <v>0.54</v>
      </c>
      <c r="G18" s="25">
        <v>0</v>
      </c>
      <c r="H18" s="25">
        <v>3.85</v>
      </c>
      <c r="I18" s="25">
        <v>10.17</v>
      </c>
    </row>
    <row r="19" spans="1:9" s="29" customFormat="1" ht="10.5" x14ac:dyDescent="0.25">
      <c r="A19" s="28" t="s">
        <v>18</v>
      </c>
      <c r="B19" s="25">
        <v>924</v>
      </c>
      <c r="C19" s="25">
        <v>4.1100000000000003</v>
      </c>
      <c r="D19" s="25">
        <v>19.48</v>
      </c>
      <c r="E19" s="25">
        <v>70.13</v>
      </c>
      <c r="F19" s="25">
        <v>0.54</v>
      </c>
      <c r="G19" s="25">
        <v>0</v>
      </c>
      <c r="H19" s="25">
        <v>0</v>
      </c>
      <c r="I19" s="25">
        <v>5.74</v>
      </c>
    </row>
    <row r="20" spans="1:9" s="29" customFormat="1" ht="10.5" x14ac:dyDescent="0.25">
      <c r="A20" s="29" t="s">
        <v>72</v>
      </c>
      <c r="B20" s="25"/>
      <c r="C20" s="25"/>
      <c r="D20" s="25"/>
      <c r="E20" s="25"/>
      <c r="F20" s="25"/>
      <c r="G20" s="25"/>
      <c r="H20" s="25"/>
      <c r="I20" s="25"/>
    </row>
    <row r="21" spans="1:9" s="29" customFormat="1" ht="10.5" x14ac:dyDescent="0.25">
      <c r="A21" s="28" t="s">
        <v>16</v>
      </c>
      <c r="B21" s="25">
        <v>1607</v>
      </c>
      <c r="C21" s="25">
        <v>6.78</v>
      </c>
      <c r="D21" s="25">
        <v>17.11</v>
      </c>
      <c r="E21" s="25">
        <v>64.84</v>
      </c>
      <c r="F21" s="25">
        <v>0.75</v>
      </c>
      <c r="G21" s="25">
        <v>0.06</v>
      </c>
      <c r="H21" s="25">
        <v>4.2300000000000004</v>
      </c>
      <c r="I21" s="25">
        <v>6.22</v>
      </c>
    </row>
    <row r="22" spans="1:9" s="29" customFormat="1" ht="10.5" x14ac:dyDescent="0.25">
      <c r="A22" s="28" t="s">
        <v>18</v>
      </c>
      <c r="B22" s="25">
        <v>1591</v>
      </c>
      <c r="C22" s="25">
        <v>9.5500000000000007</v>
      </c>
      <c r="D22" s="25">
        <v>29.16</v>
      </c>
      <c r="E22" s="25">
        <v>57.01</v>
      </c>
      <c r="F22" s="25">
        <v>0.38</v>
      </c>
      <c r="G22" s="25">
        <v>0</v>
      </c>
      <c r="H22" s="25">
        <v>0</v>
      </c>
      <c r="I22" s="25">
        <v>3.9</v>
      </c>
    </row>
    <row r="23" spans="1:9" s="29" customFormat="1" ht="10.5" x14ac:dyDescent="0.25">
      <c r="A23" s="29" t="s">
        <v>78</v>
      </c>
      <c r="B23" s="25"/>
      <c r="C23" s="25"/>
      <c r="D23" s="25"/>
      <c r="E23" s="25"/>
      <c r="F23" s="25"/>
      <c r="G23" s="25"/>
      <c r="H23" s="25"/>
      <c r="I23" s="25"/>
    </row>
    <row r="24" spans="1:9" s="29" customFormat="1" ht="10.5" x14ac:dyDescent="0.25">
      <c r="A24" s="28" t="s">
        <v>16</v>
      </c>
      <c r="B24" s="25">
        <v>190</v>
      </c>
      <c r="C24" s="25">
        <v>2.11</v>
      </c>
      <c r="D24" s="25">
        <v>17.37</v>
      </c>
      <c r="E24" s="25">
        <v>70.53</v>
      </c>
      <c r="F24" s="25">
        <v>1.58</v>
      </c>
      <c r="G24" s="25">
        <v>0</v>
      </c>
      <c r="H24" s="25">
        <v>1.58</v>
      </c>
      <c r="I24" s="25">
        <v>6.84</v>
      </c>
    </row>
    <row r="25" spans="1:9" s="29" customFormat="1" ht="10.5" x14ac:dyDescent="0.25">
      <c r="A25" s="28" t="s">
        <v>18</v>
      </c>
      <c r="B25" s="25">
        <v>187</v>
      </c>
      <c r="C25" s="25">
        <v>9.6300000000000008</v>
      </c>
      <c r="D25" s="25">
        <v>26.74</v>
      </c>
      <c r="E25" s="25">
        <v>57.22</v>
      </c>
      <c r="F25" s="25">
        <v>2.14</v>
      </c>
      <c r="G25" s="25">
        <v>0</v>
      </c>
      <c r="H25" s="25">
        <v>0</v>
      </c>
      <c r="I25" s="25">
        <v>4.28</v>
      </c>
    </row>
    <row r="26" spans="1:9" s="29" customFormat="1" ht="10.5" x14ac:dyDescent="0.25">
      <c r="A26" s="24" t="s">
        <v>85</v>
      </c>
      <c r="B26" s="25"/>
      <c r="C26" s="25"/>
      <c r="D26" s="25"/>
      <c r="E26" s="25"/>
      <c r="F26" s="25"/>
      <c r="G26" s="25"/>
      <c r="H26" s="25"/>
      <c r="I26" s="25"/>
    </row>
    <row r="27" spans="1:9" s="29" customFormat="1" ht="10.5" x14ac:dyDescent="0.25">
      <c r="A27" s="28" t="s">
        <v>16</v>
      </c>
      <c r="B27" s="25">
        <v>9463</v>
      </c>
      <c r="C27" s="25">
        <v>5.48</v>
      </c>
      <c r="D27" s="25">
        <v>14.36</v>
      </c>
      <c r="E27" s="25">
        <v>68.569999999999993</v>
      </c>
      <c r="F27" s="25">
        <v>0.98</v>
      </c>
      <c r="G27" s="25">
        <v>0.04</v>
      </c>
      <c r="H27" s="25">
        <v>3.55</v>
      </c>
      <c r="I27" s="25">
        <v>7.01</v>
      </c>
    </row>
    <row r="28" spans="1:9" s="29" customFormat="1" ht="10.5" x14ac:dyDescent="0.25">
      <c r="A28" s="28" t="s">
        <v>18</v>
      </c>
      <c r="B28" s="25">
        <v>9370</v>
      </c>
      <c r="C28" s="25">
        <v>6.37</v>
      </c>
      <c r="D28" s="25">
        <v>24.32</v>
      </c>
      <c r="E28" s="25">
        <v>63.03</v>
      </c>
      <c r="F28" s="25">
        <v>1.1499999999999999</v>
      </c>
      <c r="G28" s="25">
        <v>7.0000000000000007E-2</v>
      </c>
      <c r="H28" s="25">
        <v>0</v>
      </c>
      <c r="I28" s="25">
        <v>5.05</v>
      </c>
    </row>
    <row r="29" spans="1:9" s="29" customFormat="1" ht="10.5" x14ac:dyDescent="0.25">
      <c r="A29" s="28"/>
      <c r="B29" s="25"/>
      <c r="C29" s="25"/>
      <c r="D29" s="25"/>
      <c r="E29" s="25"/>
      <c r="F29" s="25"/>
      <c r="G29" s="25"/>
      <c r="H29" s="25"/>
      <c r="I29" s="25"/>
    </row>
    <row r="30" spans="1:9" s="4" customFormat="1" ht="12" x14ac:dyDescent="0.2">
      <c r="A30" s="31" t="s">
        <v>58</v>
      </c>
      <c r="B30" s="31"/>
      <c r="C30" s="30"/>
      <c r="D30" s="30"/>
      <c r="E30" s="30"/>
      <c r="F30" s="30"/>
      <c r="G30" s="30"/>
      <c r="H30" s="30"/>
      <c r="I30" s="30"/>
    </row>
    <row r="31" spans="1:9" s="29" customFormat="1" ht="10.5" x14ac:dyDescent="0.25">
      <c r="A31" s="24"/>
      <c r="B31" s="24"/>
      <c r="C31" s="25"/>
      <c r="D31" s="25"/>
      <c r="E31" s="25"/>
      <c r="F31" s="25"/>
      <c r="G31" s="25"/>
      <c r="H31" s="25"/>
      <c r="I31" s="25"/>
    </row>
    <row r="32" spans="1:9" s="4" customFormat="1" ht="10" x14ac:dyDescent="0.2">
      <c r="A32" s="32" t="s">
        <v>147</v>
      </c>
      <c r="B32" s="32"/>
      <c r="C32" s="33"/>
      <c r="D32" s="34"/>
      <c r="E32" s="34"/>
      <c r="F32" s="35"/>
      <c r="G32" s="35"/>
      <c r="H32" s="35"/>
      <c r="I32" s="35"/>
    </row>
    <row r="33" spans="1:9" s="4" customFormat="1" ht="10" x14ac:dyDescent="0.2">
      <c r="A33" s="16" t="s">
        <v>86</v>
      </c>
      <c r="B33" s="16"/>
      <c r="C33" s="36"/>
      <c r="D33" s="37"/>
      <c r="E33" s="37"/>
    </row>
    <row r="34" spans="1:9" s="4" customFormat="1" ht="10" x14ac:dyDescent="0.2">
      <c r="A34" s="16" t="s">
        <v>150</v>
      </c>
      <c r="B34" s="16"/>
      <c r="C34" s="17"/>
      <c r="D34" s="18"/>
      <c r="E34" s="18"/>
    </row>
    <row r="35" spans="1:9" s="4" customFormat="1" ht="10" x14ac:dyDescent="0.2">
      <c r="A35" s="38" t="s">
        <v>87</v>
      </c>
      <c r="B35" s="38"/>
      <c r="C35" s="39"/>
      <c r="D35" s="40"/>
      <c r="E35" s="40"/>
      <c r="F35" s="41"/>
      <c r="G35" s="41"/>
      <c r="H35" s="41"/>
      <c r="I35" s="41"/>
    </row>
  </sheetData>
  <pageMargins left="0.70000000000000007" right="0.70000000000000007" top="0.75" bottom="0.75" header="0.30000000000000004" footer="0.30000000000000004"/>
  <pageSetup paperSize="9" scale="7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13"/>
  <sheetViews>
    <sheetView showGridLines="0" zoomScale="130" zoomScaleNormal="130" workbookViewId="0"/>
  </sheetViews>
  <sheetFormatPr baseColWidth="10" defaultColWidth="11" defaultRowHeight="14" x14ac:dyDescent="0.3"/>
  <cols>
    <col min="1" max="1" width="35.33203125" style="1" customWidth="1"/>
    <col min="2" max="2" width="12.6640625" style="1" customWidth="1"/>
    <col min="3" max="10" width="16.25" style="1" customWidth="1"/>
    <col min="11" max="11" width="13.6640625" style="1" customWidth="1"/>
    <col min="12" max="16384" width="11" style="1"/>
  </cols>
  <sheetData>
    <row r="1" spans="1:11" s="6" customFormat="1" ht="11.5" x14ac:dyDescent="0.25">
      <c r="A1" s="51" t="s">
        <v>157</v>
      </c>
    </row>
    <row r="2" spans="1:11" s="6" customFormat="1" ht="11.5" x14ac:dyDescent="0.25">
      <c r="A2" s="6" t="s">
        <v>23</v>
      </c>
    </row>
    <row r="3" spans="1:11" s="4" customFormat="1" ht="10" x14ac:dyDescent="0.2"/>
    <row r="4" spans="1:11" s="4" customFormat="1" ht="70" x14ac:dyDescent="0.2">
      <c r="A4" s="23"/>
      <c r="B4" s="23" t="s">
        <v>64</v>
      </c>
      <c r="C4" s="23" t="s">
        <v>24</v>
      </c>
      <c r="D4" s="23" t="s">
        <v>25</v>
      </c>
      <c r="E4" s="23" t="s">
        <v>26</v>
      </c>
      <c r="F4" s="23" t="s">
        <v>27</v>
      </c>
      <c r="G4" s="23" t="s">
        <v>28</v>
      </c>
      <c r="H4" s="23" t="s">
        <v>29</v>
      </c>
      <c r="I4" s="23" t="s">
        <v>30</v>
      </c>
      <c r="J4" s="23" t="s">
        <v>31</v>
      </c>
      <c r="K4" s="23" t="s">
        <v>32</v>
      </c>
    </row>
    <row r="5" spans="1:11" s="27" customFormat="1" ht="10.5" x14ac:dyDescent="0.2">
      <c r="A5" s="24" t="s">
        <v>37</v>
      </c>
      <c r="B5" s="55">
        <v>41663</v>
      </c>
      <c r="C5" s="55">
        <v>46.88</v>
      </c>
      <c r="D5" s="55">
        <v>23.81</v>
      </c>
      <c r="E5" s="55">
        <v>14.73</v>
      </c>
      <c r="F5" s="55">
        <v>3.35</v>
      </c>
      <c r="G5" s="55">
        <v>4.88</v>
      </c>
      <c r="H5" s="55">
        <v>3.05</v>
      </c>
      <c r="I5" s="55">
        <v>1.56</v>
      </c>
      <c r="J5" s="55">
        <v>1.1100000000000001</v>
      </c>
      <c r="K5" s="55">
        <v>0.61</v>
      </c>
    </row>
    <row r="6" spans="1:11" s="27" customFormat="1" ht="10" x14ac:dyDescent="0.2">
      <c r="A6" s="28" t="s">
        <v>6</v>
      </c>
      <c r="B6" s="25">
        <v>3846</v>
      </c>
      <c r="C6" s="25">
        <v>46.52</v>
      </c>
      <c r="D6" s="25">
        <v>19.66</v>
      </c>
      <c r="E6" s="25">
        <v>17.11</v>
      </c>
      <c r="F6" s="25">
        <v>3.33</v>
      </c>
      <c r="G6" s="25">
        <v>5.77</v>
      </c>
      <c r="H6" s="25">
        <v>2.83</v>
      </c>
      <c r="I6" s="25">
        <v>1.98</v>
      </c>
      <c r="J6" s="25">
        <v>1.38</v>
      </c>
      <c r="K6" s="25">
        <v>1.43</v>
      </c>
    </row>
    <row r="7" spans="1:11" s="27" customFormat="1" ht="10" x14ac:dyDescent="0.2">
      <c r="A7" s="28" t="s">
        <v>119</v>
      </c>
      <c r="B7" s="25">
        <v>28404</v>
      </c>
      <c r="C7" s="25">
        <v>45.62</v>
      </c>
      <c r="D7" s="25">
        <v>25.67</v>
      </c>
      <c r="E7" s="25">
        <v>15.46</v>
      </c>
      <c r="F7" s="25">
        <v>3.31</v>
      </c>
      <c r="G7" s="25">
        <v>4.41</v>
      </c>
      <c r="H7" s="25">
        <v>2.88</v>
      </c>
      <c r="I7" s="25">
        <v>1.22</v>
      </c>
      <c r="J7" s="25">
        <v>0.89</v>
      </c>
      <c r="K7" s="25">
        <v>0.54</v>
      </c>
    </row>
    <row r="8" spans="1:11" s="27" customFormat="1" ht="10" x14ac:dyDescent="0.2">
      <c r="A8" s="28" t="s">
        <v>39</v>
      </c>
      <c r="B8" s="25">
        <v>9413</v>
      </c>
      <c r="C8" s="25">
        <v>50.83</v>
      </c>
      <c r="D8" s="25">
        <v>19.91</v>
      </c>
      <c r="E8" s="25">
        <v>11.57</v>
      </c>
      <c r="F8" s="25">
        <v>3.48</v>
      </c>
      <c r="G8" s="25">
        <v>5.92</v>
      </c>
      <c r="H8" s="25">
        <v>3.68</v>
      </c>
      <c r="I8" s="25">
        <v>2.44</v>
      </c>
      <c r="J8" s="25">
        <v>1.66</v>
      </c>
      <c r="K8" s="25">
        <v>0.51</v>
      </c>
    </row>
    <row r="9" spans="1:11" s="4" customFormat="1" ht="10" x14ac:dyDescent="0.2">
      <c r="A9" s="28"/>
      <c r="B9" s="25"/>
      <c r="C9" s="25"/>
      <c r="D9" s="25"/>
      <c r="E9" s="25"/>
      <c r="F9" s="25"/>
      <c r="G9" s="25"/>
      <c r="H9" s="25"/>
    </row>
    <row r="10" spans="1:11" s="4" customFormat="1" ht="10" x14ac:dyDescent="0.2">
      <c r="A10" s="32" t="s">
        <v>147</v>
      </c>
      <c r="B10" s="33"/>
      <c r="C10" s="34"/>
      <c r="D10" s="34"/>
      <c r="E10" s="35"/>
      <c r="F10" s="35"/>
      <c r="G10" s="35"/>
      <c r="H10" s="35"/>
      <c r="I10" s="35"/>
      <c r="J10" s="35"/>
      <c r="K10" s="66"/>
    </row>
    <row r="11" spans="1:11" s="4" customFormat="1" ht="10" x14ac:dyDescent="0.2">
      <c r="A11" s="16" t="s">
        <v>86</v>
      </c>
      <c r="B11" s="36"/>
      <c r="C11" s="37"/>
      <c r="D11" s="37"/>
    </row>
    <row r="12" spans="1:11" s="4" customFormat="1" ht="10" x14ac:dyDescent="0.2">
      <c r="A12" s="16" t="s">
        <v>150</v>
      </c>
      <c r="B12" s="17"/>
      <c r="C12" s="18"/>
      <c r="D12" s="18"/>
    </row>
    <row r="13" spans="1:11" s="4" customFormat="1" ht="10" x14ac:dyDescent="0.2">
      <c r="A13" s="38" t="s">
        <v>87</v>
      </c>
      <c r="B13" s="39"/>
      <c r="C13" s="40"/>
      <c r="D13" s="40"/>
      <c r="E13" s="41"/>
      <c r="F13" s="41"/>
      <c r="G13" s="41"/>
      <c r="H13" s="41"/>
      <c r="I13" s="41"/>
      <c r="J13" s="41"/>
      <c r="K13" s="65"/>
    </row>
  </sheetData>
  <pageMargins left="0.70000000000000007" right="0.70000000000000007" top="0.75" bottom="0.75" header="0.30000000000000004" footer="0.30000000000000004"/>
  <pageSetup paperSize="9" scale="66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40"/>
  <sheetViews>
    <sheetView showGridLines="0" zoomScale="115" zoomScaleNormal="115" workbookViewId="0"/>
  </sheetViews>
  <sheetFormatPr baseColWidth="10" defaultColWidth="11" defaultRowHeight="14" x14ac:dyDescent="0.3"/>
  <cols>
    <col min="1" max="1" width="59.08203125" style="1" customWidth="1"/>
    <col min="2" max="10" width="16.25" style="1" customWidth="1"/>
    <col min="11" max="11" width="11" style="1" customWidth="1"/>
    <col min="12" max="16384" width="11" style="1"/>
  </cols>
  <sheetData>
    <row r="1" spans="1:11" s="6" customFormat="1" ht="11.5" x14ac:dyDescent="0.25">
      <c r="A1" s="51" t="s">
        <v>156</v>
      </c>
    </row>
    <row r="2" spans="1:11" s="6" customFormat="1" ht="13.5" x14ac:dyDescent="0.25">
      <c r="A2" s="6" t="s">
        <v>57</v>
      </c>
    </row>
    <row r="3" spans="1:11" s="4" customFormat="1" ht="10" x14ac:dyDescent="0.2"/>
    <row r="4" spans="1:11" s="4" customFormat="1" ht="110" x14ac:dyDescent="0.2">
      <c r="A4" s="23"/>
      <c r="B4" s="23" t="s">
        <v>64</v>
      </c>
      <c r="C4" s="23" t="s">
        <v>24</v>
      </c>
      <c r="D4" s="23" t="s">
        <v>25</v>
      </c>
      <c r="E4" s="23" t="s">
        <v>26</v>
      </c>
      <c r="F4" s="23" t="s">
        <v>27</v>
      </c>
      <c r="G4" s="23" t="s">
        <v>28</v>
      </c>
      <c r="H4" s="23" t="s">
        <v>29</v>
      </c>
      <c r="I4" s="23" t="s">
        <v>30</v>
      </c>
      <c r="J4" s="23" t="s">
        <v>31</v>
      </c>
      <c r="K4" s="23" t="s">
        <v>32</v>
      </c>
    </row>
    <row r="5" spans="1:11" s="27" customFormat="1" ht="10.5" x14ac:dyDescent="0.2">
      <c r="A5" s="24" t="s">
        <v>6</v>
      </c>
      <c r="B5" s="55">
        <v>3846</v>
      </c>
      <c r="C5" s="55">
        <v>46.52</v>
      </c>
      <c r="D5" s="55">
        <v>19.66</v>
      </c>
      <c r="E5" s="55">
        <v>17.11</v>
      </c>
      <c r="F5" s="55">
        <v>3.33</v>
      </c>
      <c r="G5" s="55">
        <v>5.77</v>
      </c>
      <c r="H5" s="55">
        <v>2.83</v>
      </c>
      <c r="I5" s="55">
        <v>1.98</v>
      </c>
      <c r="J5" s="55">
        <v>1.38</v>
      </c>
      <c r="K5" s="55">
        <v>1.43</v>
      </c>
    </row>
    <row r="6" spans="1:11" s="27" customFormat="1" ht="10" x14ac:dyDescent="0.2">
      <c r="A6" s="28" t="s">
        <v>69</v>
      </c>
      <c r="B6" s="25">
        <v>980</v>
      </c>
      <c r="C6" s="25">
        <v>54.9</v>
      </c>
      <c r="D6" s="25">
        <v>15.1</v>
      </c>
      <c r="E6" s="25">
        <v>14.59</v>
      </c>
      <c r="F6" s="25">
        <v>3.67</v>
      </c>
      <c r="G6" s="25">
        <v>4.8</v>
      </c>
      <c r="H6" s="25">
        <v>2.76</v>
      </c>
      <c r="I6" s="25">
        <v>1.73</v>
      </c>
      <c r="J6" s="25">
        <v>0.82</v>
      </c>
      <c r="K6" s="25">
        <v>1.63</v>
      </c>
    </row>
    <row r="7" spans="1:11" s="27" customFormat="1" ht="10" x14ac:dyDescent="0.2">
      <c r="A7" s="28" t="s">
        <v>70</v>
      </c>
      <c r="B7" s="25">
        <v>527</v>
      </c>
      <c r="C7" s="25">
        <v>44.78</v>
      </c>
      <c r="D7" s="25">
        <v>19.920000000000002</v>
      </c>
      <c r="E7" s="25">
        <v>18.600000000000001</v>
      </c>
      <c r="F7" s="25">
        <v>2.4700000000000002</v>
      </c>
      <c r="G7" s="25">
        <v>5.12</v>
      </c>
      <c r="H7" s="25">
        <v>3.42</v>
      </c>
      <c r="I7" s="25">
        <v>2.85</v>
      </c>
      <c r="J7" s="25">
        <v>2.09</v>
      </c>
      <c r="K7" s="25">
        <v>0.76</v>
      </c>
    </row>
    <row r="8" spans="1:11" s="27" customFormat="1" ht="10" x14ac:dyDescent="0.2">
      <c r="A8" s="4" t="s">
        <v>71</v>
      </c>
      <c r="B8" s="25">
        <v>302</v>
      </c>
      <c r="C8" s="25">
        <v>40.729999999999997</v>
      </c>
      <c r="D8" s="25">
        <v>20.53</v>
      </c>
      <c r="E8" s="25">
        <v>16.559999999999999</v>
      </c>
      <c r="F8" s="25">
        <v>2.98</v>
      </c>
      <c r="G8" s="25">
        <v>8.61</v>
      </c>
      <c r="H8" s="25">
        <v>3.64</v>
      </c>
      <c r="I8" s="25">
        <v>2.65</v>
      </c>
      <c r="J8" s="25">
        <v>1.66</v>
      </c>
      <c r="K8" s="25">
        <v>2.65</v>
      </c>
    </row>
    <row r="9" spans="1:11" s="4" customFormat="1" ht="10" x14ac:dyDescent="0.2">
      <c r="A9" s="28" t="s">
        <v>72</v>
      </c>
      <c r="B9" s="25">
        <v>409</v>
      </c>
      <c r="C9" s="25">
        <v>59.41</v>
      </c>
      <c r="D9" s="25">
        <v>16.87</v>
      </c>
      <c r="E9" s="25">
        <v>13.45</v>
      </c>
      <c r="F9" s="25">
        <v>1.71</v>
      </c>
      <c r="G9" s="25">
        <v>4.6500000000000004</v>
      </c>
      <c r="H9" s="25">
        <v>1.96</v>
      </c>
      <c r="I9" s="25">
        <v>1.22</v>
      </c>
      <c r="J9" s="25">
        <v>0.24</v>
      </c>
      <c r="K9" s="25">
        <v>0.49</v>
      </c>
    </row>
    <row r="10" spans="1:11" s="4" customFormat="1" ht="10" x14ac:dyDescent="0.2">
      <c r="A10" s="28" t="s">
        <v>73</v>
      </c>
      <c r="B10" s="25">
        <v>188</v>
      </c>
      <c r="C10" s="25">
        <v>30.32</v>
      </c>
      <c r="D10" s="25">
        <v>27.13</v>
      </c>
      <c r="E10" s="25">
        <v>19.149999999999999</v>
      </c>
      <c r="F10" s="25">
        <v>5.85</v>
      </c>
      <c r="G10" s="25">
        <v>6.91</v>
      </c>
      <c r="H10" s="25">
        <v>3.19</v>
      </c>
      <c r="I10" s="25">
        <v>3.19</v>
      </c>
      <c r="J10" s="25">
        <v>2.66</v>
      </c>
      <c r="K10" s="25">
        <v>1.6</v>
      </c>
    </row>
    <row r="11" spans="1:11" s="4" customFormat="1" ht="10" x14ac:dyDescent="0.2">
      <c r="A11" s="4" t="s">
        <v>79</v>
      </c>
      <c r="B11" s="25">
        <v>584</v>
      </c>
      <c r="C11" s="25">
        <v>46.58</v>
      </c>
      <c r="D11" s="25">
        <v>27.4</v>
      </c>
      <c r="E11" s="25">
        <v>17.98</v>
      </c>
      <c r="F11" s="25">
        <v>2.0499999999999998</v>
      </c>
      <c r="G11" s="25">
        <v>3.25</v>
      </c>
      <c r="H11" s="25">
        <v>1.03</v>
      </c>
      <c r="I11" s="25">
        <v>0.51</v>
      </c>
      <c r="J11" s="25">
        <v>0.51</v>
      </c>
      <c r="K11" s="25">
        <v>0.68</v>
      </c>
    </row>
    <row r="12" spans="1:11" s="29" customFormat="1" ht="10.5" x14ac:dyDescent="0.25">
      <c r="A12" s="4" t="s">
        <v>74</v>
      </c>
      <c r="B12" s="25">
        <v>618</v>
      </c>
      <c r="C12" s="25">
        <v>36.25</v>
      </c>
      <c r="D12" s="25">
        <v>19.739999999999998</v>
      </c>
      <c r="E12" s="25">
        <v>20.23</v>
      </c>
      <c r="F12" s="25">
        <v>4.8499999999999996</v>
      </c>
      <c r="G12" s="25">
        <v>7.93</v>
      </c>
      <c r="H12" s="25">
        <v>3.88</v>
      </c>
      <c r="I12" s="25">
        <v>2.59</v>
      </c>
      <c r="J12" s="25">
        <v>1.94</v>
      </c>
      <c r="K12" s="25">
        <v>2.59</v>
      </c>
    </row>
    <row r="13" spans="1:11" s="29" customFormat="1" ht="10.5" x14ac:dyDescent="0.25">
      <c r="A13" s="28" t="s">
        <v>80</v>
      </c>
      <c r="B13" s="25">
        <v>203</v>
      </c>
      <c r="C13" s="25">
        <v>42.86</v>
      </c>
      <c r="D13" s="25">
        <v>17.239999999999998</v>
      </c>
      <c r="E13" s="25">
        <v>17.73</v>
      </c>
      <c r="F13" s="25">
        <v>4.93</v>
      </c>
      <c r="G13" s="25">
        <v>7.39</v>
      </c>
      <c r="H13" s="25">
        <v>3.45</v>
      </c>
      <c r="I13" s="25">
        <v>2.46</v>
      </c>
      <c r="J13" s="25">
        <v>3.45</v>
      </c>
      <c r="K13" s="25">
        <v>0.49</v>
      </c>
    </row>
    <row r="14" spans="1:11" s="29" customFormat="1" ht="10.5" x14ac:dyDescent="0.25">
      <c r="A14" s="29" t="s">
        <v>38</v>
      </c>
      <c r="B14" s="55">
        <v>28404</v>
      </c>
      <c r="C14" s="55">
        <v>45.62</v>
      </c>
      <c r="D14" s="55">
        <v>25.67</v>
      </c>
      <c r="E14" s="55">
        <v>15.46</v>
      </c>
      <c r="F14" s="55">
        <v>3.31</v>
      </c>
      <c r="G14" s="55">
        <v>4.41</v>
      </c>
      <c r="H14" s="55">
        <v>2.88</v>
      </c>
      <c r="I14" s="55">
        <v>1.22</v>
      </c>
      <c r="J14" s="55">
        <v>0.89</v>
      </c>
      <c r="K14" s="55">
        <v>0.54</v>
      </c>
    </row>
    <row r="15" spans="1:11" s="4" customFormat="1" ht="10" x14ac:dyDescent="0.2">
      <c r="A15" s="4" t="s">
        <v>75</v>
      </c>
      <c r="B15" s="25">
        <v>210</v>
      </c>
      <c r="C15" s="25">
        <v>31.9</v>
      </c>
      <c r="D15" s="25">
        <v>40</v>
      </c>
      <c r="E15" s="25">
        <v>16.190000000000001</v>
      </c>
      <c r="F15" s="25">
        <v>6.67</v>
      </c>
      <c r="G15" s="25">
        <v>2.86</v>
      </c>
      <c r="H15" s="25">
        <v>0.48</v>
      </c>
      <c r="I15" s="25">
        <v>0.48</v>
      </c>
      <c r="J15" s="25">
        <v>0.48</v>
      </c>
      <c r="K15" s="25">
        <v>0.95</v>
      </c>
    </row>
    <row r="16" spans="1:11" s="29" customFormat="1" ht="10.5" x14ac:dyDescent="0.25">
      <c r="A16" s="28" t="s">
        <v>69</v>
      </c>
      <c r="B16" s="25">
        <v>9962</v>
      </c>
      <c r="C16" s="25">
        <v>48.12</v>
      </c>
      <c r="D16" s="25">
        <v>19.95</v>
      </c>
      <c r="E16" s="25">
        <v>13.71</v>
      </c>
      <c r="F16" s="25">
        <v>3.59</v>
      </c>
      <c r="G16" s="25">
        <v>5.84</v>
      </c>
      <c r="H16" s="25">
        <v>4.55</v>
      </c>
      <c r="I16" s="25">
        <v>1.95</v>
      </c>
      <c r="J16" s="25">
        <v>1.65</v>
      </c>
      <c r="K16" s="25">
        <v>0.64</v>
      </c>
    </row>
    <row r="17" spans="1:11" s="29" customFormat="1" ht="10.5" x14ac:dyDescent="0.25">
      <c r="A17" s="28" t="s">
        <v>81</v>
      </c>
      <c r="B17" s="25">
        <v>149</v>
      </c>
      <c r="C17" s="25">
        <v>42.28</v>
      </c>
      <c r="D17" s="25">
        <v>28.19</v>
      </c>
      <c r="E17" s="25">
        <v>16.11</v>
      </c>
      <c r="F17" s="25">
        <v>4.03</v>
      </c>
      <c r="G17" s="25">
        <v>4.03</v>
      </c>
      <c r="H17" s="25">
        <v>2.68</v>
      </c>
      <c r="I17" s="25">
        <v>1.34</v>
      </c>
      <c r="J17" s="25">
        <v>0</v>
      </c>
      <c r="K17" s="25">
        <v>1.34</v>
      </c>
    </row>
    <row r="18" spans="1:11" s="4" customFormat="1" ht="10" x14ac:dyDescent="0.2">
      <c r="A18" s="4" t="s">
        <v>70</v>
      </c>
      <c r="B18" s="25">
        <v>2275</v>
      </c>
      <c r="C18" s="25">
        <v>53.23</v>
      </c>
      <c r="D18" s="25">
        <v>22.9</v>
      </c>
      <c r="E18" s="25">
        <v>13.23</v>
      </c>
      <c r="F18" s="25">
        <v>2.73</v>
      </c>
      <c r="G18" s="25">
        <v>3.87</v>
      </c>
      <c r="H18" s="25">
        <v>1.63</v>
      </c>
      <c r="I18" s="25">
        <v>0.88</v>
      </c>
      <c r="J18" s="25">
        <v>1.23</v>
      </c>
      <c r="K18" s="25">
        <v>0.31</v>
      </c>
    </row>
    <row r="19" spans="1:11" s="4" customFormat="1" ht="10" x14ac:dyDescent="0.2">
      <c r="A19" s="4" t="s">
        <v>71</v>
      </c>
      <c r="B19" s="25">
        <v>807</v>
      </c>
      <c r="C19" s="25">
        <v>41.76</v>
      </c>
      <c r="D19" s="25">
        <v>26.27</v>
      </c>
      <c r="E19" s="25">
        <v>16.850000000000001</v>
      </c>
      <c r="F19" s="25">
        <v>2.73</v>
      </c>
      <c r="G19" s="25">
        <v>4.21</v>
      </c>
      <c r="H19" s="25">
        <v>4.09</v>
      </c>
      <c r="I19" s="25">
        <v>1.24</v>
      </c>
      <c r="J19" s="25">
        <v>1.36</v>
      </c>
      <c r="K19" s="25">
        <v>1.49</v>
      </c>
    </row>
    <row r="20" spans="1:11" s="29" customFormat="1" ht="10.5" x14ac:dyDescent="0.25">
      <c r="A20" s="28" t="s">
        <v>72</v>
      </c>
      <c r="B20" s="25">
        <v>2165</v>
      </c>
      <c r="C20" s="25">
        <v>60.18</v>
      </c>
      <c r="D20" s="25">
        <v>23.88</v>
      </c>
      <c r="E20" s="25">
        <v>8.2200000000000006</v>
      </c>
      <c r="F20" s="25">
        <v>2.2200000000000002</v>
      </c>
      <c r="G20" s="25">
        <v>2.96</v>
      </c>
      <c r="H20" s="25">
        <v>1.2</v>
      </c>
      <c r="I20" s="25">
        <v>0.65</v>
      </c>
      <c r="J20" s="25">
        <v>0.05</v>
      </c>
      <c r="K20" s="25">
        <v>0.65</v>
      </c>
    </row>
    <row r="21" spans="1:11" s="29" customFormat="1" ht="10.5" x14ac:dyDescent="0.25">
      <c r="A21" s="28" t="s">
        <v>73</v>
      </c>
      <c r="B21" s="25">
        <v>1127</v>
      </c>
      <c r="C21" s="25">
        <v>36.82</v>
      </c>
      <c r="D21" s="25">
        <v>43.92</v>
      </c>
      <c r="E21" s="25">
        <v>10.47</v>
      </c>
      <c r="F21" s="25">
        <v>2.4</v>
      </c>
      <c r="G21" s="25">
        <v>2.93</v>
      </c>
      <c r="H21" s="25">
        <v>1.69</v>
      </c>
      <c r="I21" s="25">
        <v>1.06</v>
      </c>
      <c r="J21" s="25">
        <v>0.35</v>
      </c>
      <c r="K21" s="25">
        <v>0.35</v>
      </c>
    </row>
    <row r="22" spans="1:11" s="4" customFormat="1" ht="10" x14ac:dyDescent="0.2">
      <c r="A22" s="4" t="s">
        <v>76</v>
      </c>
      <c r="B22" s="25">
        <v>211</v>
      </c>
      <c r="C22" s="25">
        <v>43.6</v>
      </c>
      <c r="D22" s="25">
        <v>45.02</v>
      </c>
      <c r="E22" s="25">
        <v>4.74</v>
      </c>
      <c r="F22" s="25">
        <v>2.37</v>
      </c>
      <c r="G22" s="25">
        <v>2.37</v>
      </c>
      <c r="H22" s="25">
        <v>1.42</v>
      </c>
      <c r="I22" s="25">
        <v>0</v>
      </c>
      <c r="J22" s="25">
        <v>0.47</v>
      </c>
      <c r="K22" s="25">
        <v>0</v>
      </c>
    </row>
    <row r="23" spans="1:11" s="4" customFormat="1" ht="10" x14ac:dyDescent="0.2">
      <c r="A23" s="4" t="s">
        <v>77</v>
      </c>
      <c r="B23" s="25">
        <v>143</v>
      </c>
      <c r="C23" s="25">
        <v>48.95</v>
      </c>
      <c r="D23" s="25">
        <v>24.48</v>
      </c>
      <c r="E23" s="25">
        <v>16.079999999999998</v>
      </c>
      <c r="F23" s="25">
        <v>2.8</v>
      </c>
      <c r="G23" s="25">
        <v>4.2</v>
      </c>
      <c r="H23" s="25">
        <v>2.1</v>
      </c>
      <c r="I23" s="25">
        <v>1.4</v>
      </c>
      <c r="J23" s="25">
        <v>0</v>
      </c>
      <c r="K23" s="25">
        <v>0</v>
      </c>
    </row>
    <row r="24" spans="1:11" s="29" customFormat="1" ht="10.5" x14ac:dyDescent="0.25">
      <c r="A24" s="28" t="s">
        <v>78</v>
      </c>
      <c r="B24" s="25">
        <v>4597</v>
      </c>
      <c r="C24" s="25">
        <v>40.130000000000003</v>
      </c>
      <c r="D24" s="25">
        <v>27.69</v>
      </c>
      <c r="E24" s="25">
        <v>23.1</v>
      </c>
      <c r="F24" s="25">
        <v>3.07</v>
      </c>
      <c r="G24" s="25">
        <v>2.76</v>
      </c>
      <c r="H24" s="25">
        <v>2</v>
      </c>
      <c r="I24" s="25">
        <v>0.63</v>
      </c>
      <c r="J24" s="25">
        <v>0.54</v>
      </c>
      <c r="K24" s="25">
        <v>7.0000000000000007E-2</v>
      </c>
    </row>
    <row r="25" spans="1:11" s="29" customFormat="1" ht="10.5" x14ac:dyDescent="0.25">
      <c r="A25" s="28" t="s">
        <v>79</v>
      </c>
      <c r="B25" s="25">
        <v>2210</v>
      </c>
      <c r="C25" s="25">
        <v>42.81</v>
      </c>
      <c r="D25" s="25">
        <v>26.38</v>
      </c>
      <c r="E25" s="25">
        <v>19.46</v>
      </c>
      <c r="F25" s="25">
        <v>3.17</v>
      </c>
      <c r="G25" s="25">
        <v>4.16</v>
      </c>
      <c r="H25" s="25">
        <v>2.76</v>
      </c>
      <c r="I25" s="25">
        <v>0.86</v>
      </c>
      <c r="J25" s="25">
        <v>0.27</v>
      </c>
      <c r="K25" s="25">
        <v>0.14000000000000001</v>
      </c>
    </row>
    <row r="26" spans="1:11" s="29" customFormat="1" ht="10.5" x14ac:dyDescent="0.25">
      <c r="A26" s="4" t="s">
        <v>74</v>
      </c>
      <c r="B26" s="25">
        <v>2975</v>
      </c>
      <c r="C26" s="25">
        <v>39.39</v>
      </c>
      <c r="D26" s="25">
        <v>30.72</v>
      </c>
      <c r="E26" s="25">
        <v>16.47</v>
      </c>
      <c r="F26" s="25">
        <v>4.03</v>
      </c>
      <c r="G26" s="25">
        <v>4.97</v>
      </c>
      <c r="H26" s="25">
        <v>2.02</v>
      </c>
      <c r="I26" s="25">
        <v>1.1100000000000001</v>
      </c>
      <c r="J26" s="25">
        <v>0.3</v>
      </c>
      <c r="K26" s="25">
        <v>0.97</v>
      </c>
    </row>
    <row r="27" spans="1:11" s="29" customFormat="1" ht="10.5" x14ac:dyDescent="0.25">
      <c r="A27" s="4" t="s">
        <v>80</v>
      </c>
      <c r="B27" s="25">
        <v>1443</v>
      </c>
      <c r="C27" s="25">
        <v>40.119999999999997</v>
      </c>
      <c r="D27" s="25">
        <v>35.07</v>
      </c>
      <c r="E27" s="25">
        <v>14</v>
      </c>
      <c r="F27" s="25">
        <v>3.74</v>
      </c>
      <c r="G27" s="25">
        <v>3.95</v>
      </c>
      <c r="H27" s="25">
        <v>1.46</v>
      </c>
      <c r="I27" s="25">
        <v>0.62</v>
      </c>
      <c r="J27" s="25">
        <v>0.21</v>
      </c>
      <c r="K27" s="25">
        <v>0.83</v>
      </c>
    </row>
    <row r="28" spans="1:11" s="29" customFormat="1" ht="10.5" x14ac:dyDescent="0.25">
      <c r="A28" s="24" t="s">
        <v>39</v>
      </c>
      <c r="B28" s="55">
        <v>9413</v>
      </c>
      <c r="C28" s="55">
        <v>50.83</v>
      </c>
      <c r="D28" s="55">
        <v>19.91</v>
      </c>
      <c r="E28" s="55">
        <v>11.57</v>
      </c>
      <c r="F28" s="55">
        <v>3.48</v>
      </c>
      <c r="G28" s="55">
        <v>5.92</v>
      </c>
      <c r="H28" s="55">
        <v>3.68</v>
      </c>
      <c r="I28" s="55">
        <v>2.44</v>
      </c>
      <c r="J28" s="55">
        <v>1.66</v>
      </c>
      <c r="K28" s="55">
        <v>0.51</v>
      </c>
    </row>
    <row r="29" spans="1:11" s="4" customFormat="1" ht="10" x14ac:dyDescent="0.2">
      <c r="A29" s="28" t="s">
        <v>75</v>
      </c>
      <c r="B29" s="25">
        <v>795</v>
      </c>
      <c r="C29" s="25">
        <v>35.47</v>
      </c>
      <c r="D29" s="25">
        <v>19.75</v>
      </c>
      <c r="E29" s="25">
        <v>18.11</v>
      </c>
      <c r="F29" s="25">
        <v>4.28</v>
      </c>
      <c r="G29" s="25">
        <v>9.43</v>
      </c>
      <c r="H29" s="25">
        <v>6.04</v>
      </c>
      <c r="I29" s="25">
        <v>3.9</v>
      </c>
      <c r="J29" s="25">
        <v>1.64</v>
      </c>
      <c r="K29" s="25">
        <v>1.38</v>
      </c>
    </row>
    <row r="30" spans="1:11" s="4" customFormat="1" ht="10" x14ac:dyDescent="0.2">
      <c r="A30" s="28" t="s">
        <v>69</v>
      </c>
      <c r="B30" s="25">
        <v>164</v>
      </c>
      <c r="C30" s="25">
        <v>53.66</v>
      </c>
      <c r="D30" s="25">
        <v>29.27</v>
      </c>
      <c r="E30" s="25">
        <v>8.5399999999999991</v>
      </c>
      <c r="F30" s="25">
        <v>2.44</v>
      </c>
      <c r="G30" s="25">
        <v>4.2699999999999996</v>
      </c>
      <c r="H30" s="25">
        <v>0.61</v>
      </c>
      <c r="I30" s="25">
        <v>0.61</v>
      </c>
      <c r="J30" s="25">
        <v>0.61</v>
      </c>
      <c r="K30" s="25">
        <v>0</v>
      </c>
    </row>
    <row r="31" spans="1:11" s="29" customFormat="1" ht="10.5" x14ac:dyDescent="0.25">
      <c r="A31" s="28" t="s">
        <v>81</v>
      </c>
      <c r="B31" s="25">
        <v>946</v>
      </c>
      <c r="C31" s="25">
        <v>42.49</v>
      </c>
      <c r="D31" s="25">
        <v>16.7</v>
      </c>
      <c r="E31" s="25">
        <v>11.1</v>
      </c>
      <c r="F31" s="25">
        <v>6.77</v>
      </c>
      <c r="G31" s="25">
        <v>7.51</v>
      </c>
      <c r="H31" s="25">
        <v>5.5</v>
      </c>
      <c r="I31" s="25">
        <v>3.59</v>
      </c>
      <c r="J31" s="25">
        <v>4.6500000000000004</v>
      </c>
      <c r="K31" s="25">
        <v>1.69</v>
      </c>
    </row>
    <row r="32" spans="1:11" s="4" customFormat="1" ht="10" x14ac:dyDescent="0.2">
      <c r="A32" s="28" t="s">
        <v>70</v>
      </c>
      <c r="B32" s="25">
        <v>4768</v>
      </c>
      <c r="C32" s="25">
        <v>51.85</v>
      </c>
      <c r="D32" s="25">
        <v>21.02</v>
      </c>
      <c r="E32" s="25">
        <v>11.09</v>
      </c>
      <c r="F32" s="25">
        <v>2.94</v>
      </c>
      <c r="G32" s="25">
        <v>5.91</v>
      </c>
      <c r="H32" s="25">
        <v>3.04</v>
      </c>
      <c r="I32" s="25">
        <v>2.39</v>
      </c>
      <c r="J32" s="25">
        <v>1.45</v>
      </c>
      <c r="K32" s="25">
        <v>0.31</v>
      </c>
    </row>
    <row r="33" spans="1:11" s="29" customFormat="1" ht="10.5" x14ac:dyDescent="0.25">
      <c r="A33" s="28" t="s">
        <v>71</v>
      </c>
      <c r="B33" s="25">
        <v>926</v>
      </c>
      <c r="C33" s="25">
        <v>55.18</v>
      </c>
      <c r="D33" s="25">
        <v>21.92</v>
      </c>
      <c r="E33" s="25">
        <v>11.56</v>
      </c>
      <c r="F33" s="25">
        <v>2.48</v>
      </c>
      <c r="G33" s="25">
        <v>4.43</v>
      </c>
      <c r="H33" s="25">
        <v>2.48</v>
      </c>
      <c r="I33" s="25">
        <v>1.73</v>
      </c>
      <c r="J33" s="25">
        <v>0</v>
      </c>
      <c r="K33" s="25">
        <v>0.22</v>
      </c>
    </row>
    <row r="34" spans="1:11" s="29" customFormat="1" ht="10.5" x14ac:dyDescent="0.25">
      <c r="A34" s="28" t="s">
        <v>72</v>
      </c>
      <c r="B34" s="25">
        <v>1597</v>
      </c>
      <c r="C34" s="25">
        <v>55.42</v>
      </c>
      <c r="D34" s="25">
        <v>16.59</v>
      </c>
      <c r="E34" s="25">
        <v>10.64</v>
      </c>
      <c r="F34" s="25">
        <v>3.76</v>
      </c>
      <c r="G34" s="25">
        <v>4.95</v>
      </c>
      <c r="H34" s="25">
        <v>4.57</v>
      </c>
      <c r="I34" s="25">
        <v>2</v>
      </c>
      <c r="J34" s="25">
        <v>1.82</v>
      </c>
      <c r="K34" s="25">
        <v>0.25</v>
      </c>
    </row>
    <row r="35" spans="1:11" s="29" customFormat="1" ht="10.5" x14ac:dyDescent="0.25">
      <c r="A35" s="28" t="s">
        <v>78</v>
      </c>
      <c r="B35" s="25">
        <v>188</v>
      </c>
      <c r="C35" s="25">
        <v>68.09</v>
      </c>
      <c r="D35" s="25">
        <v>17.55</v>
      </c>
      <c r="E35" s="25">
        <v>8.51</v>
      </c>
      <c r="F35" s="25">
        <v>1.6</v>
      </c>
      <c r="G35" s="25">
        <v>1.06</v>
      </c>
      <c r="H35" s="25">
        <v>2.13</v>
      </c>
      <c r="I35" s="25">
        <v>1.06</v>
      </c>
      <c r="J35" s="25">
        <v>0</v>
      </c>
      <c r="K35" s="25">
        <v>0</v>
      </c>
    </row>
    <row r="36" spans="1:11" s="29" customFormat="1" ht="10.5" x14ac:dyDescent="0.25">
      <c r="A36" s="24"/>
      <c r="B36" s="25"/>
      <c r="C36" s="25"/>
      <c r="D36" s="25"/>
      <c r="E36" s="25"/>
      <c r="F36" s="25"/>
      <c r="G36" s="25"/>
      <c r="H36" s="25"/>
      <c r="I36" s="25"/>
    </row>
    <row r="37" spans="1:11" s="4" customFormat="1" ht="10" x14ac:dyDescent="0.2">
      <c r="A37" s="32" t="s">
        <v>147</v>
      </c>
      <c r="B37" s="33"/>
      <c r="C37" s="34"/>
      <c r="D37" s="34"/>
      <c r="E37" s="35"/>
      <c r="F37" s="35"/>
      <c r="G37" s="35"/>
      <c r="H37" s="35"/>
      <c r="I37" s="35"/>
      <c r="J37" s="35"/>
      <c r="K37" s="66"/>
    </row>
    <row r="38" spans="1:11" s="4" customFormat="1" ht="10" x14ac:dyDescent="0.2">
      <c r="A38" s="16" t="s">
        <v>86</v>
      </c>
      <c r="B38" s="36"/>
      <c r="C38" s="37"/>
      <c r="D38" s="37"/>
    </row>
    <row r="39" spans="1:11" s="4" customFormat="1" ht="10" x14ac:dyDescent="0.2">
      <c r="A39" s="16" t="s">
        <v>150</v>
      </c>
      <c r="B39" s="17"/>
      <c r="C39" s="18"/>
      <c r="D39" s="18"/>
    </row>
    <row r="40" spans="1:11" s="4" customFormat="1" ht="10" x14ac:dyDescent="0.2">
      <c r="A40" s="38" t="s">
        <v>87</v>
      </c>
      <c r="B40" s="39"/>
      <c r="C40" s="40"/>
      <c r="D40" s="40"/>
      <c r="E40" s="41"/>
      <c r="F40" s="41"/>
      <c r="G40" s="41"/>
      <c r="H40" s="41"/>
      <c r="I40" s="41"/>
      <c r="J40" s="41"/>
      <c r="K40" s="65"/>
    </row>
  </sheetData>
  <pageMargins left="0.70000000000000007" right="0.70000000000000007" top="0.75" bottom="0.75" header="0.30000000000000004" footer="0.30000000000000004"/>
  <pageSetup paperSize="9" scale="5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5"/>
  <sheetViews>
    <sheetView showGridLines="0" zoomScale="130" zoomScaleNormal="130" workbookViewId="0"/>
  </sheetViews>
  <sheetFormatPr baseColWidth="10" defaultColWidth="11" defaultRowHeight="14" x14ac:dyDescent="0.3"/>
  <cols>
    <col min="1" max="1" width="55.58203125" style="1" customWidth="1"/>
    <col min="2" max="2" width="12.75" style="1" customWidth="1"/>
    <col min="3" max="11" width="16.25" style="1" customWidth="1"/>
    <col min="12" max="12" width="11" style="1" customWidth="1"/>
    <col min="13" max="16384" width="11" style="1"/>
  </cols>
  <sheetData>
    <row r="1" spans="1:11" s="6" customFormat="1" ht="11.5" x14ac:dyDescent="0.25">
      <c r="A1" s="51" t="s">
        <v>155</v>
      </c>
      <c r="B1" s="51"/>
    </row>
    <row r="2" spans="1:11" s="6" customFormat="1" ht="11.5" x14ac:dyDescent="0.25">
      <c r="A2" s="6" t="s">
        <v>19</v>
      </c>
    </row>
    <row r="3" spans="1:11" s="4" customFormat="1" ht="10" x14ac:dyDescent="0.2"/>
    <row r="4" spans="1:11" s="4" customFormat="1" ht="60" x14ac:dyDescent="0.2">
      <c r="A4" s="23"/>
      <c r="B4" s="23" t="s">
        <v>64</v>
      </c>
      <c r="C4" s="23" t="s">
        <v>24</v>
      </c>
      <c r="D4" s="23" t="s">
        <v>25</v>
      </c>
      <c r="E4" s="23" t="s">
        <v>26</v>
      </c>
      <c r="F4" s="23" t="s">
        <v>27</v>
      </c>
      <c r="G4" s="23" t="s">
        <v>28</v>
      </c>
      <c r="H4" s="23" t="s">
        <v>29</v>
      </c>
      <c r="I4" s="23" t="s">
        <v>30</v>
      </c>
      <c r="J4" s="23" t="s">
        <v>31</v>
      </c>
      <c r="K4" s="23" t="s">
        <v>32</v>
      </c>
    </row>
    <row r="5" spans="1:11" s="27" customFormat="1" ht="10.5" x14ac:dyDescent="0.2">
      <c r="A5" s="24" t="s">
        <v>37</v>
      </c>
      <c r="B5" s="55">
        <v>41663</v>
      </c>
      <c r="C5" s="55">
        <v>46.88</v>
      </c>
      <c r="D5" s="55">
        <v>23.81</v>
      </c>
      <c r="E5" s="55">
        <v>14.73</v>
      </c>
      <c r="F5" s="55">
        <v>3.35</v>
      </c>
      <c r="G5" s="55">
        <v>4.88</v>
      </c>
      <c r="H5" s="55">
        <v>3.05</v>
      </c>
      <c r="I5" s="55">
        <v>1.56</v>
      </c>
      <c r="J5" s="55">
        <v>1.1100000000000001</v>
      </c>
      <c r="K5" s="55">
        <v>0.61</v>
      </c>
    </row>
    <row r="6" spans="1:11" s="27" customFormat="1" ht="10.5" x14ac:dyDescent="0.2">
      <c r="A6" s="24" t="s">
        <v>9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s="27" customFormat="1" ht="10" x14ac:dyDescent="0.2">
      <c r="A7" s="27" t="s">
        <v>88</v>
      </c>
      <c r="B7" s="25">
        <v>23024</v>
      </c>
      <c r="C7" s="25">
        <v>49</v>
      </c>
      <c r="D7" s="25">
        <v>22.26</v>
      </c>
      <c r="E7" s="25">
        <v>13</v>
      </c>
      <c r="F7" s="25">
        <v>3.33</v>
      </c>
      <c r="G7" s="25">
        <v>5.31</v>
      </c>
      <c r="H7" s="25">
        <v>3.23</v>
      </c>
      <c r="I7" s="25">
        <v>1.92</v>
      </c>
      <c r="J7" s="25">
        <v>1.32</v>
      </c>
      <c r="K7" s="25">
        <v>0.64</v>
      </c>
    </row>
    <row r="8" spans="1:11" s="27" customFormat="1" ht="10" x14ac:dyDescent="0.2">
      <c r="A8" s="4" t="s">
        <v>121</v>
      </c>
      <c r="B8" s="25">
        <v>18639</v>
      </c>
      <c r="C8" s="25">
        <v>44.26</v>
      </c>
      <c r="D8" s="25">
        <v>25.74</v>
      </c>
      <c r="E8" s="25">
        <v>16.88</v>
      </c>
      <c r="F8" s="25">
        <v>3.39</v>
      </c>
      <c r="G8" s="25">
        <v>4.3499999999999996</v>
      </c>
      <c r="H8" s="25">
        <v>2.84</v>
      </c>
      <c r="I8" s="25">
        <v>1.1299999999999999</v>
      </c>
      <c r="J8" s="25">
        <v>0.85</v>
      </c>
      <c r="K8" s="25">
        <v>0.57999999999999996</v>
      </c>
    </row>
    <row r="9" spans="1:11" s="4" customFormat="1" ht="12.5" x14ac:dyDescent="0.2">
      <c r="A9" s="24" t="s">
        <v>59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1" s="4" customFormat="1" ht="10" x14ac:dyDescent="0.2">
      <c r="A10" s="4" t="s">
        <v>89</v>
      </c>
      <c r="B10" s="25">
        <v>32032</v>
      </c>
      <c r="C10" s="25">
        <v>46.68</v>
      </c>
      <c r="D10" s="25">
        <v>24.31</v>
      </c>
      <c r="E10" s="25">
        <v>14.13</v>
      </c>
      <c r="F10" s="25">
        <v>3.35</v>
      </c>
      <c r="G10" s="25">
        <v>4.91</v>
      </c>
      <c r="H10" s="25">
        <v>3.27</v>
      </c>
      <c r="I10" s="25">
        <v>1.62</v>
      </c>
      <c r="J10" s="25">
        <v>1.1399999999999999</v>
      </c>
      <c r="K10" s="25">
        <v>0.59</v>
      </c>
    </row>
    <row r="11" spans="1:11" s="29" customFormat="1" ht="10.5" x14ac:dyDescent="0.25">
      <c r="A11" s="4" t="s">
        <v>122</v>
      </c>
      <c r="B11" s="25">
        <v>1450</v>
      </c>
      <c r="C11" s="25">
        <v>40.76</v>
      </c>
      <c r="D11" s="25">
        <v>21.38</v>
      </c>
      <c r="E11" s="25">
        <v>16.28</v>
      </c>
      <c r="F11" s="25">
        <v>4.55</v>
      </c>
      <c r="G11" s="25">
        <v>6.76</v>
      </c>
      <c r="H11" s="25">
        <v>4.28</v>
      </c>
      <c r="I11" s="25">
        <v>2.62</v>
      </c>
      <c r="J11" s="25">
        <v>2.0699999999999998</v>
      </c>
      <c r="K11" s="25">
        <v>1.31</v>
      </c>
    </row>
    <row r="12" spans="1:11" s="29" customFormat="1" ht="10.5" x14ac:dyDescent="0.25">
      <c r="A12" s="28" t="s">
        <v>91</v>
      </c>
      <c r="B12" s="25">
        <v>3630</v>
      </c>
      <c r="C12" s="25">
        <v>47.69</v>
      </c>
      <c r="D12" s="25">
        <v>21.6</v>
      </c>
      <c r="E12" s="25">
        <v>18.07</v>
      </c>
      <c r="F12" s="25">
        <v>3.42</v>
      </c>
      <c r="G12" s="25">
        <v>4.79</v>
      </c>
      <c r="H12" s="25">
        <v>2.2000000000000002</v>
      </c>
      <c r="I12" s="25">
        <v>1.02</v>
      </c>
      <c r="J12" s="25"/>
      <c r="K12" s="25"/>
    </row>
    <row r="13" spans="1:11" s="29" customFormat="1" ht="10.5" x14ac:dyDescent="0.25">
      <c r="A13" s="28" t="s">
        <v>92</v>
      </c>
      <c r="B13" s="25">
        <v>4539</v>
      </c>
      <c r="C13" s="25">
        <v>49.59</v>
      </c>
      <c r="D13" s="25">
        <v>22.87</v>
      </c>
      <c r="E13" s="25">
        <v>15.82</v>
      </c>
      <c r="F13" s="25">
        <v>2.93</v>
      </c>
      <c r="G13" s="25">
        <v>4.12</v>
      </c>
      <c r="H13" s="25">
        <v>1.83</v>
      </c>
      <c r="I13" s="25">
        <v>1.26</v>
      </c>
      <c r="J13" s="25">
        <v>0.84</v>
      </c>
      <c r="K13" s="25">
        <v>0.75</v>
      </c>
    </row>
    <row r="14" spans="1:11" s="4" customFormat="1" ht="12.5" x14ac:dyDescent="0.25">
      <c r="A14" s="29" t="s">
        <v>60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5" spans="1:11" s="29" customFormat="1" ht="10.5" x14ac:dyDescent="0.25">
      <c r="A15" s="28" t="s">
        <v>93</v>
      </c>
      <c r="B15" s="25">
        <v>677</v>
      </c>
      <c r="C15" s="25">
        <v>48.616199999999999</v>
      </c>
      <c r="D15" s="25">
        <v>20.734999999999999</v>
      </c>
      <c r="E15" s="25">
        <v>16.1356</v>
      </c>
      <c r="F15" s="25">
        <v>2.4525000000000001</v>
      </c>
      <c r="G15" s="25">
        <v>5.1702000000000004</v>
      </c>
      <c r="H15" s="25">
        <v>3.0125999999999999</v>
      </c>
      <c r="I15" s="25">
        <v>2.2218</v>
      </c>
      <c r="J15" s="25">
        <v>0.68079999999999996</v>
      </c>
      <c r="K15" s="25">
        <v>0.97529999999999994</v>
      </c>
    </row>
    <row r="16" spans="1:11" s="29" customFormat="1" ht="10.5" x14ac:dyDescent="0.25">
      <c r="A16" s="28" t="s">
        <v>94</v>
      </c>
      <c r="B16" s="25">
        <v>1640</v>
      </c>
      <c r="C16" s="25">
        <v>49.403399999999998</v>
      </c>
      <c r="D16" s="25">
        <v>21.780999999999999</v>
      </c>
      <c r="E16" s="25">
        <v>14.206300000000001</v>
      </c>
      <c r="F16" s="25">
        <v>3.6556000000000002</v>
      </c>
      <c r="G16" s="25">
        <v>4.6680000000000001</v>
      </c>
      <c r="H16" s="25">
        <v>2.9397000000000002</v>
      </c>
      <c r="I16" s="25">
        <v>1.5507</v>
      </c>
      <c r="J16" s="25">
        <v>1.0668</v>
      </c>
      <c r="K16" s="25">
        <v>0.72860000000000003</v>
      </c>
    </row>
    <row r="17" spans="1:11" s="4" customFormat="1" ht="10" x14ac:dyDescent="0.2">
      <c r="A17" s="4" t="s">
        <v>123</v>
      </c>
      <c r="B17" s="25">
        <v>318</v>
      </c>
      <c r="C17" s="25">
        <v>49.731200000000001</v>
      </c>
      <c r="D17" s="25">
        <v>14.5319</v>
      </c>
      <c r="E17" s="25">
        <v>16.460999999999999</v>
      </c>
      <c r="F17" s="25">
        <v>4.5518000000000001</v>
      </c>
      <c r="G17" s="25">
        <v>6.5789</v>
      </c>
      <c r="H17" s="25">
        <v>3.3130000000000002</v>
      </c>
      <c r="I17" s="25">
        <v>1.085</v>
      </c>
      <c r="J17" s="25">
        <v>2.6421999999999999</v>
      </c>
      <c r="K17" s="25">
        <v>1.105</v>
      </c>
    </row>
    <row r="18" spans="1:11" s="4" customFormat="1" ht="10" x14ac:dyDescent="0.2">
      <c r="A18" s="4" t="s">
        <v>96</v>
      </c>
      <c r="B18" s="25">
        <v>890</v>
      </c>
      <c r="C18" s="25">
        <v>45.087000000000003</v>
      </c>
      <c r="D18" s="25">
        <v>23.606300000000001</v>
      </c>
      <c r="E18" s="25">
        <v>16.367999999999999</v>
      </c>
      <c r="F18" s="25">
        <v>3.6677</v>
      </c>
      <c r="G18" s="25">
        <v>4.9732000000000003</v>
      </c>
      <c r="H18" s="25">
        <v>3.7349000000000001</v>
      </c>
      <c r="I18" s="25">
        <v>1.0318000000000001</v>
      </c>
      <c r="J18" s="25">
        <v>1.1563000000000001</v>
      </c>
      <c r="K18" s="25">
        <v>0.37480000000000002</v>
      </c>
    </row>
    <row r="19" spans="1:11" s="29" customFormat="1" ht="10.5" x14ac:dyDescent="0.25">
      <c r="A19" s="28" t="s">
        <v>97</v>
      </c>
      <c r="B19" s="25">
        <v>532</v>
      </c>
      <c r="C19" s="25">
        <v>44.555399999999999</v>
      </c>
      <c r="D19" s="25">
        <v>16.312100000000001</v>
      </c>
      <c r="E19" s="25">
        <v>16.569299999999998</v>
      </c>
      <c r="F19" s="25">
        <v>4.3507999999999996</v>
      </c>
      <c r="G19" s="25">
        <v>5.2759</v>
      </c>
      <c r="H19" s="25">
        <v>5.7144000000000004</v>
      </c>
      <c r="I19" s="25">
        <v>2.9127999999999998</v>
      </c>
      <c r="J19" s="25">
        <v>2.8022999999999998</v>
      </c>
      <c r="K19" s="25">
        <v>1.5068999999999999</v>
      </c>
    </row>
    <row r="20" spans="1:11" s="4" customFormat="1" ht="10.5" x14ac:dyDescent="0.25">
      <c r="A20" s="29" t="s">
        <v>8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</row>
    <row r="21" spans="1:11" s="4" customFormat="1" ht="10" x14ac:dyDescent="0.2">
      <c r="A21" s="4" t="s">
        <v>98</v>
      </c>
      <c r="B21" s="25">
        <v>33254</v>
      </c>
      <c r="C21" s="25">
        <v>49.48</v>
      </c>
      <c r="D21" s="25">
        <v>24.26</v>
      </c>
      <c r="E21" s="25">
        <v>14.25</v>
      </c>
      <c r="F21" s="25">
        <v>3.08</v>
      </c>
      <c r="G21" s="25">
        <v>4.2</v>
      </c>
      <c r="H21" s="25">
        <v>2.52</v>
      </c>
      <c r="I21" s="25">
        <v>1.1499999999999999</v>
      </c>
      <c r="J21" s="25">
        <v>0.65</v>
      </c>
      <c r="K21" s="25">
        <v>0.41</v>
      </c>
    </row>
    <row r="22" spans="1:11" s="29" customFormat="1" ht="10.5" x14ac:dyDescent="0.25">
      <c r="A22" s="28" t="s">
        <v>99</v>
      </c>
      <c r="B22" s="25">
        <v>7386</v>
      </c>
      <c r="C22" s="25">
        <v>36.53</v>
      </c>
      <c r="D22" s="25">
        <v>22.68</v>
      </c>
      <c r="E22" s="25">
        <v>16.87</v>
      </c>
      <c r="F22" s="25">
        <v>4.59</v>
      </c>
      <c r="G22" s="25">
        <v>7.49</v>
      </c>
      <c r="H22" s="25">
        <v>5.05</v>
      </c>
      <c r="I22" s="25">
        <v>3.05</v>
      </c>
      <c r="J22" s="25">
        <v>2.5</v>
      </c>
      <c r="K22" s="25">
        <v>1.25</v>
      </c>
    </row>
    <row r="23" spans="1:11" s="29" customFormat="1" ht="10.5" x14ac:dyDescent="0.25">
      <c r="A23" s="28" t="s">
        <v>100</v>
      </c>
      <c r="B23" s="25">
        <v>1023</v>
      </c>
      <c r="C23" s="25">
        <v>36.950000000000003</v>
      </c>
      <c r="D23" s="25">
        <v>17.399999999999999</v>
      </c>
      <c r="E23" s="25">
        <v>15.05</v>
      </c>
      <c r="F23" s="25">
        <v>3.32</v>
      </c>
      <c r="G23" s="25">
        <v>8.11</v>
      </c>
      <c r="H23" s="25">
        <v>5.96</v>
      </c>
      <c r="I23" s="25">
        <v>4.5</v>
      </c>
      <c r="J23" s="25">
        <v>5.87</v>
      </c>
      <c r="K23" s="25">
        <v>2.83</v>
      </c>
    </row>
    <row r="24" spans="1:11" s="29" customFormat="1" ht="10.5" x14ac:dyDescent="0.25">
      <c r="A24" s="29" t="s">
        <v>7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1" s="29" customFormat="1" ht="10.5" x14ac:dyDescent="0.25">
      <c r="A25" s="28" t="s">
        <v>101</v>
      </c>
      <c r="B25" s="25">
        <v>24262</v>
      </c>
      <c r="C25" s="25">
        <v>45.47</v>
      </c>
      <c r="D25" s="25">
        <v>22.61</v>
      </c>
      <c r="E25" s="25">
        <v>15.91</v>
      </c>
      <c r="F25" s="25">
        <v>3.63</v>
      </c>
      <c r="G25" s="25">
        <v>5.26</v>
      </c>
      <c r="H25" s="25">
        <v>3.34</v>
      </c>
      <c r="I25" s="25">
        <v>1.8</v>
      </c>
      <c r="J25" s="25">
        <v>1.22</v>
      </c>
      <c r="K25" s="25">
        <v>0.75</v>
      </c>
    </row>
    <row r="26" spans="1:11" s="29" customFormat="1" ht="10.5" x14ac:dyDescent="0.25">
      <c r="A26" s="28" t="s">
        <v>102</v>
      </c>
      <c r="B26" s="25">
        <v>10322</v>
      </c>
      <c r="C26" s="25">
        <v>48.93</v>
      </c>
      <c r="D26" s="25">
        <v>24.38</v>
      </c>
      <c r="E26" s="25">
        <v>13.2</v>
      </c>
      <c r="F26" s="25">
        <v>3.12</v>
      </c>
      <c r="G26" s="25">
        <v>4.71</v>
      </c>
      <c r="H26" s="25">
        <v>2.78</v>
      </c>
      <c r="I26" s="25">
        <v>1.35</v>
      </c>
      <c r="J26" s="25">
        <v>1.07</v>
      </c>
      <c r="K26" s="25">
        <v>0.47</v>
      </c>
    </row>
    <row r="27" spans="1:11" s="29" customFormat="1" ht="10.5" x14ac:dyDescent="0.25">
      <c r="A27" s="28" t="s">
        <v>120</v>
      </c>
      <c r="B27" s="25">
        <v>7079</v>
      </c>
      <c r="C27" s="25">
        <v>48.69</v>
      </c>
      <c r="D27" s="25">
        <v>27.12</v>
      </c>
      <c r="E27" s="25">
        <v>12.94</v>
      </c>
      <c r="F27" s="25">
        <v>2.74</v>
      </c>
      <c r="G27" s="25">
        <v>3.83</v>
      </c>
      <c r="H27" s="25">
        <v>2.4700000000000002</v>
      </c>
      <c r="I27" s="25">
        <v>1.0900000000000001</v>
      </c>
      <c r="J27" s="25">
        <v>0.78</v>
      </c>
      <c r="K27" s="25">
        <v>0.34</v>
      </c>
    </row>
    <row r="28" spans="1:11" s="4" customFormat="1" ht="10" x14ac:dyDescent="0.2">
      <c r="A28" s="28"/>
      <c r="B28" s="28"/>
      <c r="C28" s="45"/>
      <c r="D28" s="45"/>
      <c r="E28" s="45"/>
      <c r="F28" s="45"/>
      <c r="G28" s="45"/>
      <c r="H28" s="45"/>
      <c r="I28" s="45"/>
      <c r="J28" s="45"/>
      <c r="K28" s="45"/>
    </row>
    <row r="29" spans="1:11" s="4" customFormat="1" ht="12" x14ac:dyDescent="0.2">
      <c r="A29" s="31" t="s">
        <v>55</v>
      </c>
      <c r="B29" s="31"/>
      <c r="C29" s="30"/>
      <c r="D29" s="30"/>
      <c r="E29" s="30"/>
      <c r="F29" s="30"/>
      <c r="G29" s="30"/>
      <c r="H29" s="30"/>
      <c r="I29" s="30"/>
      <c r="J29" s="30"/>
    </row>
    <row r="30" spans="1:11" s="4" customFormat="1" ht="12" x14ac:dyDescent="0.2">
      <c r="A30" s="31" t="s">
        <v>56</v>
      </c>
      <c r="B30" s="31"/>
      <c r="C30" s="30"/>
      <c r="D30" s="30"/>
      <c r="E30" s="30"/>
      <c r="F30" s="30"/>
      <c r="G30" s="30"/>
      <c r="H30" s="30"/>
      <c r="I30" s="30"/>
      <c r="J30" s="30"/>
    </row>
    <row r="31" spans="1:11" s="4" customFormat="1" ht="12" x14ac:dyDescent="0.2">
      <c r="A31" s="31"/>
      <c r="B31" s="31"/>
      <c r="C31" s="25"/>
      <c r="D31" s="25"/>
      <c r="E31" s="25"/>
      <c r="F31" s="25"/>
      <c r="G31" s="25"/>
      <c r="H31" s="25"/>
      <c r="I31" s="25"/>
      <c r="J31" s="30"/>
    </row>
    <row r="32" spans="1:11" s="4" customFormat="1" ht="10" x14ac:dyDescent="0.2">
      <c r="A32" s="32" t="s">
        <v>147</v>
      </c>
      <c r="B32" s="32"/>
      <c r="C32" s="33"/>
      <c r="D32" s="34"/>
      <c r="E32" s="34"/>
      <c r="F32" s="35"/>
      <c r="G32" s="35"/>
      <c r="H32" s="35"/>
      <c r="I32" s="35"/>
      <c r="J32" s="35"/>
      <c r="K32" s="35"/>
    </row>
    <row r="33" spans="1:11" s="4" customFormat="1" ht="10" x14ac:dyDescent="0.2">
      <c r="A33" s="16" t="s">
        <v>86</v>
      </c>
      <c r="B33" s="16"/>
      <c r="C33" s="36"/>
      <c r="D33" s="37"/>
      <c r="E33" s="37"/>
    </row>
    <row r="34" spans="1:11" s="4" customFormat="1" ht="10" x14ac:dyDescent="0.2">
      <c r="A34" s="16" t="s">
        <v>150</v>
      </c>
      <c r="B34" s="16"/>
      <c r="C34" s="17"/>
      <c r="D34" s="18"/>
      <c r="E34" s="18"/>
    </row>
    <row r="35" spans="1:11" s="4" customFormat="1" ht="10" x14ac:dyDescent="0.2">
      <c r="A35" s="38" t="s">
        <v>87</v>
      </c>
      <c r="B35" s="38"/>
      <c r="C35" s="39"/>
      <c r="D35" s="40"/>
      <c r="E35" s="40"/>
      <c r="F35" s="41"/>
      <c r="G35" s="41"/>
      <c r="H35" s="41"/>
      <c r="I35" s="41"/>
      <c r="J35" s="41"/>
      <c r="K35" s="41"/>
    </row>
  </sheetData>
  <pageMargins left="0.70000000000000007" right="0.70000000000000007" top="0.75" bottom="0.75" header="0.30000000000000004" footer="0.30000000000000004"/>
  <pageSetup paperSize="9" scale="5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29"/>
  <sheetViews>
    <sheetView showGridLines="0" zoomScale="145" zoomScaleNormal="145" workbookViewId="0"/>
  </sheetViews>
  <sheetFormatPr baseColWidth="10" defaultColWidth="11" defaultRowHeight="14" x14ac:dyDescent="0.3"/>
  <cols>
    <col min="1" max="1" width="55.5" style="1" customWidth="1"/>
    <col min="2" max="2" width="13.75" style="1" customWidth="1"/>
    <col min="3" max="5" width="16.25" style="1" customWidth="1"/>
    <col min="6" max="6" width="13.75" style="1" customWidth="1"/>
    <col min="7" max="7" width="29.25" style="1" customWidth="1"/>
    <col min="8" max="8" width="11" style="1" customWidth="1"/>
    <col min="9" max="16384" width="11" style="1"/>
  </cols>
  <sheetData>
    <row r="1" spans="1:10" s="6" customFormat="1" ht="11.5" x14ac:dyDescent="0.25">
      <c r="A1" s="52" t="s">
        <v>154</v>
      </c>
      <c r="B1" s="52"/>
    </row>
    <row r="2" spans="1:10" s="6" customFormat="1" ht="11.5" x14ac:dyDescent="0.25">
      <c r="A2" s="6" t="s">
        <v>23</v>
      </c>
    </row>
    <row r="3" spans="1:10" s="4" customFormat="1" ht="10" x14ac:dyDescent="0.2"/>
    <row r="4" spans="1:10" s="4" customFormat="1" ht="10" x14ac:dyDescent="0.2">
      <c r="A4" s="23"/>
      <c r="B4" s="23" t="s">
        <v>64</v>
      </c>
      <c r="C4" s="23" t="s">
        <v>33</v>
      </c>
      <c r="D4" s="23" t="s">
        <v>34</v>
      </c>
      <c r="E4" s="23" t="s">
        <v>35</v>
      </c>
    </row>
    <row r="5" spans="1:10" s="27" customFormat="1" ht="10.5" x14ac:dyDescent="0.2">
      <c r="A5" s="24" t="s">
        <v>24</v>
      </c>
      <c r="B5" s="25"/>
      <c r="C5" s="25"/>
      <c r="D5" s="25"/>
      <c r="E5" s="25"/>
      <c r="G5" s="4"/>
    </row>
    <row r="6" spans="1:10" s="27" customFormat="1" ht="10" x14ac:dyDescent="0.2">
      <c r="A6" s="28" t="s">
        <v>124</v>
      </c>
      <c r="B6" s="25">
        <v>1789</v>
      </c>
      <c r="C6" s="25">
        <v>5.87</v>
      </c>
      <c r="D6" s="25">
        <v>18.89</v>
      </c>
      <c r="E6" s="25">
        <v>75.239999999999995</v>
      </c>
      <c r="G6" s="28"/>
      <c r="H6" s="25"/>
      <c r="I6" s="25"/>
      <c r="J6" s="25"/>
    </row>
    <row r="7" spans="1:10" s="27" customFormat="1" ht="10" x14ac:dyDescent="0.2">
      <c r="A7" s="28" t="s">
        <v>119</v>
      </c>
      <c r="B7" s="25">
        <v>12957</v>
      </c>
      <c r="C7" s="25">
        <v>8.6999999999999993</v>
      </c>
      <c r="D7" s="25">
        <v>31</v>
      </c>
      <c r="E7" s="25">
        <v>60.3</v>
      </c>
      <c r="G7" s="28"/>
      <c r="H7" s="25"/>
      <c r="I7" s="25"/>
      <c r="J7" s="25"/>
    </row>
    <row r="8" spans="1:10" s="27" customFormat="1" ht="10" x14ac:dyDescent="0.2">
      <c r="A8" s="27" t="s">
        <v>125</v>
      </c>
      <c r="B8" s="25">
        <v>4785</v>
      </c>
      <c r="C8" s="25">
        <v>5.87</v>
      </c>
      <c r="D8" s="25">
        <v>32</v>
      </c>
      <c r="E8" s="25">
        <v>62.13</v>
      </c>
      <c r="H8" s="25"/>
      <c r="I8" s="25"/>
      <c r="J8" s="25"/>
    </row>
    <row r="9" spans="1:10" s="27" customFormat="1" ht="10" x14ac:dyDescent="0.2">
      <c r="A9" s="27" t="s">
        <v>51</v>
      </c>
      <c r="B9" s="25">
        <v>19531</v>
      </c>
      <c r="C9" s="25">
        <v>7.75</v>
      </c>
      <c r="D9" s="25">
        <v>30.14</v>
      </c>
      <c r="E9" s="25">
        <v>62.12</v>
      </c>
      <c r="H9" s="25"/>
      <c r="I9" s="25"/>
      <c r="J9" s="25"/>
    </row>
    <row r="10" spans="1:10" s="4" customFormat="1" ht="21" x14ac:dyDescent="0.25">
      <c r="A10" s="24" t="s">
        <v>48</v>
      </c>
      <c r="B10" s="25"/>
      <c r="C10" s="25"/>
      <c r="D10" s="25"/>
      <c r="E10" s="25"/>
      <c r="G10" s="29"/>
      <c r="H10" s="25"/>
      <c r="I10" s="25"/>
      <c r="J10" s="25"/>
    </row>
    <row r="11" spans="1:10" s="4" customFormat="1" ht="10" x14ac:dyDescent="0.2">
      <c r="A11" s="28" t="s">
        <v>124</v>
      </c>
      <c r="B11" s="25">
        <v>1414</v>
      </c>
      <c r="C11" s="25">
        <v>41.73</v>
      </c>
      <c r="D11" s="25">
        <v>15.06</v>
      </c>
      <c r="E11" s="25">
        <v>43.21</v>
      </c>
      <c r="G11" s="28"/>
      <c r="H11" s="25"/>
      <c r="I11" s="25"/>
      <c r="J11" s="25"/>
    </row>
    <row r="12" spans="1:10" s="29" customFormat="1" ht="10.5" x14ac:dyDescent="0.25">
      <c r="A12" s="4" t="s">
        <v>119</v>
      </c>
      <c r="B12" s="25">
        <v>11683</v>
      </c>
      <c r="C12" s="25">
        <v>41.43</v>
      </c>
      <c r="D12" s="25">
        <v>18.37</v>
      </c>
      <c r="E12" s="25">
        <v>40.200000000000003</v>
      </c>
      <c r="G12" s="4"/>
      <c r="H12" s="25"/>
      <c r="I12" s="25"/>
      <c r="J12" s="25"/>
    </row>
    <row r="13" spans="1:10" s="29" customFormat="1" ht="10.5" x14ac:dyDescent="0.25">
      <c r="A13" s="4" t="s">
        <v>39</v>
      </c>
      <c r="B13" s="25">
        <v>2963</v>
      </c>
      <c r="C13" s="25">
        <v>43.87</v>
      </c>
      <c r="D13" s="25">
        <v>14.38</v>
      </c>
      <c r="E13" s="25">
        <v>41.75</v>
      </c>
      <c r="G13" s="4"/>
      <c r="H13" s="25"/>
      <c r="I13" s="25"/>
      <c r="J13" s="25"/>
    </row>
    <row r="14" spans="1:10" s="29" customFormat="1" ht="10.5" x14ac:dyDescent="0.25">
      <c r="A14" s="28" t="s">
        <v>51</v>
      </c>
      <c r="B14" s="25">
        <v>16060</v>
      </c>
      <c r="C14" s="25">
        <v>41.91</v>
      </c>
      <c r="D14" s="25">
        <v>17.34</v>
      </c>
      <c r="E14" s="25">
        <v>40.75</v>
      </c>
      <c r="H14" s="25"/>
      <c r="I14" s="25"/>
      <c r="J14" s="25"/>
    </row>
    <row r="15" spans="1:10" s="4" customFormat="1" ht="10.5" x14ac:dyDescent="0.2">
      <c r="A15" s="24" t="s">
        <v>49</v>
      </c>
      <c r="B15" s="25"/>
      <c r="C15" s="58"/>
      <c r="D15" s="58"/>
      <c r="E15" s="58"/>
      <c r="H15" s="25"/>
      <c r="I15" s="25"/>
      <c r="J15" s="25"/>
    </row>
    <row r="16" spans="1:10" s="29" customFormat="1" ht="10.5" x14ac:dyDescent="0.25">
      <c r="A16" s="4" t="s">
        <v>124</v>
      </c>
      <c r="B16" s="25">
        <v>350</v>
      </c>
      <c r="C16" s="25">
        <v>50.57</v>
      </c>
      <c r="D16" s="25">
        <v>20.86</v>
      </c>
      <c r="E16" s="25">
        <v>28.57</v>
      </c>
      <c r="G16" s="4"/>
      <c r="H16" s="25"/>
      <c r="I16" s="25"/>
      <c r="J16" s="25"/>
    </row>
    <row r="17" spans="1:10" s="29" customFormat="1" ht="10.5" x14ac:dyDescent="0.25">
      <c r="A17" s="4" t="s">
        <v>119</v>
      </c>
      <c r="B17" s="25">
        <v>2195</v>
      </c>
      <c r="C17" s="25">
        <v>45.6</v>
      </c>
      <c r="D17" s="25">
        <v>23.6</v>
      </c>
      <c r="E17" s="25">
        <v>30.8</v>
      </c>
      <c r="G17" s="28"/>
      <c r="H17" s="25"/>
      <c r="I17" s="25"/>
      <c r="J17" s="25"/>
    </row>
    <row r="18" spans="1:10" s="4" customFormat="1" ht="10" x14ac:dyDescent="0.2">
      <c r="A18" s="28" t="s">
        <v>125</v>
      </c>
      <c r="B18" s="25">
        <v>885</v>
      </c>
      <c r="C18" s="25">
        <v>43.5</v>
      </c>
      <c r="D18" s="25">
        <v>21.13</v>
      </c>
      <c r="E18" s="25">
        <v>35.369999999999997</v>
      </c>
      <c r="H18" s="25"/>
      <c r="I18" s="25"/>
      <c r="J18" s="25"/>
    </row>
    <row r="19" spans="1:10" s="4" customFormat="1" ht="10" x14ac:dyDescent="0.2">
      <c r="A19" s="28" t="s">
        <v>51</v>
      </c>
      <c r="B19" s="25">
        <v>3430</v>
      </c>
      <c r="C19" s="25">
        <v>45.57</v>
      </c>
      <c r="D19" s="25">
        <v>22.68</v>
      </c>
      <c r="E19" s="25">
        <v>31.75</v>
      </c>
      <c r="H19" s="25"/>
      <c r="I19" s="25"/>
      <c r="J19" s="25"/>
    </row>
    <row r="20" spans="1:10" s="29" customFormat="1" ht="10.5" x14ac:dyDescent="0.25">
      <c r="A20" s="29" t="s">
        <v>36</v>
      </c>
      <c r="B20" s="25"/>
      <c r="C20" s="25"/>
      <c r="D20" s="25"/>
      <c r="E20" s="25"/>
      <c r="G20" s="4"/>
      <c r="H20" s="25"/>
      <c r="I20" s="25"/>
      <c r="J20" s="25"/>
    </row>
    <row r="21" spans="1:10" s="4" customFormat="1" ht="10" x14ac:dyDescent="0.2">
      <c r="A21" s="4" t="s">
        <v>6</v>
      </c>
      <c r="B21" s="25">
        <v>3553</v>
      </c>
      <c r="C21" s="25">
        <v>24.54</v>
      </c>
      <c r="D21" s="25">
        <v>17.559999999999999</v>
      </c>
      <c r="E21" s="25">
        <v>57.89</v>
      </c>
      <c r="H21" s="25"/>
      <c r="I21" s="25"/>
      <c r="J21" s="25"/>
    </row>
    <row r="22" spans="1:10" s="4" customFormat="1" ht="10" x14ac:dyDescent="0.2">
      <c r="A22" s="28" t="s">
        <v>38</v>
      </c>
      <c r="B22" s="25">
        <v>26835</v>
      </c>
      <c r="C22" s="25">
        <v>25.97</v>
      </c>
      <c r="D22" s="25">
        <v>24.9</v>
      </c>
      <c r="E22" s="25">
        <v>49.14</v>
      </c>
      <c r="G22" s="28"/>
      <c r="H22" s="25"/>
      <c r="I22" s="25"/>
      <c r="J22" s="25"/>
    </row>
    <row r="23" spans="1:10" s="29" customFormat="1" ht="10.5" x14ac:dyDescent="0.25">
      <c r="A23" s="28" t="s">
        <v>39</v>
      </c>
      <c r="B23" s="25">
        <v>8633</v>
      </c>
      <c r="C23" s="25">
        <v>22.77</v>
      </c>
      <c r="D23" s="25">
        <v>24.83</v>
      </c>
      <c r="E23" s="25">
        <v>52.39</v>
      </c>
      <c r="G23" s="28"/>
      <c r="H23" s="25"/>
      <c r="I23" s="25"/>
      <c r="J23" s="25"/>
    </row>
    <row r="24" spans="1:10" s="4" customFormat="1" ht="10.5" x14ac:dyDescent="0.25">
      <c r="A24" s="29" t="s">
        <v>51</v>
      </c>
      <c r="B24" s="55">
        <v>39021</v>
      </c>
      <c r="C24" s="55">
        <v>25.13</v>
      </c>
      <c r="D24" s="55">
        <v>24.22</v>
      </c>
      <c r="E24" s="55">
        <v>50.65</v>
      </c>
      <c r="H24" s="25"/>
      <c r="I24" s="25"/>
      <c r="J24" s="25"/>
    </row>
    <row r="25" spans="1:10" s="4" customFormat="1" ht="10" x14ac:dyDescent="0.2">
      <c r="A25" s="28"/>
      <c r="B25" s="28"/>
      <c r="C25" s="25"/>
      <c r="D25" s="25"/>
      <c r="E25" s="25"/>
    </row>
    <row r="26" spans="1:10" s="4" customFormat="1" ht="10" x14ac:dyDescent="0.2">
      <c r="A26" s="32" t="s">
        <v>147</v>
      </c>
      <c r="B26" s="32"/>
      <c r="C26" s="33"/>
      <c r="D26" s="34"/>
      <c r="E26" s="34"/>
      <c r="F26" s="34"/>
      <c r="G26" s="43"/>
      <c r="H26" s="43"/>
      <c r="I26" s="43"/>
    </row>
    <row r="27" spans="1:10" s="4" customFormat="1" ht="10" x14ac:dyDescent="0.2">
      <c r="A27" s="16" t="s">
        <v>86</v>
      </c>
      <c r="B27" s="16"/>
      <c r="C27" s="36"/>
      <c r="D27" s="37"/>
      <c r="E27" s="37"/>
      <c r="F27" s="37"/>
      <c r="G27" s="43"/>
      <c r="H27" s="43"/>
      <c r="I27" s="43"/>
    </row>
    <row r="28" spans="1:10" s="4" customFormat="1" ht="10" x14ac:dyDescent="0.2">
      <c r="A28" s="16" t="s">
        <v>150</v>
      </c>
      <c r="B28" s="16"/>
      <c r="C28" s="17"/>
      <c r="D28" s="18"/>
      <c r="E28" s="18"/>
    </row>
    <row r="29" spans="1:10" s="4" customFormat="1" ht="10" x14ac:dyDescent="0.2">
      <c r="A29" s="38" t="s">
        <v>87</v>
      </c>
      <c r="B29" s="38"/>
      <c r="C29" s="39"/>
      <c r="D29" s="40"/>
      <c r="E29" s="40"/>
      <c r="F29" s="40"/>
      <c r="G29" s="44"/>
      <c r="H29" s="44"/>
      <c r="I29" s="44"/>
    </row>
  </sheetData>
  <pageMargins left="0.70000000000000007" right="0.70000000000000007" top="0.75" bottom="0.75" header="0.30000000000000004" footer="0.30000000000000004"/>
  <pageSetup paperSize="9" scale="83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33"/>
  <sheetViews>
    <sheetView showGridLines="0" zoomScale="145" zoomScaleNormal="145" workbookViewId="0"/>
  </sheetViews>
  <sheetFormatPr baseColWidth="10" defaultColWidth="11" defaultRowHeight="14" x14ac:dyDescent="0.3"/>
  <cols>
    <col min="1" max="1" width="46.58203125" style="1" customWidth="1"/>
    <col min="2" max="3" width="16.25" style="1" customWidth="1"/>
    <col min="4" max="4" width="19.25" style="1" customWidth="1"/>
    <col min="5" max="5" width="11" style="1" customWidth="1"/>
    <col min="6" max="16384" width="11" style="1"/>
  </cols>
  <sheetData>
    <row r="1" spans="1:4" s="6" customFormat="1" ht="13.5" x14ac:dyDescent="0.25">
      <c r="A1" s="51" t="s">
        <v>153</v>
      </c>
    </row>
    <row r="2" spans="1:4" s="6" customFormat="1" ht="11.5" x14ac:dyDescent="0.25">
      <c r="A2" s="6" t="s">
        <v>44</v>
      </c>
    </row>
    <row r="3" spans="1:4" s="4" customFormat="1" ht="10" x14ac:dyDescent="0.2"/>
    <row r="4" spans="1:4" s="4" customFormat="1" ht="30" x14ac:dyDescent="0.2">
      <c r="A4" s="23"/>
      <c r="B4" s="23" t="s">
        <v>40</v>
      </c>
      <c r="C4" s="23" t="s">
        <v>52</v>
      </c>
      <c r="D4" s="28"/>
    </row>
    <row r="5" spans="1:4" s="27" customFormat="1" ht="10.5" x14ac:dyDescent="0.2">
      <c r="A5" s="24" t="s">
        <v>37</v>
      </c>
      <c r="B5" s="55">
        <v>91.2</v>
      </c>
      <c r="C5" s="56" t="s">
        <v>138</v>
      </c>
      <c r="D5" s="25"/>
    </row>
    <row r="6" spans="1:4" s="27" customFormat="1" ht="10" x14ac:dyDescent="0.2">
      <c r="A6" s="4" t="s">
        <v>4</v>
      </c>
      <c r="B6" s="25">
        <v>94.077299999999994</v>
      </c>
      <c r="C6" s="45" t="s">
        <v>139</v>
      </c>
      <c r="D6" s="25"/>
    </row>
    <row r="7" spans="1:4" s="27" customFormat="1" ht="10" x14ac:dyDescent="0.2">
      <c r="A7" s="4" t="s">
        <v>5</v>
      </c>
      <c r="B7" s="25">
        <v>87.017799999999994</v>
      </c>
      <c r="C7" s="45" t="s">
        <v>140</v>
      </c>
      <c r="D7" s="25"/>
    </row>
    <row r="8" spans="1:4" s="27" customFormat="1" ht="10.5" x14ac:dyDescent="0.2">
      <c r="A8" s="24" t="s">
        <v>6</v>
      </c>
      <c r="B8" s="25">
        <v>88.343000000000004</v>
      </c>
      <c r="C8" s="45" t="s">
        <v>141</v>
      </c>
      <c r="D8" s="25"/>
    </row>
    <row r="9" spans="1:4" s="4" customFormat="1" ht="10" x14ac:dyDescent="0.2">
      <c r="A9" s="4" t="s">
        <v>4</v>
      </c>
      <c r="B9" s="25">
        <v>92.878299999999996</v>
      </c>
      <c r="C9" s="45" t="s">
        <v>142</v>
      </c>
      <c r="D9" s="25"/>
    </row>
    <row r="10" spans="1:4" s="4" customFormat="1" ht="10" x14ac:dyDescent="0.2">
      <c r="A10" s="4" t="s">
        <v>5</v>
      </c>
      <c r="B10" s="25">
        <v>79.889799999999994</v>
      </c>
      <c r="C10" s="45" t="s">
        <v>143</v>
      </c>
      <c r="D10" s="25"/>
    </row>
    <row r="11" spans="1:4" s="4" customFormat="1" ht="10.5" x14ac:dyDescent="0.2">
      <c r="A11" s="24" t="s">
        <v>38</v>
      </c>
      <c r="B11" s="25">
        <v>90.442999999999998</v>
      </c>
      <c r="C11" s="45" t="s">
        <v>144</v>
      </c>
      <c r="D11" s="25"/>
    </row>
    <row r="12" spans="1:4" s="29" customFormat="1" ht="10.5" x14ac:dyDescent="0.25">
      <c r="A12" s="4" t="s">
        <v>4</v>
      </c>
      <c r="B12" s="25">
        <v>93.489400000000003</v>
      </c>
      <c r="C12" s="45" t="s">
        <v>129</v>
      </c>
      <c r="D12" s="25"/>
    </row>
    <row r="13" spans="1:4" s="29" customFormat="1" ht="10.5" x14ac:dyDescent="0.25">
      <c r="A13" s="4" t="s">
        <v>5</v>
      </c>
      <c r="B13" s="25">
        <v>87.561099999999996</v>
      </c>
      <c r="C13" s="45" t="s">
        <v>145</v>
      </c>
      <c r="D13" s="25"/>
    </row>
    <row r="14" spans="1:4" s="29" customFormat="1" ht="10.5" x14ac:dyDescent="0.25">
      <c r="A14" s="29" t="s">
        <v>39</v>
      </c>
      <c r="B14" s="25">
        <v>94.098500000000001</v>
      </c>
      <c r="C14" s="45" t="s">
        <v>130</v>
      </c>
      <c r="D14" s="25"/>
    </row>
    <row r="15" spans="1:4" s="4" customFormat="1" ht="10" x14ac:dyDescent="0.2">
      <c r="A15" s="4" t="s">
        <v>4</v>
      </c>
      <c r="B15" s="25">
        <v>95.232399999999998</v>
      </c>
      <c r="C15" s="45" t="s">
        <v>131</v>
      </c>
      <c r="D15" s="25"/>
    </row>
    <row r="16" spans="1:4" s="29" customFormat="1" ht="10.5" x14ac:dyDescent="0.25">
      <c r="A16" s="4" t="s">
        <v>5</v>
      </c>
      <c r="B16" s="25">
        <v>85.706500000000005</v>
      </c>
      <c r="C16" s="45" t="s">
        <v>146</v>
      </c>
      <c r="D16" s="25"/>
    </row>
    <row r="17" spans="1:8" s="4" customFormat="1" ht="10" x14ac:dyDescent="0.2">
      <c r="B17" s="25"/>
      <c r="C17" s="45"/>
      <c r="D17" s="25"/>
    </row>
    <row r="18" spans="1:8" s="4" customFormat="1" ht="12" x14ac:dyDescent="0.2">
      <c r="A18" s="71" t="s">
        <v>63</v>
      </c>
      <c r="B18" s="71"/>
      <c r="C18" s="71"/>
      <c r="D18" s="71"/>
      <c r="E18" s="30"/>
      <c r="F18" s="30"/>
      <c r="G18" s="30"/>
      <c r="H18" s="30"/>
    </row>
    <row r="19" spans="1:8" s="4" customFormat="1" ht="10" x14ac:dyDescent="0.2">
      <c r="A19" s="46"/>
    </row>
    <row r="20" spans="1:8" s="4" customFormat="1" ht="10" x14ac:dyDescent="0.2">
      <c r="A20" s="32" t="s">
        <v>147</v>
      </c>
      <c r="B20" s="33"/>
      <c r="C20" s="34"/>
      <c r="D20" s="34"/>
      <c r="E20" s="54"/>
      <c r="F20" s="43"/>
      <c r="G20" s="43"/>
      <c r="H20" s="43"/>
    </row>
    <row r="21" spans="1:8" s="4" customFormat="1" ht="10" x14ac:dyDescent="0.2">
      <c r="A21" s="16" t="s">
        <v>86</v>
      </c>
      <c r="B21" s="36"/>
      <c r="C21" s="37"/>
      <c r="D21" s="37"/>
      <c r="E21" s="43"/>
      <c r="F21" s="43"/>
      <c r="G21" s="43"/>
      <c r="H21" s="43"/>
    </row>
    <row r="22" spans="1:8" s="4" customFormat="1" ht="10" x14ac:dyDescent="0.2">
      <c r="A22" s="16" t="s">
        <v>150</v>
      </c>
      <c r="B22" s="17"/>
      <c r="C22" s="18"/>
      <c r="D22" s="18"/>
    </row>
    <row r="23" spans="1:8" s="4" customFormat="1" ht="10" x14ac:dyDescent="0.2">
      <c r="A23" s="38" t="s">
        <v>87</v>
      </c>
      <c r="B23" s="39"/>
      <c r="C23" s="40"/>
      <c r="D23" s="40"/>
      <c r="E23" s="53"/>
      <c r="F23" s="44"/>
      <c r="G23" s="44"/>
      <c r="H23" s="44"/>
    </row>
    <row r="32" spans="1:8" ht="15.5" x14ac:dyDescent="0.35">
      <c r="A32" s="2"/>
    </row>
    <row r="33" spans="1:1" ht="15.5" x14ac:dyDescent="0.35">
      <c r="A33" s="2"/>
    </row>
  </sheetData>
  <mergeCells count="1">
    <mergeCell ref="A18:D18"/>
  </mergeCells>
  <pageMargins left="0.70000000000000007" right="0.70000000000000007" top="0.75" bottom="0.75" header="0.30000000000000004" footer="0.30000000000000004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8"/>
  <sheetViews>
    <sheetView showGridLines="0" zoomScale="145" zoomScaleNormal="145" workbookViewId="0"/>
  </sheetViews>
  <sheetFormatPr baseColWidth="10" defaultColWidth="11" defaultRowHeight="14" x14ac:dyDescent="0.3"/>
  <cols>
    <col min="1" max="1" width="34.75" style="1" customWidth="1"/>
    <col min="2" max="9" width="16.25" style="1" customWidth="1"/>
    <col min="10" max="10" width="11" style="1" customWidth="1"/>
    <col min="11" max="16384" width="11" style="1"/>
  </cols>
  <sheetData>
    <row r="1" spans="1:10" s="6" customFormat="1" ht="11.5" x14ac:dyDescent="0.25">
      <c r="A1" s="51" t="s">
        <v>152</v>
      </c>
    </row>
    <row r="2" spans="1:10" s="6" customFormat="1" ht="11.5" x14ac:dyDescent="0.25">
      <c r="A2" s="6" t="s">
        <v>10</v>
      </c>
    </row>
    <row r="3" spans="1:10" s="4" customFormat="1" ht="10" x14ac:dyDescent="0.2"/>
    <row r="4" spans="1:10" s="47" customFormat="1" ht="10.5" customHeight="1" x14ac:dyDescent="0.25">
      <c r="A4" s="48"/>
      <c r="B4" s="72" t="s">
        <v>42</v>
      </c>
      <c r="C4" s="73"/>
      <c r="D4" s="73"/>
      <c r="E4" s="73"/>
      <c r="F4" s="73" t="s">
        <v>11</v>
      </c>
      <c r="G4" s="73"/>
      <c r="H4" s="73"/>
      <c r="I4" s="73"/>
      <c r="J4" s="68" t="s">
        <v>64</v>
      </c>
    </row>
    <row r="5" spans="1:10" s="4" customFormat="1" ht="10" x14ac:dyDescent="0.2">
      <c r="A5" s="49"/>
      <c r="B5" s="61" t="s">
        <v>41</v>
      </c>
      <c r="C5" s="62" t="s">
        <v>33</v>
      </c>
      <c r="D5" s="62" t="s">
        <v>34</v>
      </c>
      <c r="E5" s="61" t="s">
        <v>35</v>
      </c>
      <c r="F5" s="61" t="s">
        <v>41</v>
      </c>
      <c r="G5" s="61" t="s">
        <v>33</v>
      </c>
      <c r="H5" s="61" t="s">
        <v>34</v>
      </c>
      <c r="I5" s="61" t="s">
        <v>35</v>
      </c>
      <c r="J5" s="69"/>
    </row>
    <row r="6" spans="1:10" s="30" customFormat="1" ht="10.5" x14ac:dyDescent="0.3">
      <c r="A6" s="24" t="s">
        <v>37</v>
      </c>
      <c r="B6" s="63">
        <v>55.2</v>
      </c>
      <c r="C6" s="63">
        <v>24.23</v>
      </c>
      <c r="D6" s="63">
        <v>14.78</v>
      </c>
      <c r="E6" s="63">
        <v>5.79</v>
      </c>
      <c r="F6" s="63">
        <v>90.76</v>
      </c>
      <c r="G6" s="63">
        <v>7.63</v>
      </c>
      <c r="H6" s="63">
        <v>1.52</v>
      </c>
      <c r="I6" s="63">
        <v>0.09</v>
      </c>
      <c r="J6" s="63">
        <v>79532</v>
      </c>
    </row>
    <row r="7" spans="1:10" s="27" customFormat="1" ht="10" x14ac:dyDescent="0.2">
      <c r="A7" s="28" t="s">
        <v>6</v>
      </c>
      <c r="B7" s="64">
        <v>53.22</v>
      </c>
      <c r="C7" s="64">
        <v>26.76</v>
      </c>
      <c r="D7" s="64">
        <v>11.28</v>
      </c>
      <c r="E7" s="64">
        <v>8.74</v>
      </c>
      <c r="F7" s="64">
        <v>74.05</v>
      </c>
      <c r="G7" s="64">
        <v>19.420000000000002</v>
      </c>
      <c r="H7" s="64">
        <v>5.93</v>
      </c>
      <c r="I7" s="64">
        <v>0.6</v>
      </c>
      <c r="J7" s="64">
        <v>3846</v>
      </c>
    </row>
    <row r="8" spans="1:10" s="27" customFormat="1" ht="10" x14ac:dyDescent="0.2">
      <c r="A8" s="28" t="s">
        <v>38</v>
      </c>
      <c r="B8" s="64">
        <v>53.26</v>
      </c>
      <c r="C8" s="64">
        <v>29.99</v>
      </c>
      <c r="D8" s="64">
        <v>11.58</v>
      </c>
      <c r="E8" s="64">
        <v>5.18</v>
      </c>
      <c r="F8" s="64">
        <v>84.77</v>
      </c>
      <c r="G8" s="64">
        <v>12.67</v>
      </c>
      <c r="H8" s="64">
        <v>2.4500000000000002</v>
      </c>
      <c r="I8" s="64">
        <v>0.11</v>
      </c>
      <c r="J8" s="64">
        <v>28404</v>
      </c>
    </row>
    <row r="9" spans="1:10" s="27" customFormat="1" ht="10" x14ac:dyDescent="0.2">
      <c r="A9" s="28" t="s">
        <v>125</v>
      </c>
      <c r="B9" s="64">
        <v>52.32</v>
      </c>
      <c r="C9" s="64">
        <v>26.57</v>
      </c>
      <c r="D9" s="64">
        <v>14.98</v>
      </c>
      <c r="E9" s="64">
        <v>6.13</v>
      </c>
      <c r="F9" s="64">
        <v>91.55</v>
      </c>
      <c r="G9" s="64">
        <v>7.11</v>
      </c>
      <c r="H9" s="64">
        <v>1.24</v>
      </c>
      <c r="I9" s="64">
        <v>0.1</v>
      </c>
      <c r="J9" s="64">
        <v>9413</v>
      </c>
    </row>
    <row r="10" spans="1:10" s="27" customFormat="1" ht="10" x14ac:dyDescent="0.2">
      <c r="A10" s="28" t="s">
        <v>132</v>
      </c>
      <c r="B10" s="64">
        <v>62.64</v>
      </c>
      <c r="C10" s="64">
        <v>19.66</v>
      </c>
      <c r="D10" s="64">
        <v>13.35</v>
      </c>
      <c r="E10" s="64">
        <v>4.3499999999999996</v>
      </c>
      <c r="F10" s="64">
        <v>98.52</v>
      </c>
      <c r="G10" s="64">
        <v>1.25</v>
      </c>
      <c r="H10" s="64">
        <v>0.23</v>
      </c>
      <c r="I10" s="64">
        <v>0</v>
      </c>
      <c r="J10" s="64">
        <v>3514</v>
      </c>
    </row>
    <row r="11" spans="1:10" s="27" customFormat="1" ht="10" x14ac:dyDescent="0.2">
      <c r="A11" s="28" t="s">
        <v>133</v>
      </c>
      <c r="B11" s="64">
        <v>55.84</v>
      </c>
      <c r="C11" s="64">
        <v>17.14</v>
      </c>
      <c r="D11" s="64">
        <v>20.64</v>
      </c>
      <c r="E11" s="64">
        <v>6.38</v>
      </c>
      <c r="F11" s="64">
        <v>99.42</v>
      </c>
      <c r="G11" s="64">
        <v>0.53</v>
      </c>
      <c r="H11" s="64">
        <v>0.04</v>
      </c>
      <c r="I11" s="64">
        <v>0.01</v>
      </c>
      <c r="J11" s="64">
        <v>17622</v>
      </c>
    </row>
    <row r="12" spans="1:10" s="27" customFormat="1" ht="10" x14ac:dyDescent="0.2">
      <c r="A12" s="28" t="s">
        <v>134</v>
      </c>
      <c r="B12" s="64">
        <v>55.59</v>
      </c>
      <c r="C12" s="64">
        <v>22.56</v>
      </c>
      <c r="D12" s="64">
        <v>15.93</v>
      </c>
      <c r="E12" s="64">
        <v>5.91</v>
      </c>
      <c r="F12" s="64">
        <v>92.47</v>
      </c>
      <c r="G12" s="64">
        <v>6.43</v>
      </c>
      <c r="H12" s="64">
        <v>1.08</v>
      </c>
      <c r="I12" s="64">
        <v>0.03</v>
      </c>
      <c r="J12" s="64">
        <v>13475</v>
      </c>
    </row>
    <row r="13" spans="1:10" s="27" customFormat="1" ht="10" x14ac:dyDescent="0.2">
      <c r="A13" s="28" t="s">
        <v>135</v>
      </c>
      <c r="B13" s="64">
        <v>69.67</v>
      </c>
      <c r="C13" s="64">
        <v>14.36</v>
      </c>
      <c r="D13" s="64">
        <v>11.42</v>
      </c>
      <c r="E13" s="64">
        <v>4.54</v>
      </c>
      <c r="F13" s="64">
        <v>98.25</v>
      </c>
      <c r="G13" s="64">
        <v>1.6</v>
      </c>
      <c r="H13" s="64">
        <v>0.15</v>
      </c>
      <c r="I13" s="64">
        <v>0</v>
      </c>
      <c r="J13" s="64">
        <v>3258</v>
      </c>
    </row>
    <row r="14" spans="1:10" s="27" customFormat="1" ht="10" x14ac:dyDescent="0.2">
      <c r="A14" s="28"/>
      <c r="B14" s="57"/>
      <c r="C14" s="57"/>
      <c r="D14" s="57"/>
      <c r="E14" s="57"/>
      <c r="F14" s="57"/>
      <c r="G14" s="58"/>
      <c r="H14" s="58"/>
      <c r="I14" s="58"/>
      <c r="J14" s="70"/>
    </row>
    <row r="15" spans="1:10" s="4" customFormat="1" ht="10" x14ac:dyDescent="0.2">
      <c r="A15" s="32" t="s">
        <v>147</v>
      </c>
      <c r="B15" s="33"/>
      <c r="C15" s="34"/>
      <c r="D15" s="34"/>
      <c r="E15" s="34"/>
      <c r="F15" s="34"/>
      <c r="G15" s="34"/>
      <c r="H15" s="34"/>
      <c r="I15" s="34"/>
    </row>
    <row r="16" spans="1:10" s="4" customFormat="1" ht="10" x14ac:dyDescent="0.2">
      <c r="A16" s="16" t="s">
        <v>86</v>
      </c>
      <c r="B16" s="36"/>
      <c r="C16" s="37"/>
      <c r="D16" s="37"/>
      <c r="E16" s="37"/>
      <c r="F16" s="37"/>
      <c r="G16" s="37"/>
      <c r="H16" s="37"/>
      <c r="I16" s="37"/>
    </row>
    <row r="17" spans="1:10" s="4" customFormat="1" ht="10" x14ac:dyDescent="0.2">
      <c r="A17" s="16" t="s">
        <v>150</v>
      </c>
      <c r="B17" s="17"/>
      <c r="C17" s="18"/>
      <c r="D17" s="18"/>
    </row>
    <row r="18" spans="1:10" s="4" customFormat="1" ht="10" x14ac:dyDescent="0.2">
      <c r="A18" s="38" t="s">
        <v>87</v>
      </c>
      <c r="B18" s="39"/>
      <c r="C18" s="40"/>
      <c r="D18" s="40"/>
      <c r="E18" s="40"/>
      <c r="F18" s="40"/>
      <c r="G18" s="40"/>
      <c r="H18" s="40"/>
      <c r="I18" s="40"/>
      <c r="J18" s="65"/>
    </row>
  </sheetData>
  <mergeCells count="2">
    <mergeCell ref="B4:E4"/>
    <mergeCell ref="F4:I4"/>
  </mergeCells>
  <pageMargins left="0.70000000000000007" right="0.70000000000000007" top="0.75" bottom="0.75" header="0.30000000000000004" footer="0.30000000000000004"/>
  <pageSetup paperSize="9" scale="71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37"/>
  <sheetViews>
    <sheetView showGridLines="0" zoomScale="130" zoomScaleNormal="130" workbookViewId="0"/>
  </sheetViews>
  <sheetFormatPr baseColWidth="10" defaultColWidth="11" defaultRowHeight="14" x14ac:dyDescent="0.3"/>
  <cols>
    <col min="1" max="1" width="50.75" style="1" customWidth="1"/>
    <col min="2" max="2" width="14.08203125" style="1" customWidth="1"/>
    <col min="3" max="9" width="16.25" style="1" customWidth="1"/>
    <col min="10" max="16384" width="11" style="1"/>
  </cols>
  <sheetData>
    <row r="1" spans="1:10" s="6" customFormat="1" ht="11.5" x14ac:dyDescent="0.25">
      <c r="A1" s="51" t="s">
        <v>151</v>
      </c>
    </row>
    <row r="2" spans="1:10" s="6" customFormat="1" ht="11.5" x14ac:dyDescent="0.25">
      <c r="A2" s="6" t="s">
        <v>19</v>
      </c>
    </row>
    <row r="3" spans="1:10" s="4" customFormat="1" ht="10" x14ac:dyDescent="0.2"/>
    <row r="4" spans="1:10" s="47" customFormat="1" ht="15" customHeight="1" x14ac:dyDescent="0.25">
      <c r="A4" s="48"/>
      <c r="B4" s="72" t="s">
        <v>42</v>
      </c>
      <c r="C4" s="73"/>
      <c r="D4" s="73"/>
      <c r="E4" s="73"/>
      <c r="F4" s="73" t="s">
        <v>11</v>
      </c>
      <c r="G4" s="73"/>
      <c r="H4" s="73"/>
      <c r="I4" s="73"/>
      <c r="J4" s="68" t="s">
        <v>64</v>
      </c>
    </row>
    <row r="5" spans="1:10" s="4" customFormat="1" ht="10" x14ac:dyDescent="0.2">
      <c r="A5" s="49"/>
      <c r="B5" s="61" t="s">
        <v>41</v>
      </c>
      <c r="C5" s="62" t="s">
        <v>33</v>
      </c>
      <c r="D5" s="62" t="s">
        <v>34</v>
      </c>
      <c r="E5" s="61" t="s">
        <v>35</v>
      </c>
      <c r="F5" s="61" t="s">
        <v>41</v>
      </c>
      <c r="G5" s="61" t="s">
        <v>33</v>
      </c>
      <c r="H5" s="61" t="s">
        <v>34</v>
      </c>
      <c r="I5" s="61" t="s">
        <v>35</v>
      </c>
      <c r="J5" s="69"/>
    </row>
    <row r="6" spans="1:10" s="27" customFormat="1" ht="10.5" x14ac:dyDescent="0.2">
      <c r="A6" s="24" t="s">
        <v>37</v>
      </c>
      <c r="B6" s="63">
        <v>55.2</v>
      </c>
      <c r="C6" s="63">
        <v>24.23</v>
      </c>
      <c r="D6" s="63">
        <v>14.78</v>
      </c>
      <c r="E6" s="63">
        <v>5.79</v>
      </c>
      <c r="F6" s="63">
        <v>90.76</v>
      </c>
      <c r="G6" s="63">
        <v>7.63</v>
      </c>
      <c r="H6" s="63">
        <v>1.52</v>
      </c>
      <c r="I6" s="63">
        <v>0.09</v>
      </c>
      <c r="J6" s="63">
        <v>79532</v>
      </c>
    </row>
    <row r="7" spans="1:10" s="27" customFormat="1" ht="10.5" x14ac:dyDescent="0.2">
      <c r="A7" s="24" t="s">
        <v>43</v>
      </c>
      <c r="B7" s="64"/>
      <c r="C7" s="64"/>
      <c r="D7" s="64"/>
      <c r="E7" s="64"/>
      <c r="F7" s="64"/>
      <c r="G7" s="64"/>
      <c r="H7" s="64"/>
      <c r="I7" s="64"/>
      <c r="J7" s="64"/>
    </row>
    <row r="8" spans="1:10" s="27" customFormat="1" ht="10" x14ac:dyDescent="0.2">
      <c r="A8" s="28" t="s">
        <v>88</v>
      </c>
      <c r="B8" s="64">
        <v>48.17</v>
      </c>
      <c r="C8" s="64">
        <v>23.23</v>
      </c>
      <c r="D8" s="64">
        <v>20.41</v>
      </c>
      <c r="E8" s="64">
        <v>8.18</v>
      </c>
      <c r="F8" s="64">
        <v>89.43</v>
      </c>
      <c r="G8" s="64">
        <v>8.81</v>
      </c>
      <c r="H8" s="64">
        <v>1.69</v>
      </c>
      <c r="I8" s="64">
        <v>0.08</v>
      </c>
      <c r="J8" s="64">
        <v>39021</v>
      </c>
    </row>
    <row r="9" spans="1:10" s="27" customFormat="1" ht="10" x14ac:dyDescent="0.2">
      <c r="A9" s="28" t="s">
        <v>5</v>
      </c>
      <c r="B9" s="64">
        <v>61.97</v>
      </c>
      <c r="C9" s="64">
        <v>25.18</v>
      </c>
      <c r="D9" s="64">
        <v>9.36</v>
      </c>
      <c r="E9" s="64">
        <v>3.49</v>
      </c>
      <c r="F9" s="64">
        <v>92.05</v>
      </c>
      <c r="G9" s="64">
        <v>6.5</v>
      </c>
      <c r="H9" s="64">
        <v>1.35</v>
      </c>
      <c r="I9" s="64">
        <v>0.09</v>
      </c>
      <c r="J9" s="64">
        <v>40511</v>
      </c>
    </row>
    <row r="10" spans="1:10" s="27" customFormat="1" ht="12.5" x14ac:dyDescent="0.2">
      <c r="A10" s="24" t="s">
        <v>59</v>
      </c>
      <c r="B10" s="64"/>
      <c r="C10" s="64"/>
      <c r="D10" s="64"/>
      <c r="E10" s="64"/>
      <c r="F10" s="64"/>
      <c r="G10" s="64"/>
      <c r="H10" s="64"/>
      <c r="I10" s="64"/>
      <c r="J10" s="64"/>
    </row>
    <row r="11" spans="1:10" s="27" customFormat="1" ht="10" x14ac:dyDescent="0.2">
      <c r="A11" s="28" t="s">
        <v>89</v>
      </c>
      <c r="B11" s="64">
        <v>54.39</v>
      </c>
      <c r="C11" s="64">
        <v>24.16</v>
      </c>
      <c r="D11" s="64">
        <v>15.52</v>
      </c>
      <c r="E11" s="64">
        <v>5.93</v>
      </c>
      <c r="F11" s="64">
        <v>92.23</v>
      </c>
      <c r="G11" s="64">
        <v>6.48</v>
      </c>
      <c r="H11" s="64">
        <v>1.23</v>
      </c>
      <c r="I11" s="64">
        <v>0.06</v>
      </c>
      <c r="J11" s="64">
        <v>64214</v>
      </c>
    </row>
    <row r="12" spans="1:10" s="27" customFormat="1" ht="10" x14ac:dyDescent="0.2">
      <c r="A12" s="28" t="s">
        <v>122</v>
      </c>
      <c r="B12" s="64">
        <v>52.48</v>
      </c>
      <c r="C12" s="64">
        <v>21.51</v>
      </c>
      <c r="D12" s="64">
        <v>17.989999999999998</v>
      </c>
      <c r="E12" s="64">
        <v>8.02</v>
      </c>
      <c r="F12" s="64">
        <v>88.65</v>
      </c>
      <c r="G12" s="64">
        <v>9.24</v>
      </c>
      <c r="H12" s="64">
        <v>1.94</v>
      </c>
      <c r="I12" s="64">
        <v>0.17</v>
      </c>
      <c r="J12" s="64">
        <v>5090</v>
      </c>
    </row>
    <row r="13" spans="1:10" s="27" customFormat="1" ht="10" x14ac:dyDescent="0.2">
      <c r="A13" s="28" t="s">
        <v>126</v>
      </c>
      <c r="B13" s="64">
        <v>58.47</v>
      </c>
      <c r="C13" s="64">
        <v>27.07</v>
      </c>
      <c r="D13" s="64">
        <v>10.29</v>
      </c>
      <c r="E13" s="64">
        <v>4.17</v>
      </c>
      <c r="F13" s="64">
        <v>82.87</v>
      </c>
      <c r="G13" s="64">
        <v>14.07</v>
      </c>
      <c r="H13" s="64">
        <v>2.91</v>
      </c>
      <c r="I13" s="64">
        <v>0.16</v>
      </c>
      <c r="J13" s="64">
        <v>3603</v>
      </c>
    </row>
    <row r="14" spans="1:10" s="27" customFormat="1" ht="10" x14ac:dyDescent="0.2">
      <c r="A14" s="28" t="s">
        <v>92</v>
      </c>
      <c r="B14" s="64">
        <v>61.95</v>
      </c>
      <c r="C14" s="64">
        <v>24.18</v>
      </c>
      <c r="D14" s="64">
        <v>9.33</v>
      </c>
      <c r="E14" s="64">
        <v>4.54</v>
      </c>
      <c r="F14" s="64">
        <v>83.81</v>
      </c>
      <c r="G14" s="64">
        <v>13.01</v>
      </c>
      <c r="H14" s="64">
        <v>2.97</v>
      </c>
      <c r="I14" s="64">
        <v>0.21</v>
      </c>
      <c r="J14" s="64">
        <v>6610</v>
      </c>
    </row>
    <row r="15" spans="1:10" s="27" customFormat="1" ht="12.5" x14ac:dyDescent="0.2">
      <c r="A15" s="24" t="s">
        <v>61</v>
      </c>
      <c r="B15" s="64"/>
      <c r="C15" s="64"/>
      <c r="D15" s="64"/>
      <c r="E15" s="64"/>
      <c r="F15" s="64"/>
      <c r="G15" s="64"/>
      <c r="H15" s="64"/>
      <c r="I15" s="64"/>
      <c r="J15" s="64"/>
    </row>
    <row r="16" spans="1:10" s="27" customFormat="1" ht="10" x14ac:dyDescent="0.2">
      <c r="A16" s="28" t="s">
        <v>93</v>
      </c>
      <c r="B16" s="64">
        <v>59.046999999999997</v>
      </c>
      <c r="C16" s="64">
        <v>25.397500000000001</v>
      </c>
      <c r="D16" s="64">
        <v>10.167199999999999</v>
      </c>
      <c r="E16" s="64">
        <v>5.3883999999999999</v>
      </c>
      <c r="F16" s="64">
        <v>83.566299999999998</v>
      </c>
      <c r="G16" s="64">
        <v>13.5792</v>
      </c>
      <c r="H16" s="64">
        <v>2.3873000000000002</v>
      </c>
      <c r="I16" s="64">
        <v>0.4672</v>
      </c>
      <c r="J16" s="64">
        <v>1038</v>
      </c>
    </row>
    <row r="17" spans="1:10" s="27" customFormat="1" ht="10" x14ac:dyDescent="0.2">
      <c r="A17" s="28" t="s">
        <v>127</v>
      </c>
      <c r="B17" s="64">
        <v>56.176000000000002</v>
      </c>
      <c r="C17" s="64">
        <v>25.6281</v>
      </c>
      <c r="D17" s="64">
        <v>13.060600000000001</v>
      </c>
      <c r="E17" s="64">
        <v>5.1353999999999997</v>
      </c>
      <c r="F17" s="64">
        <v>90.752099999999999</v>
      </c>
      <c r="G17" s="64">
        <v>7.5705</v>
      </c>
      <c r="H17" s="64">
        <v>1.5894999999999999</v>
      </c>
      <c r="I17" s="64">
        <v>8.7800000000000003E-2</v>
      </c>
      <c r="J17" s="64">
        <v>2680</v>
      </c>
    </row>
    <row r="18" spans="1:10" s="27" customFormat="1" ht="10" x14ac:dyDescent="0.2">
      <c r="A18" s="28" t="s">
        <v>95</v>
      </c>
      <c r="B18" s="64">
        <v>52.729500000000002</v>
      </c>
      <c r="C18" s="64">
        <v>22.514900000000001</v>
      </c>
      <c r="D18" s="64">
        <v>16.730499999999999</v>
      </c>
      <c r="E18" s="64">
        <v>8.0251000000000001</v>
      </c>
      <c r="F18" s="64">
        <v>90.759600000000006</v>
      </c>
      <c r="G18" s="64">
        <v>7.3586999999999998</v>
      </c>
      <c r="H18" s="64">
        <v>1.8815999999999999</v>
      </c>
      <c r="I18" s="64">
        <v>0</v>
      </c>
      <c r="J18" s="64">
        <v>812</v>
      </c>
    </row>
    <row r="19" spans="1:10" s="27" customFormat="1" ht="10" x14ac:dyDescent="0.2">
      <c r="A19" s="28" t="s">
        <v>96</v>
      </c>
      <c r="B19" s="64">
        <v>55.729199999999999</v>
      </c>
      <c r="C19" s="64">
        <v>24.382100000000001</v>
      </c>
      <c r="D19" s="64">
        <v>15.048400000000001</v>
      </c>
      <c r="E19" s="64">
        <v>4.8402000000000003</v>
      </c>
      <c r="F19" s="64">
        <v>94.565100000000001</v>
      </c>
      <c r="G19" s="64">
        <v>4.9062999999999999</v>
      </c>
      <c r="H19" s="64">
        <v>0.49769999999999998</v>
      </c>
      <c r="I19" s="64">
        <v>3.09E-2</v>
      </c>
      <c r="J19" s="64">
        <v>1808</v>
      </c>
    </row>
    <row r="20" spans="1:10" s="27" customFormat="1" ht="10" x14ac:dyDescent="0.2">
      <c r="A20" s="28" t="s">
        <v>97</v>
      </c>
      <c r="B20" s="64">
        <v>52.033200000000001</v>
      </c>
      <c r="C20" s="64">
        <v>20.016400000000001</v>
      </c>
      <c r="D20" s="64">
        <v>20.670300000000001</v>
      </c>
      <c r="E20" s="64">
        <v>7.28</v>
      </c>
      <c r="F20" s="64">
        <v>97.081000000000003</v>
      </c>
      <c r="G20" s="64">
        <v>2.3393999999999999</v>
      </c>
      <c r="H20" s="64">
        <v>0.5796</v>
      </c>
      <c r="I20" s="64">
        <v>0</v>
      </c>
      <c r="J20" s="64">
        <v>2654</v>
      </c>
    </row>
    <row r="21" spans="1:10" s="27" customFormat="1" ht="10.5" x14ac:dyDescent="0.2">
      <c r="A21" s="24" t="s">
        <v>8</v>
      </c>
      <c r="B21" s="64"/>
      <c r="C21" s="64"/>
      <c r="D21" s="64"/>
      <c r="E21" s="64"/>
      <c r="F21" s="64"/>
      <c r="G21" s="64"/>
      <c r="H21" s="64"/>
      <c r="I21" s="64"/>
      <c r="J21" s="64"/>
    </row>
    <row r="22" spans="1:10" s="27" customFormat="1" ht="10" x14ac:dyDescent="0.2">
      <c r="A22" s="28" t="s">
        <v>98</v>
      </c>
      <c r="B22" s="64">
        <v>55.34</v>
      </c>
      <c r="C22" s="64">
        <v>26.24</v>
      </c>
      <c r="D22" s="64">
        <v>13.85</v>
      </c>
      <c r="E22" s="64">
        <v>4.57</v>
      </c>
      <c r="F22" s="64">
        <v>91.78</v>
      </c>
      <c r="G22" s="64">
        <v>7.14</v>
      </c>
      <c r="H22" s="64">
        <v>1.03</v>
      </c>
      <c r="I22" s="64">
        <v>0.05</v>
      </c>
      <c r="J22" s="64">
        <v>56580</v>
      </c>
    </row>
    <row r="23" spans="1:10" s="27" customFormat="1" ht="10" x14ac:dyDescent="0.2">
      <c r="A23" s="28" t="s">
        <v>99</v>
      </c>
      <c r="B23" s="64">
        <v>56.41</v>
      </c>
      <c r="C23" s="64">
        <v>19.53</v>
      </c>
      <c r="D23" s="64">
        <v>16.07</v>
      </c>
      <c r="E23" s="64">
        <v>7.99</v>
      </c>
      <c r="F23" s="64">
        <v>88.72</v>
      </c>
      <c r="G23" s="64">
        <v>8.66</v>
      </c>
      <c r="H23" s="64">
        <v>2.4500000000000002</v>
      </c>
      <c r="I23" s="64">
        <v>0.17</v>
      </c>
      <c r="J23" s="64">
        <v>19862</v>
      </c>
    </row>
    <row r="24" spans="1:10" s="27" customFormat="1" ht="10" x14ac:dyDescent="0.2">
      <c r="A24" s="28" t="s">
        <v>100</v>
      </c>
      <c r="B24" s="64">
        <v>44.76</v>
      </c>
      <c r="C24" s="64">
        <v>17.510000000000002</v>
      </c>
      <c r="D24" s="64">
        <v>23.62</v>
      </c>
      <c r="E24" s="64">
        <v>14.11</v>
      </c>
      <c r="F24" s="64">
        <v>85.31</v>
      </c>
      <c r="G24" s="64">
        <v>10.029999999999999</v>
      </c>
      <c r="H24" s="64">
        <v>4.4000000000000004</v>
      </c>
      <c r="I24" s="64">
        <v>0.26</v>
      </c>
      <c r="J24" s="64">
        <v>3090</v>
      </c>
    </row>
    <row r="25" spans="1:10" s="27" customFormat="1" ht="10.5" x14ac:dyDescent="0.2">
      <c r="A25" s="24" t="s">
        <v>7</v>
      </c>
      <c r="B25" s="64"/>
      <c r="C25" s="64"/>
      <c r="D25" s="64"/>
      <c r="E25" s="64"/>
      <c r="F25" s="64"/>
      <c r="G25" s="64"/>
      <c r="H25" s="64"/>
      <c r="I25" s="64"/>
      <c r="J25" s="64"/>
    </row>
    <row r="26" spans="1:10" s="27" customFormat="1" ht="10" x14ac:dyDescent="0.2">
      <c r="A26" s="28" t="s">
        <v>101</v>
      </c>
      <c r="B26" s="64">
        <v>54.43</v>
      </c>
      <c r="C26" s="64">
        <v>23.84</v>
      </c>
      <c r="D26" s="64">
        <v>15.44</v>
      </c>
      <c r="E26" s="64">
        <v>6.29</v>
      </c>
      <c r="F26" s="64">
        <v>89.54</v>
      </c>
      <c r="G26" s="64">
        <v>8.57</v>
      </c>
      <c r="H26" s="64">
        <v>1.78</v>
      </c>
      <c r="I26" s="64">
        <v>0.11</v>
      </c>
      <c r="J26" s="64">
        <v>48936</v>
      </c>
    </row>
    <row r="27" spans="1:10" s="27" customFormat="1" ht="10" x14ac:dyDescent="0.2">
      <c r="A27" s="28" t="s">
        <v>102</v>
      </c>
      <c r="B27" s="64">
        <v>55.6</v>
      </c>
      <c r="C27" s="64">
        <v>24.64</v>
      </c>
      <c r="D27" s="64">
        <v>14.38</v>
      </c>
      <c r="E27" s="64">
        <v>5.38</v>
      </c>
      <c r="F27" s="64">
        <v>92.18</v>
      </c>
      <c r="G27" s="64">
        <v>6.48</v>
      </c>
      <c r="H27" s="64">
        <v>1.28</v>
      </c>
      <c r="I27" s="64">
        <v>0.05</v>
      </c>
      <c r="J27" s="64">
        <v>18769</v>
      </c>
    </row>
    <row r="28" spans="1:10" s="27" customFormat="1" ht="10" x14ac:dyDescent="0.2">
      <c r="A28" s="28" t="s">
        <v>103</v>
      </c>
      <c r="B28" s="64">
        <v>57.74</v>
      </c>
      <c r="C28" s="64">
        <v>25.17</v>
      </c>
      <c r="D28" s="64">
        <v>12.71</v>
      </c>
      <c r="E28" s="64">
        <v>4.38</v>
      </c>
      <c r="F28" s="64">
        <v>93.61</v>
      </c>
      <c r="G28" s="64">
        <v>5.57</v>
      </c>
      <c r="H28" s="64">
        <v>0.79</v>
      </c>
      <c r="I28" s="64">
        <v>0.03</v>
      </c>
      <c r="J28" s="64">
        <v>11827</v>
      </c>
    </row>
    <row r="29" spans="1:10" s="27" customFormat="1" ht="10" x14ac:dyDescent="0.2">
      <c r="A29" s="28"/>
      <c r="B29" s="25"/>
      <c r="C29" s="25"/>
      <c r="D29" s="25"/>
      <c r="E29" s="25"/>
      <c r="F29" s="25"/>
      <c r="G29" s="26"/>
      <c r="H29" s="26"/>
      <c r="I29" s="26"/>
    </row>
    <row r="30" spans="1:10" s="4" customFormat="1" ht="12" x14ac:dyDescent="0.2">
      <c r="A30" s="31" t="s">
        <v>55</v>
      </c>
      <c r="B30" s="30"/>
      <c r="C30" s="30"/>
      <c r="D30" s="30"/>
      <c r="E30" s="30"/>
      <c r="F30" s="30"/>
      <c r="G30" s="30"/>
      <c r="H30" s="30"/>
    </row>
    <row r="31" spans="1:10" s="4" customFormat="1" ht="12" x14ac:dyDescent="0.2">
      <c r="A31" s="31" t="s">
        <v>56</v>
      </c>
      <c r="B31" s="30"/>
      <c r="C31" s="30"/>
      <c r="D31" s="30"/>
      <c r="E31" s="30"/>
      <c r="F31" s="30"/>
      <c r="G31" s="30"/>
      <c r="H31" s="30"/>
    </row>
    <row r="32" spans="1:10" s="4" customFormat="1" ht="10" x14ac:dyDescent="0.2">
      <c r="B32" s="25"/>
      <c r="C32" s="25"/>
      <c r="D32" s="25"/>
      <c r="E32" s="25"/>
      <c r="F32" s="25"/>
      <c r="G32" s="25"/>
      <c r="H32" s="30"/>
      <c r="J32" s="65"/>
    </row>
    <row r="33" spans="1:10" s="4" customFormat="1" ht="10" x14ac:dyDescent="0.2">
      <c r="A33" s="60" t="s">
        <v>147</v>
      </c>
      <c r="B33" s="33"/>
      <c r="C33" s="34"/>
      <c r="D33" s="34"/>
      <c r="E33" s="35"/>
      <c r="F33" s="35"/>
      <c r="G33" s="35"/>
      <c r="H33" s="35"/>
      <c r="I33" s="66"/>
    </row>
    <row r="34" spans="1:10" s="4" customFormat="1" ht="10" x14ac:dyDescent="0.2">
      <c r="A34" s="16" t="s">
        <v>86</v>
      </c>
      <c r="B34" s="36"/>
      <c r="C34" s="37"/>
      <c r="D34" s="37"/>
    </row>
    <row r="35" spans="1:10" s="4" customFormat="1" ht="10" x14ac:dyDescent="0.2">
      <c r="A35" s="16" t="s">
        <v>150</v>
      </c>
      <c r="B35" s="17"/>
      <c r="C35" s="18"/>
      <c r="D35" s="18"/>
    </row>
    <row r="36" spans="1:10" s="4" customFormat="1" ht="10" x14ac:dyDescent="0.2">
      <c r="A36" s="38" t="s">
        <v>87</v>
      </c>
      <c r="B36" s="39"/>
      <c r="C36" s="40"/>
      <c r="D36" s="40"/>
      <c r="E36" s="41"/>
      <c r="F36" s="41"/>
      <c r="G36" s="41"/>
      <c r="H36" s="41"/>
      <c r="I36" s="65"/>
      <c r="J36" s="65"/>
    </row>
    <row r="37" spans="1:10" x14ac:dyDescent="0.3">
      <c r="B37" s="31"/>
    </row>
  </sheetData>
  <mergeCells count="2">
    <mergeCell ref="B4:E4"/>
    <mergeCell ref="F4:I4"/>
  </mergeCells>
  <pageMargins left="0.70000000000000007" right="0.70000000000000007" top="0.75" bottom="0.75" header="0.30000000000000004" footer="0.3000000000000000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Inhaltverzeichnis</vt:lpstr>
      <vt:lpstr>G4.1.1</vt:lpstr>
      <vt:lpstr>G4.1.2</vt:lpstr>
      <vt:lpstr>G4.1.3</vt:lpstr>
      <vt:lpstr>G4.2.1</vt:lpstr>
      <vt:lpstr>G4.2.2</vt:lpstr>
      <vt:lpstr>G4.2.3</vt:lpstr>
      <vt:lpstr>G4.3.1</vt:lpstr>
      <vt:lpstr>G4.3.2</vt:lpstr>
      <vt:lpstr>G4.3.3</vt:lpstr>
      <vt:lpstr>G4.4</vt:lpstr>
      <vt:lpstr>G4.5</vt:lpstr>
      <vt:lpstr>G4.6.1</vt:lpstr>
      <vt:lpstr>G4.6.2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Strubi Pascal BFS</dc:creator>
  <cp:lastModifiedBy>Veselá Jana BFS</cp:lastModifiedBy>
  <cp:lastPrinted>2019-01-21T13:13:24Z</cp:lastPrinted>
  <dcterms:created xsi:type="dcterms:W3CDTF">2017-06-28T09:26:01Z</dcterms:created>
  <dcterms:modified xsi:type="dcterms:W3CDTF">2026-10-05T10:01:38Z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2025-10-01T15:13:46Z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019e69bf-5069-41bf-98d6-ccb0cd014036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