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7C34FCA7-2681-4778-9E1C-0C202B3B9FBD}" xr6:coauthVersionLast="47" xr6:coauthVersionMax="47" xr10:uidLastSave="{00000000-0000-0000-0000-000000000000}"/>
  <bookViews>
    <workbookView xWindow="-110" yWindow="-110" windowWidth="19420" windowHeight="11500" xr2:uid="{00000000-000D-0000-FFFF-FFFF00000000}"/>
  </bookViews>
  <sheets>
    <sheet name="2025" sheetId="26" r:id="rId1"/>
    <sheet name="2024" sheetId="25" r:id="rId2"/>
    <sheet name="2023" sheetId="24" r:id="rId3"/>
    <sheet name="2022" sheetId="23" r:id="rId4"/>
    <sheet name="2021" sheetId="22" r:id="rId5"/>
    <sheet name="2020" sheetId="21" r:id="rId6"/>
    <sheet name="2019" sheetId="20" r:id="rId7"/>
    <sheet name="2018" sheetId="19" r:id="rId8"/>
    <sheet name="2017" sheetId="18" r:id="rId9"/>
    <sheet name="2016" sheetId="17" r:id="rId10"/>
    <sheet name="2015" sheetId="16" r:id="rId11"/>
    <sheet name="2014" sheetId="5" r:id="rId12"/>
    <sheet name="2013" sheetId="14" r:id="rId13"/>
    <sheet name="2012" sheetId="13" r:id="rId14"/>
    <sheet name="2011" sheetId="10" r:id="rId15"/>
    <sheet name="2010" sheetId="11" r:id="rId1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26" l="1"/>
  <c r="G19" i="26"/>
  <c r="G18" i="26"/>
  <c r="G17" i="26"/>
  <c r="G16" i="26"/>
  <c r="G15" i="26"/>
  <c r="G14" i="26"/>
  <c r="G13" i="26"/>
  <c r="G12" i="26"/>
  <c r="G11" i="26"/>
  <c r="G10" i="26"/>
  <c r="G9" i="26"/>
  <c r="G8" i="26"/>
  <c r="G7" i="26"/>
  <c r="G6" i="26"/>
  <c r="E20" i="26"/>
  <c r="E19" i="26"/>
  <c r="E18" i="26"/>
  <c r="E17" i="26"/>
  <c r="E16" i="26"/>
  <c r="E15" i="26"/>
  <c r="E14" i="26"/>
  <c r="E13" i="26"/>
  <c r="E12" i="26"/>
  <c r="E11" i="26"/>
  <c r="E10" i="26"/>
  <c r="E9" i="26"/>
  <c r="E8" i="26"/>
  <c r="E7" i="26"/>
  <c r="E6" i="26"/>
  <c r="C20" i="26"/>
  <c r="C19" i="26"/>
  <c r="C18" i="26"/>
  <c r="C17" i="26"/>
  <c r="C16" i="26"/>
  <c r="C15" i="26"/>
  <c r="C14" i="26"/>
  <c r="C13" i="26"/>
  <c r="C12" i="26"/>
  <c r="C11" i="26"/>
  <c r="C10" i="26"/>
  <c r="C9" i="26"/>
  <c r="C8" i="26"/>
  <c r="C7" i="26"/>
  <c r="C6" i="26"/>
</calcChain>
</file>

<file path=xl/sharedStrings.xml><?xml version="1.0" encoding="utf-8"?>
<sst xmlns="http://schemas.openxmlformats.org/spreadsheetml/2006/main" count="553" uniqueCount="73">
  <si>
    <t>Total</t>
  </si>
  <si>
    <t>Wohnstatus</t>
  </si>
  <si>
    <t>Privathaushalte</t>
  </si>
  <si>
    <t>Stationäre Einrichtungen, Heime</t>
  </si>
  <si>
    <t>Besondere Wohnformen</t>
  </si>
  <si>
    <t>je-d-13.05.01.04.19</t>
  </si>
  <si>
    <t xml:space="preserve">- Die Kategorie der Kollektivunterkunft wurde in den Daten 2016 neu eingeführt. Zwischen 2010 und 2015 waren die Unterstützungseinheiten in Kollektivunterkünften den Privathaushalten (Untermiete) zugeordnet.
</t>
  </si>
  <si>
    <t xml:space="preserve">- Aufgrund von Rundungen kann es vorkommen, dass die Summe der Prozente nicht genau 100% ergibt, sondern leicht darüber oder darunter liegt.
</t>
  </si>
  <si>
    <t xml:space="preserve">Anmerkungen: 
</t>
  </si>
  <si>
    <t xml:space="preserve">Anmerkungen: 
</t>
  </si>
  <si>
    <t xml:space="preserve">- Aufgrund von Rundungen kann es vorkommen, dass die Summe der Prozente nicht genau 100% ergibt, sondern leicht darüber oder darunter liegt.
</t>
  </si>
  <si>
    <t xml:space="preserve">Anmerkungen: 
</t>
  </si>
  <si>
    <t>- Die Kategorie der Kollektivunterkunft wurde in den Daten 2016 neu eingeführt. Zwischen 2010 und 2015 waren die Unterstützungseinheiten in Kollektivunterkünften den Privathaushalten (Untermiete) zugeordnet.</t>
  </si>
  <si>
    <t xml:space="preserve">- Die Kategorie der Kollektivunterkunft wurde in den Daten 2016 neu eingeführt. Zwischen 2010 und 2015 waren die Unterstützungseinheiten in Kollektivunterkünften den Privathaushalten (Untermiete) zugeordnet.
</t>
  </si>
  <si>
    <t xml:space="preserve">- Aufgrund von Rundungen kann es vorkommen, dass die Summe der Prozente nicht genau 100% ergibt, sondern leicht darüber oder darunter liegt. 
</t>
  </si>
  <si>
    <t>Flüchtlinge mit Asyl 5- (B)</t>
  </si>
  <si>
    <t>Vorläufig aufgenommene Flüchtlinge 7- (F)</t>
  </si>
  <si>
    <t/>
  </si>
  <si>
    <t>Anzahl</t>
  </si>
  <si>
    <t>Miete</t>
  </si>
  <si>
    <t>Untermiete</t>
  </si>
  <si>
    <t>Gratisunterkunft</t>
  </si>
  <si>
    <t>Eigentum</t>
  </si>
  <si>
    <t>Begleitetes Wohnen</t>
  </si>
  <si>
    <t>Pension/Hotel</t>
  </si>
  <si>
    <t>Fahrende</t>
  </si>
  <si>
    <t>Ohne feste Unterkunft</t>
  </si>
  <si>
    <t>Kollektivunterkunft</t>
  </si>
  <si>
    <t>© BFS 2018</t>
  </si>
  <si>
    <t>Keine Angabe</t>
  </si>
  <si>
    <t xml:space="preserve">- Dossiers mit Leistungsbezug in der Erhebungsperiode, ohne Doppelzählungen.
</t>
  </si>
  <si>
    <t>Anteil (%)</t>
  </si>
  <si>
    <t>Quelle: BFS - Sozialhilfeempfängerstatistik (SHS)</t>
  </si>
  <si>
    <t>SH-FlüStat: Unterstützungseinheiten der Sozialhilfe im Flüchtlingsbereich nach Wohnstatus, 2017</t>
  </si>
  <si>
    <t>SH-FlüStat: Unterstützungseinheiten der Sozialhilfe im Flüchtlingsbereich nach Wohnstatus, 2016</t>
  </si>
  <si>
    <t>SH-FlüStat: Unterstützungseinheiten der Sozialhilfe im Flüchtlingsbereich nach Wohnstatus, 2015</t>
  </si>
  <si>
    <t>SH-FlüStat: Unterstützungseinheiten der Sozialhilfe im Flüchtlingsbereich nach Wohnstatus, 2014</t>
  </si>
  <si>
    <t>SH-FlüStat: Unterstützungseinheiten der Sozialhilfe im Flüchtlingsbereich nach Wohnstatus, 2013</t>
  </si>
  <si>
    <t>SH-FlüStat: Unterstützungseinheiten der Sozialhilfe im Flüchtlingsbereich nach Wohnstatus, 2012</t>
  </si>
  <si>
    <t>SH-FlüStat: Unterstützungseinheiten der Sozialhilfe im Flüchtlingsbereich nach Wohnstatus, 2011</t>
  </si>
  <si>
    <t>SH-FlüStat: Unterstützungseinheiten der Sozialhilfe im Flüchtlingsbereich nach Wohnstatus, 2010</t>
  </si>
  <si>
    <t>SH-FlüStat: Unterstützungseinheiten der Sozialhilfe im Flüchtlingsbereich nach Wohnstatus, 2018</t>
  </si>
  <si>
    <t>© BFS 2019</t>
  </si>
  <si>
    <t>SH-FlüStat: Unterstützungseinheiten der Sozialhilfe im Flüchtlingsbereich nach Wohnstatus, 2019</t>
  </si>
  <si>
    <t>© BFS 2020</t>
  </si>
  <si>
    <t>Auskunft: Bundesamt für Statistik (BFS), Sektion SHS, info.social@bfs.admin.ch</t>
  </si>
  <si>
    <t>- Die Anzahl Personen für den Kanton Waadt ist nicht vollständig geliefert worden (es fehlen rund 250 Personen).</t>
  </si>
  <si>
    <t xml:space="preserve">- Die Anzahl Dossiers/Personen für den Kanton Basel-Stadt wurde nicht vollständig geliefert.
</t>
  </si>
  <si>
    <t xml:space="preserve">- Folgender Kanton hat einen Anteil von über 10% in der Kategorie "keine Angabe" : Kanton Waadt.
</t>
  </si>
  <si>
    <t xml:space="preserve">- Folgender Kanton hat einen Anteil von über 10% in der Kategorie "keine Angabe": Kanton Waadt.
</t>
  </si>
  <si>
    <t xml:space="preserve">- Folgender Kanton hat einen Anteil von über 10% in der Kategorie "keine Angabe": Kanton Neuenburg.
</t>
  </si>
  <si>
    <t xml:space="preserve">- Folgender Kanton hat einen Anteil von über 10% in der Kategorie "keine Angabe": Kanton Freiburg.
</t>
  </si>
  <si>
    <t xml:space="preserve">- Folgender Kanton hat einen Anteil von über 10% in der Kategorie "keine Angabe" : Kanton Basel-Landschaft.
</t>
  </si>
  <si>
    <t>SH-FlüStat: Unterstützungseinheiten der Sozialhilfe im Flüchtlingsbereich nach Wohnstatus, 2020</t>
  </si>
  <si>
    <t>© BFS 2021</t>
  </si>
  <si>
    <t>© BFS 2022</t>
  </si>
  <si>
    <t>SH-FlüStat: Unterstützungseinheiten der Sozialhilfe im Flüchtlingsbereich nach Wohnstatus, 2021</t>
  </si>
  <si>
    <t>SH-FlüStat: Unterstützungseinheiten der Sozialhilfe im Flüchtlingsbereich nach Wohnstatus, 2022</t>
  </si>
  <si>
    <t>© BFS 2023</t>
  </si>
  <si>
    <t>- Folgende Kantone haben einen Anteil von über 10% in der Kategorie "keine Angabe": Kanton Bern, Kanton Luzern, Kanton Waadt.</t>
  </si>
  <si>
    <t>© BFS 2024</t>
  </si>
  <si>
    <t>SH-FlüStat: Unterstützungseinheiten der Sozialhilfe im Flüchtlingsbereich nach Wohnstatus, 2023</t>
  </si>
  <si>
    <t>- Folgende Kantone haben einen Anteil von über 10% in der Kategorie "keine Angabe": Kanton Luzern, Kanton Waadt.</t>
  </si>
  <si>
    <t>SH-FlüStat: Unterstützungseinheiten der Sozialhilfe im Flüchtlingsbereich nach Wohnstatus, 2024</t>
  </si>
  <si>
    <t>© BFS 2025</t>
  </si>
  <si>
    <t>- Folgende Kantone haben einen Anteil von über 10% in der Kategorie "keine Angabe": Kanton Appenzell Innerrhoden, Kanton Bern, Kanton Luzern, Kanton Waadt.</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</si>
  <si>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</si>
  <si>
    <t>https://www.bfs.admin.ch/asset/de/31085834</t>
  </si>
  <si>
    <t>© BFS 2026</t>
  </si>
  <si>
    <t>SH-FlüStat: Unterstützungseinheiten der Sozialhilfe im Flüchtlingsbereich nach Wohnstatus, 2025</t>
  </si>
  <si>
    <t>Strafvollzugs- und Untersuchungshaftanstalten</t>
  </si>
  <si>
    <t>- Folgende Kantone haben einen Anteil von über 10% in der Kategorie "keine Angabe": Kantone SZ, AR, AI, NE, ZH, GE, NW, SG,TG LU, JU, SH, VD, BS.</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</si>
  <si>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In den modernisierten Datenlieferungen wurden die Werteausprägungen für einzelne Variablen verbessert. Umsteigetabellen zwischen alten und neuen Werteausprägungen finden sich hier: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</si>
</sst>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 #,##0_ ;_ * \-#,##0_ ;_ * &quot;-&quot;??_ ;_ @_ "/>
    <numFmt numFmtId="166" formatCode="#,###,##0____;\-#,###,##0____;\-____;@____"/>
    <numFmt numFmtId="167" formatCode="0.0"/>
    <numFmt numFmtId="168" formatCode="#######################0.0"/>
  </numFmts>
  <fonts count="14" x14ac:knownFonts="1">
    <font>
      <sz val="10"/>
      <name val="Arial"/>
    </font>
    <font>
      <sz val="10"/>
      <name val="Arial"/>
      <family val="2"/>
    </font>
    <font>
      <b/>
      <sz val="9"/>
      <name val="Arial"/>
      <family val="2"/>
    </font>
    <font>
      <sz val="9"/>
      <name val="Arial"/>
      <family val="2"/>
    </font>
    <font>
      <b/>
      <sz val="10"/>
      <name val="Arial"/>
      <family val="2"/>
    </font>
    <font>
      <sz val="8"/>
      <name val="Arial"/>
      <family val="2"/>
    </font>
    <font>
      <b/>
      <sz val="8"/>
      <name val="Arial"/>
      <family val="2"/>
    </font>
    <font>
      <sz val="8"/>
      <color theme="1"/>
      <name val="Arial"/>
      <family val="2"/>
    </font>
    <font>
      <sz val="8"/>
      <color rgb="FF000000"/>
      <name val="Arial"/>
      <family val="2"/>
    </font>
    <font>
      <sz val="8"/>
      <color rgb="FF000000"/>
      <name val="Helvetica"/>
    </font>
    <font>
      <b/>
      <sz val="8"/>
      <color rgb="FF000000"/>
      <name val="Helvetica"/>
    </font>
    <font>
      <sz val="9.5"/>
      <color rgb="FF000000"/>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s>
  <cellStyleXfs count="6">
    <xf numFmtId="0" fontId="0" fillId="0" borderId="0"/>
    <xf numFmtId="164" fontId="1" fillId="0" borderId="0" applyFont="0" applyFill="0" applyBorder="0" applyAlignment="0" applyProtection="0"/>
    <xf numFmtId="0" fontId="1" fillId="0" borderId="0"/>
    <xf numFmtId="0" fontId="1" fillId="0" borderId="0"/>
    <xf numFmtId="0" fontId="11" fillId="0" borderId="0"/>
    <xf numFmtId="0" fontId="12" fillId="0" borderId="0" applyNumberFormat="0" applyFill="0" applyBorder="0" applyAlignment="0" applyProtection="0"/>
  </cellStyleXfs>
  <cellXfs count="61">
    <xf numFmtId="0" fontId="0" fillId="0" borderId="0" xfId="0"/>
    <xf numFmtId="0" fontId="2" fillId="2" borderId="0" xfId="2" applyFont="1" applyFill="1" applyAlignment="1">
      <alignment vertical="center"/>
    </xf>
    <xf numFmtId="0" fontId="2" fillId="2" borderId="0" xfId="0" applyFont="1" applyFill="1" applyAlignment="1">
      <alignment horizontal="right"/>
    </xf>
    <xf numFmtId="167" fontId="4" fillId="0" borderId="0" xfId="0" applyNumberFormat="1" applyFont="1"/>
    <xf numFmtId="167" fontId="1" fillId="0" borderId="0" xfId="0" applyNumberFormat="1" applyFont="1"/>
    <xf numFmtId="0" fontId="7" fillId="0" borderId="0" xfId="0" applyFont="1"/>
    <xf numFmtId="0" fontId="1" fillId="0" borderId="0" xfId="0" applyFont="1"/>
    <xf numFmtId="0" fontId="5" fillId="2" borderId="0" xfId="0" applyFont="1" applyFill="1"/>
    <xf numFmtId="0" fontId="8" fillId="0" borderId="0" xfId="0" applyFont="1"/>
    <xf numFmtId="164" fontId="5" fillId="2" borderId="0" xfId="1" applyFont="1" applyFill="1" applyBorder="1" applyAlignment="1"/>
    <xf numFmtId="0" fontId="5" fillId="2" borderId="0" xfId="0" applyFont="1" applyFill="1" applyAlignment="1">
      <alignment horizontal="left"/>
    </xf>
    <xf numFmtId="165" fontId="5" fillId="2" borderId="0" xfId="0" applyNumberFormat="1" applyFont="1" applyFill="1"/>
    <xf numFmtId="0" fontId="2" fillId="0" borderId="0" xfId="0" applyFont="1" applyAlignment="1">
      <alignment horizontal="right"/>
    </xf>
    <xf numFmtId="3" fontId="1" fillId="0" borderId="0" xfId="0" applyNumberFormat="1" applyFont="1"/>
    <xf numFmtId="3" fontId="4" fillId="0" borderId="0" xfId="0" applyNumberFormat="1" applyFont="1"/>
    <xf numFmtId="0" fontId="4" fillId="0" borderId="0" xfId="0" applyFont="1"/>
    <xf numFmtId="0" fontId="6" fillId="0" borderId="1" xfId="0" applyFont="1" applyBorder="1" applyAlignment="1">
      <alignment vertical="center" wrapText="1"/>
    </xf>
    <xf numFmtId="166" fontId="5" fillId="3" borderId="0" xfId="0" applyNumberFormat="1" applyFont="1" applyFill="1" applyAlignment="1">
      <alignment vertical="center"/>
    </xf>
    <xf numFmtId="0" fontId="5" fillId="2" borderId="2" xfId="0" applyFont="1" applyFill="1" applyBorder="1" applyAlignment="1">
      <alignment vertical="top" wrapText="1"/>
    </xf>
    <xf numFmtId="0" fontId="5" fillId="2" borderId="3" xfId="0" applyFont="1" applyFill="1" applyBorder="1" applyAlignment="1">
      <alignment vertical="top" wrapText="1"/>
    </xf>
    <xf numFmtId="167" fontId="6" fillId="0" borderId="1" xfId="0" applyNumberFormat="1" applyFont="1" applyBorder="1" applyAlignment="1">
      <alignment horizontal="right" vertical="center"/>
    </xf>
    <xf numFmtId="167" fontId="5" fillId="3" borderId="0" xfId="0" applyNumberFormat="1" applyFont="1" applyFill="1" applyAlignment="1">
      <alignment horizontal="right" vertical="center"/>
    </xf>
    <xf numFmtId="167" fontId="5" fillId="0" borderId="0" xfId="0" applyNumberFormat="1" applyFont="1" applyAlignment="1">
      <alignment horizontal="right" vertical="center"/>
    </xf>
    <xf numFmtId="167" fontId="5" fillId="2" borderId="4" xfId="0" applyNumberFormat="1" applyFont="1" applyFill="1" applyBorder="1" applyAlignment="1">
      <alignment horizontal="right" vertical="center"/>
    </xf>
    <xf numFmtId="1" fontId="1" fillId="0" borderId="0" xfId="0" applyNumberFormat="1" applyFont="1"/>
    <xf numFmtId="1" fontId="5" fillId="0" borderId="0" xfId="0" applyNumberFormat="1" applyFont="1" applyAlignment="1">
      <alignment horizontal="right" vertical="center"/>
    </xf>
    <xf numFmtId="1" fontId="5" fillId="2" borderId="0" xfId="0" applyNumberFormat="1" applyFont="1" applyFill="1"/>
    <xf numFmtId="1" fontId="3" fillId="2" borderId="0" xfId="0" applyNumberFormat="1" applyFont="1" applyFill="1"/>
    <xf numFmtId="166" fontId="5" fillId="0" borderId="0" xfId="0" applyNumberFormat="1" applyFont="1" applyAlignment="1">
      <alignment horizontal="left" vertical="center" indent="1"/>
    </xf>
    <xf numFmtId="166" fontId="5" fillId="2" borderId="4" xfId="0" applyNumberFormat="1" applyFont="1" applyFill="1" applyBorder="1" applyAlignment="1">
      <alignment horizontal="left" vertical="center" indent="1"/>
    </xf>
    <xf numFmtId="166" fontId="6" fillId="2" borderId="0" xfId="0" applyNumberFormat="1" applyFont="1" applyFill="1" applyAlignment="1">
      <alignment vertical="center"/>
    </xf>
    <xf numFmtId="1" fontId="6" fillId="0" borderId="0" xfId="0" applyNumberFormat="1" applyFont="1" applyAlignment="1">
      <alignment horizontal="right" vertical="center"/>
    </xf>
    <xf numFmtId="167" fontId="6" fillId="2" borderId="0" xfId="0" applyNumberFormat="1" applyFont="1" applyFill="1" applyAlignment="1">
      <alignment horizontal="right" vertical="center"/>
    </xf>
    <xf numFmtId="167" fontId="5" fillId="0" borderId="1" xfId="0" applyNumberFormat="1" applyFont="1" applyBorder="1" applyAlignment="1">
      <alignment horizontal="right" vertical="center"/>
    </xf>
    <xf numFmtId="1" fontId="5" fillId="2" borderId="5" xfId="0" applyNumberFormat="1" applyFont="1" applyFill="1" applyBorder="1" applyAlignment="1">
      <alignment horizontal="right" vertical="top" wrapText="1"/>
    </xf>
    <xf numFmtId="3" fontId="5" fillId="2" borderId="6" xfId="0" applyNumberFormat="1" applyFont="1" applyFill="1" applyBorder="1" applyAlignment="1">
      <alignment horizontal="right" vertical="top" wrapText="1"/>
    </xf>
    <xf numFmtId="166" fontId="5" fillId="0" borderId="1" xfId="0" applyNumberFormat="1" applyFont="1" applyBorder="1" applyAlignment="1">
      <alignment vertical="center"/>
    </xf>
    <xf numFmtId="168" fontId="9" fillId="0" borderId="9" xfId="0" applyNumberFormat="1" applyFont="1" applyBorder="1" applyAlignment="1">
      <alignment horizontal="right"/>
    </xf>
    <xf numFmtId="166" fontId="5" fillId="2" borderId="1" xfId="0" applyNumberFormat="1" applyFont="1" applyFill="1" applyBorder="1" applyAlignment="1">
      <alignment vertical="center"/>
    </xf>
    <xf numFmtId="166" fontId="6" fillId="0" borderId="0" xfId="0" applyNumberFormat="1" applyFont="1" applyAlignment="1">
      <alignment vertical="center"/>
    </xf>
    <xf numFmtId="1" fontId="10" fillId="0" borderId="0" xfId="0" applyNumberFormat="1" applyFont="1" applyAlignment="1">
      <alignment horizontal="right"/>
    </xf>
    <xf numFmtId="168" fontId="10" fillId="0" borderId="0" xfId="0" applyNumberFormat="1" applyFont="1" applyAlignment="1">
      <alignment horizontal="right"/>
    </xf>
    <xf numFmtId="1" fontId="5" fillId="2" borderId="5" xfId="0" applyNumberFormat="1" applyFont="1" applyFill="1" applyBorder="1" applyAlignment="1">
      <alignment horizontal="right" vertical="center" wrapText="1"/>
    </xf>
    <xf numFmtId="3" fontId="5" fillId="0" borderId="0" xfId="0" applyNumberFormat="1" applyFont="1" applyAlignment="1">
      <alignment horizontal="right" vertical="center"/>
    </xf>
    <xf numFmtId="3" fontId="5" fillId="3" borderId="0" xfId="0" applyNumberFormat="1" applyFont="1" applyFill="1" applyAlignment="1">
      <alignment horizontal="right" vertical="center"/>
    </xf>
    <xf numFmtId="3" fontId="6" fillId="0" borderId="1"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1" xfId="0" applyNumberFormat="1" applyFont="1" applyBorder="1" applyAlignment="1">
      <alignment horizontal="right" vertical="center"/>
    </xf>
    <xf numFmtId="3" fontId="9" fillId="0" borderId="9" xfId="0" applyNumberFormat="1" applyFont="1" applyBorder="1" applyAlignment="1">
      <alignment horizontal="right"/>
    </xf>
    <xf numFmtId="0" fontId="5" fillId="0" borderId="0" xfId="0" quotePrefix="1" applyFont="1" applyAlignment="1">
      <alignment horizontal="left" vertical="top" wrapText="1"/>
    </xf>
    <xf numFmtId="0" fontId="5" fillId="0" borderId="0" xfId="3" quotePrefix="1" applyFont="1" applyAlignment="1">
      <alignment horizontal="left" vertical="top" wrapText="1"/>
    </xf>
    <xf numFmtId="0" fontId="0" fillId="0" borderId="0" xfId="0" applyAlignment="1">
      <alignment horizontal="left" vertical="top" wrapText="1"/>
    </xf>
    <xf numFmtId="0" fontId="13" fillId="0" borderId="0" xfId="5" quotePrefix="1" applyFont="1" applyAlignment="1">
      <alignment horizontal="left" vertical="top" wrapText="1"/>
    </xf>
    <xf numFmtId="0" fontId="13" fillId="0" borderId="0" xfId="5" applyFont="1" applyAlignment="1">
      <alignment horizontal="left" vertical="top" wrapText="1"/>
    </xf>
    <xf numFmtId="3" fontId="5" fillId="2" borderId="7" xfId="0" applyNumberFormat="1" applyFont="1" applyFill="1" applyBorder="1" applyAlignment="1">
      <alignment horizontal="left" vertical="top" wrapText="1"/>
    </xf>
    <xf numFmtId="3" fontId="5" fillId="2" borderId="8" xfId="0" applyNumberFormat="1" applyFont="1" applyFill="1" applyBorder="1" applyAlignment="1">
      <alignment horizontal="left" vertical="top" wrapText="1"/>
    </xf>
    <xf numFmtId="3" fontId="5" fillId="2" borderId="6" xfId="0" applyNumberFormat="1" applyFont="1" applyFill="1" applyBorder="1" applyAlignment="1">
      <alignment horizontal="left" vertical="top" wrapText="1"/>
    </xf>
    <xf numFmtId="0" fontId="5" fillId="0" borderId="0" xfId="0" applyFont="1" applyAlignment="1">
      <alignment horizontal="left" vertical="top" wrapText="1"/>
    </xf>
    <xf numFmtId="0" fontId="5" fillId="0" borderId="0" xfId="0" quotePrefix="1" applyFont="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cellXfs>
  <cellStyles count="6">
    <cellStyle name="Lien hypertexte" xfId="5" builtinId="8"/>
    <cellStyle name="Milliers" xfId="1" builtinId="3"/>
    <cellStyle name="Normal" xfId="0" builtinId="0"/>
    <cellStyle name="Normal 4" xfId="3" xr:uid="{5B0F21B8-E5E2-4C77-968E-A8841AB68F9D}"/>
    <cellStyle name="Standard 2" xfId="4" xr:uid="{1465BA64-6419-426A-ABDC-C54AEADAB6DD}"/>
    <cellStyle name="Standard_T1_Sozialhilfequote_D_neu"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2E088-7DDE-4AA4-812E-BD5F5C0A189C}">
  <dimension ref="A1:H31"/>
  <sheetViews>
    <sheetView showGridLines="0" tabSelected="1" zoomScaleNormal="100" workbookViewId="0">
      <selection activeCell="I6" sqref="I6"/>
    </sheetView>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69</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10623.9077</v>
      </c>
      <c r="C5" s="20">
        <v>100</v>
      </c>
      <c r="D5" s="45">
        <v>10164.812449999999</v>
      </c>
      <c r="E5" s="20">
        <v>100</v>
      </c>
      <c r="F5" s="45">
        <v>459.09525000000002</v>
      </c>
      <c r="G5" s="20">
        <v>100</v>
      </c>
    </row>
    <row r="6" spans="1:8" x14ac:dyDescent="0.25">
      <c r="A6" s="17" t="s">
        <v>2</v>
      </c>
      <c r="B6" s="44">
        <v>9045.7450499999995</v>
      </c>
      <c r="C6" s="21">
        <f>100 * (B6 / B$5)</f>
        <v>85.145177324912197</v>
      </c>
      <c r="D6" s="44">
        <v>8651.9777599999998</v>
      </c>
      <c r="E6" s="21">
        <f>100 * (D6 / D$5)</f>
        <v>85.116944385924214</v>
      </c>
      <c r="F6" s="44">
        <v>393.76729</v>
      </c>
      <c r="G6" s="21">
        <f>100 * (F6 / F$5)</f>
        <v>85.77028187505752</v>
      </c>
    </row>
    <row r="7" spans="1:8" x14ac:dyDescent="0.25">
      <c r="A7" s="28" t="s">
        <v>19</v>
      </c>
      <c r="B7" s="43">
        <v>7511.4574400000001</v>
      </c>
      <c r="C7" s="22">
        <f t="shared" ref="C7:E19" si="0">100 * (B7 / B$5)</f>
        <v>70.703338659465203</v>
      </c>
      <c r="D7" s="43">
        <v>7191.4458000000004</v>
      </c>
      <c r="E7" s="22">
        <f t="shared" si="0"/>
        <v>70.748435697896241</v>
      </c>
      <c r="F7" s="43">
        <v>320.01164</v>
      </c>
      <c r="G7" s="22">
        <f t="shared" ref="G7" si="1">100 * (F7 / F$5)</f>
        <v>69.704846652192543</v>
      </c>
      <c r="H7" s="13"/>
    </row>
    <row r="8" spans="1:8" x14ac:dyDescent="0.25">
      <c r="A8" s="28" t="s">
        <v>20</v>
      </c>
      <c r="B8" s="43">
        <v>1480.9213400000001</v>
      </c>
      <c r="C8" s="22">
        <f t="shared" si="0"/>
        <v>13.939516247868006</v>
      </c>
      <c r="D8" s="43">
        <v>1410.3670500000001</v>
      </c>
      <c r="E8" s="22">
        <f t="shared" si="0"/>
        <v>13.874993335464838</v>
      </c>
      <c r="F8" s="43">
        <v>70.554289999999995</v>
      </c>
      <c r="G8" s="22">
        <f t="shared" ref="G8" si="2">100 * (F8 / F$5)</f>
        <v>15.368115875736024</v>
      </c>
      <c r="H8" s="13"/>
    </row>
    <row r="9" spans="1:8" x14ac:dyDescent="0.25">
      <c r="A9" s="28" t="s">
        <v>21</v>
      </c>
      <c r="B9" s="43">
        <v>46.935290000000002</v>
      </c>
      <c r="C9" s="22">
        <f t="shared" si="0"/>
        <v>0.44178932390385883</v>
      </c>
      <c r="D9" s="43">
        <v>43.733930000000001</v>
      </c>
      <c r="E9" s="22">
        <f t="shared" si="0"/>
        <v>0.43024827280507283</v>
      </c>
      <c r="F9" s="43">
        <v>3.2013600000000002</v>
      </c>
      <c r="G9" s="22">
        <f t="shared" ref="G9" si="3">100 * (F9 / F$5)</f>
        <v>0.69731934712894539</v>
      </c>
    </row>
    <row r="10" spans="1:8" x14ac:dyDescent="0.25">
      <c r="A10" s="28" t="s">
        <v>22</v>
      </c>
      <c r="B10" s="43">
        <v>6.4309799999999999</v>
      </c>
      <c r="C10" s="22">
        <f t="shared" si="0"/>
        <v>6.0533093675126715E-2</v>
      </c>
      <c r="D10" s="43">
        <v>6.4309799999999999</v>
      </c>
      <c r="E10" s="22">
        <f t="shared" si="0"/>
        <v>6.3267079758072664E-2</v>
      </c>
      <c r="F10" s="43">
        <v>0</v>
      </c>
      <c r="G10" s="22">
        <f t="shared" ref="G10" si="4">100 * (F10 / F$5)</f>
        <v>0</v>
      </c>
    </row>
    <row r="11" spans="1:8" x14ac:dyDescent="0.25">
      <c r="A11" s="17" t="s">
        <v>3</v>
      </c>
      <c r="B11" s="44">
        <v>235.08750000000001</v>
      </c>
      <c r="C11" s="21">
        <f t="shared" si="0"/>
        <v>2.2128157231637093</v>
      </c>
      <c r="D11" s="44">
        <v>228.51562999999999</v>
      </c>
      <c r="E11" s="21">
        <f t="shared" si="0"/>
        <v>2.2481047350755596</v>
      </c>
      <c r="F11" s="44">
        <v>6.5718699999999997</v>
      </c>
      <c r="G11" s="21">
        <f t="shared" ref="G11" si="5">100 * (F11 / F$5)</f>
        <v>1.4314829003349521</v>
      </c>
    </row>
    <row r="12" spans="1:8" x14ac:dyDescent="0.25">
      <c r="A12" s="28" t="s">
        <v>3</v>
      </c>
      <c r="B12" s="43">
        <v>81.273880000000005</v>
      </c>
      <c r="C12" s="22">
        <f t="shared" si="0"/>
        <v>0.76500928184833539</v>
      </c>
      <c r="D12" s="43">
        <v>77.047899999999998</v>
      </c>
      <c r="E12" s="22">
        <f t="shared" si="0"/>
        <v>0.75798643977931923</v>
      </c>
      <c r="F12" s="43">
        <v>4.2259799999999998</v>
      </c>
      <c r="G12" s="22">
        <f t="shared" ref="G12" si="6">100 * (F12 / F$5)</f>
        <v>0.92050179129494358</v>
      </c>
    </row>
    <row r="13" spans="1:8" x14ac:dyDescent="0.25">
      <c r="A13" s="28" t="s">
        <v>23</v>
      </c>
      <c r="B13" s="43">
        <v>153.81361999999999</v>
      </c>
      <c r="C13" s="22">
        <f t="shared" si="0"/>
        <v>1.4478064413153739</v>
      </c>
      <c r="D13" s="43">
        <v>151.46772999999999</v>
      </c>
      <c r="E13" s="22">
        <f t="shared" si="0"/>
        <v>1.4901182952962402</v>
      </c>
      <c r="F13" s="43">
        <v>2.3458899999999998</v>
      </c>
      <c r="G13" s="22">
        <f t="shared" ref="G13" si="7">100 * (F13 / F$5)</f>
        <v>0.5109811090400086</v>
      </c>
    </row>
    <row r="14" spans="1:8" x14ac:dyDescent="0.25">
      <c r="A14" s="17" t="s">
        <v>4</v>
      </c>
      <c r="B14" s="44">
        <v>1343.0751499999999</v>
      </c>
      <c r="C14" s="21">
        <f t="shared" si="0"/>
        <v>12.642006951924101</v>
      </c>
      <c r="D14" s="44">
        <v>1284.31906</v>
      </c>
      <c r="E14" s="21">
        <f t="shared" si="0"/>
        <v>12.634950879000234</v>
      </c>
      <c r="F14" s="44">
        <v>58.75609</v>
      </c>
      <c r="G14" s="21">
        <f t="shared" ref="G14" si="8">100 * (F14 / F$5)</f>
        <v>12.798235224607529</v>
      </c>
    </row>
    <row r="15" spans="1:8" x14ac:dyDescent="0.25">
      <c r="A15" s="28" t="s">
        <v>24</v>
      </c>
      <c r="B15" s="43">
        <v>20.10632</v>
      </c>
      <c r="C15" s="22">
        <f t="shared" si="0"/>
        <v>0.18925540928786494</v>
      </c>
      <c r="D15" s="43">
        <v>18.055430000000001</v>
      </c>
      <c r="E15" s="22">
        <f t="shared" si="0"/>
        <v>0.17762678936589726</v>
      </c>
      <c r="F15" s="43">
        <v>2.0508899999999999</v>
      </c>
      <c r="G15" s="22">
        <f t="shared" ref="G15" si="9">100 * (F15 / F$5)</f>
        <v>0.44672429087427934</v>
      </c>
    </row>
    <row r="16" spans="1:8" x14ac:dyDescent="0.25">
      <c r="A16" s="28" t="s">
        <v>25</v>
      </c>
      <c r="B16" s="43">
        <v>8</v>
      </c>
      <c r="C16" s="22">
        <f t="shared" si="0"/>
        <v>7.5301859032529048E-2</v>
      </c>
      <c r="D16" s="43">
        <v>8</v>
      </c>
      <c r="E16" s="22">
        <f t="shared" si="0"/>
        <v>7.8702878575983959E-2</v>
      </c>
      <c r="F16" s="43">
        <v>0</v>
      </c>
      <c r="G16" s="22">
        <f t="shared" ref="G16" si="10">100 * (F16 / F$5)</f>
        <v>0</v>
      </c>
    </row>
    <row r="17" spans="1:7" x14ac:dyDescent="0.25">
      <c r="A17" s="28" t="s">
        <v>26</v>
      </c>
      <c r="B17" s="43">
        <v>27.734649999999998</v>
      </c>
      <c r="C17" s="22">
        <f t="shared" si="0"/>
        <v>0.26105883807706648</v>
      </c>
      <c r="D17" s="43">
        <v>27.734649999999998</v>
      </c>
      <c r="E17" s="22">
        <f t="shared" si="0"/>
        <v>0.27284959891217669</v>
      </c>
      <c r="F17" s="43">
        <v>0</v>
      </c>
      <c r="G17" s="22">
        <f t="shared" ref="G17" si="11">100 * (F17 / F$5)</f>
        <v>0</v>
      </c>
    </row>
    <row r="18" spans="1:7" x14ac:dyDescent="0.25">
      <c r="A18" s="28" t="s">
        <v>27</v>
      </c>
      <c r="B18" s="43">
        <v>1284.9873299999999</v>
      </c>
      <c r="C18" s="22">
        <f t="shared" si="0"/>
        <v>12.095241847780738</v>
      </c>
      <c r="D18" s="43">
        <v>1228.2821300000001</v>
      </c>
      <c r="E18" s="22">
        <f t="shared" si="0"/>
        <v>12.083667416805119</v>
      </c>
      <c r="F18" s="43">
        <v>56.705199999999998</v>
      </c>
      <c r="G18" s="22">
        <f t="shared" ref="G18" si="12">100 * (F18 / F$5)</f>
        <v>12.35151093373325</v>
      </c>
    </row>
    <row r="19" spans="1:7" x14ac:dyDescent="0.25">
      <c r="A19" s="29" t="s">
        <v>70</v>
      </c>
      <c r="B19" s="46">
        <v>2.2468499999999998</v>
      </c>
      <c r="C19" s="23">
        <f t="shared" si="0"/>
        <v>2.114899774590474E-2</v>
      </c>
      <c r="D19" s="46">
        <v>2.2468499999999998</v>
      </c>
      <c r="E19" s="23">
        <f t="shared" si="0"/>
        <v>2.2104195341056194E-2</v>
      </c>
      <c r="F19" s="46">
        <v>0</v>
      </c>
      <c r="G19" s="23">
        <f t="shared" ref="G19" si="13">100 * (F19 / F$5)</f>
        <v>0</v>
      </c>
    </row>
    <row r="20" spans="1:7" x14ac:dyDescent="0.25">
      <c r="A20" s="38" t="s">
        <v>29</v>
      </c>
      <c r="B20" s="43">
        <v>3315.3929899999998</v>
      </c>
      <c r="C20" s="22">
        <f xml:space="preserve"> 100 * (B20 / (B$20 + B$5))</f>
        <v>23.784500124733302</v>
      </c>
      <c r="D20" s="43">
        <v>3164.5096699999999</v>
      </c>
      <c r="E20" s="22">
        <f xml:space="preserve"> 100 * (D20 / (D$20 + D$5))</f>
        <v>23.740964780585557</v>
      </c>
      <c r="F20" s="43">
        <v>150.88332</v>
      </c>
      <c r="G20" s="22">
        <f xml:space="preserve"> 100 * (F20 / (F$20 + F$5))</f>
        <v>24.73583949022996</v>
      </c>
    </row>
    <row r="21" spans="1:7" x14ac:dyDescent="0.25">
      <c r="A21" s="30"/>
      <c r="B21" s="31"/>
      <c r="C21" s="32"/>
      <c r="D21" s="31"/>
      <c r="E21" s="32"/>
      <c r="F21" s="31"/>
      <c r="G21" s="32"/>
    </row>
    <row r="22" spans="1:7" x14ac:dyDescent="0.25">
      <c r="A22" s="57" t="s">
        <v>11</v>
      </c>
      <c r="B22" s="57"/>
      <c r="C22" s="57"/>
      <c r="D22" s="57"/>
      <c r="E22" s="57"/>
      <c r="F22" s="57"/>
      <c r="G22" s="57"/>
    </row>
    <row r="23" spans="1:7" x14ac:dyDescent="0.25">
      <c r="A23" s="58" t="s">
        <v>30</v>
      </c>
      <c r="B23" s="58"/>
      <c r="C23" s="58"/>
      <c r="D23" s="58"/>
      <c r="E23" s="58"/>
      <c r="F23" s="58"/>
      <c r="G23" s="58"/>
    </row>
    <row r="24" spans="1:7" ht="12" customHeight="1" x14ac:dyDescent="0.25">
      <c r="A24" s="58" t="s">
        <v>14</v>
      </c>
      <c r="B24" s="58"/>
      <c r="C24" s="58"/>
      <c r="D24" s="58"/>
      <c r="E24" s="58"/>
      <c r="F24" s="58"/>
      <c r="G24" s="58"/>
    </row>
    <row r="25" spans="1:7" ht="24.75" customHeight="1" x14ac:dyDescent="0.25">
      <c r="A25" s="50" t="s">
        <v>71</v>
      </c>
      <c r="B25" s="51"/>
      <c r="C25" s="51"/>
      <c r="D25" s="51"/>
      <c r="E25" s="51"/>
      <c r="F25" s="51"/>
      <c r="G25" s="49"/>
    </row>
    <row r="26" spans="1:7" ht="73" customHeight="1" x14ac:dyDescent="0.25">
      <c r="A26" s="50" t="s">
        <v>72</v>
      </c>
      <c r="B26" s="51"/>
      <c r="C26" s="51"/>
      <c r="D26" s="51"/>
      <c r="E26" s="51"/>
      <c r="F26" s="51"/>
      <c r="G26" s="51"/>
    </row>
    <row r="27" spans="1:7" ht="24.75" customHeight="1" x14ac:dyDescent="0.25">
      <c r="A27" s="52" t="s">
        <v>67</v>
      </c>
      <c r="B27" s="53"/>
      <c r="C27" s="53"/>
      <c r="D27" s="53"/>
      <c r="E27" s="53"/>
      <c r="F27" s="53"/>
      <c r="G27" s="53"/>
    </row>
    <row r="28" spans="1:7" x14ac:dyDescent="0.25">
      <c r="A28" s="8" t="s">
        <v>32</v>
      </c>
      <c r="B28" s="26"/>
      <c r="C28" s="9"/>
    </row>
    <row r="29" spans="1:7" s="7" customFormat="1" ht="10" x14ac:dyDescent="0.2">
      <c r="A29" s="10" t="s">
        <v>68</v>
      </c>
      <c r="B29" s="26"/>
      <c r="C29" s="11"/>
      <c r="D29" s="26"/>
      <c r="F29" s="26"/>
    </row>
    <row r="30" spans="1:7" x14ac:dyDescent="0.25">
      <c r="B30" s="26"/>
      <c r="C30" s="9"/>
    </row>
    <row r="31" spans="1:7" x14ac:dyDescent="0.25">
      <c r="A31" s="5" t="s">
        <v>45</v>
      </c>
    </row>
  </sheetData>
  <mergeCells count="9">
    <mergeCell ref="A25:F25"/>
    <mergeCell ref="A26:G26"/>
    <mergeCell ref="A27:G27"/>
    <mergeCell ref="B3:C3"/>
    <mergeCell ref="D3:E3"/>
    <mergeCell ref="F3:G3"/>
    <mergeCell ref="A22:G22"/>
    <mergeCell ref="A23:G23"/>
    <mergeCell ref="A24:G24"/>
  </mergeCells>
  <hyperlinks>
    <hyperlink ref="A27:G27" r:id="rId1" display="https://www.bfs.admin.ch/asset/de/31085834" xr:uid="{8D5DE050-F7B9-40F8-901C-28BA6CFCD78F}"/>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C8949-AFD9-4E24-89FF-8F797BC13A3A}">
  <dimension ref="A1:H30"/>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63</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10029</v>
      </c>
      <c r="C5" s="20">
        <v>100</v>
      </c>
      <c r="D5" s="45">
        <v>9485</v>
      </c>
      <c r="E5" s="20">
        <v>100</v>
      </c>
      <c r="F5" s="45">
        <v>543</v>
      </c>
      <c r="G5" s="20">
        <v>100</v>
      </c>
    </row>
    <row r="6" spans="1:8" x14ac:dyDescent="0.25">
      <c r="A6" s="17" t="s">
        <v>2</v>
      </c>
      <c r="B6" s="44">
        <v>8400</v>
      </c>
      <c r="C6" s="21">
        <v>83.8</v>
      </c>
      <c r="D6" s="44">
        <v>7916</v>
      </c>
      <c r="E6" s="21">
        <v>83.5</v>
      </c>
      <c r="F6" s="44">
        <v>484</v>
      </c>
      <c r="G6" s="21">
        <v>89.2</v>
      </c>
    </row>
    <row r="7" spans="1:8" x14ac:dyDescent="0.25">
      <c r="A7" s="28" t="s">
        <v>19</v>
      </c>
      <c r="B7" s="43">
        <v>7151</v>
      </c>
      <c r="C7" s="22">
        <v>71.3</v>
      </c>
      <c r="D7" s="43">
        <v>6742</v>
      </c>
      <c r="E7" s="22">
        <v>71.099999999999994</v>
      </c>
      <c r="F7" s="43">
        <v>409</v>
      </c>
      <c r="G7" s="22">
        <v>75.3</v>
      </c>
      <c r="H7" s="13"/>
    </row>
    <row r="8" spans="1:8" x14ac:dyDescent="0.25">
      <c r="A8" s="28" t="s">
        <v>20</v>
      </c>
      <c r="B8" s="43">
        <v>1187</v>
      </c>
      <c r="C8" s="22">
        <v>11.8</v>
      </c>
      <c r="D8" s="43">
        <v>1115</v>
      </c>
      <c r="E8" s="22">
        <v>11.8</v>
      </c>
      <c r="F8" s="43">
        <v>72</v>
      </c>
      <c r="G8" s="22">
        <v>13.3</v>
      </c>
      <c r="H8" s="13"/>
    </row>
    <row r="9" spans="1:8" x14ac:dyDescent="0.25">
      <c r="A9" s="28" t="s">
        <v>21</v>
      </c>
      <c r="B9" s="43">
        <v>55</v>
      </c>
      <c r="C9" s="22">
        <v>0.5</v>
      </c>
      <c r="D9" s="43">
        <v>51</v>
      </c>
      <c r="E9" s="22">
        <v>0.5</v>
      </c>
      <c r="F9" s="43">
        <v>3</v>
      </c>
      <c r="G9" s="22">
        <v>0.6</v>
      </c>
    </row>
    <row r="10" spans="1:8" x14ac:dyDescent="0.25">
      <c r="A10" s="28" t="s">
        <v>22</v>
      </c>
      <c r="B10" s="43">
        <v>7</v>
      </c>
      <c r="C10" s="22">
        <v>0.1</v>
      </c>
      <c r="D10" s="43">
        <v>7</v>
      </c>
      <c r="E10" s="22">
        <v>0.1</v>
      </c>
      <c r="F10" s="43">
        <v>0</v>
      </c>
      <c r="G10" s="22">
        <v>0</v>
      </c>
    </row>
    <row r="11" spans="1:8" x14ac:dyDescent="0.25">
      <c r="A11" s="17" t="s">
        <v>3</v>
      </c>
      <c r="B11" s="44">
        <v>303</v>
      </c>
      <c r="C11" s="21">
        <v>3</v>
      </c>
      <c r="D11" s="44">
        <v>293</v>
      </c>
      <c r="E11" s="21">
        <v>3.1</v>
      </c>
      <c r="F11" s="44">
        <v>10</v>
      </c>
      <c r="G11" s="21">
        <v>1.9</v>
      </c>
    </row>
    <row r="12" spans="1:8" x14ac:dyDescent="0.25">
      <c r="A12" s="28" t="s">
        <v>3</v>
      </c>
      <c r="B12" s="43">
        <v>137</v>
      </c>
      <c r="C12" s="22">
        <v>1.4</v>
      </c>
      <c r="D12" s="43">
        <v>130</v>
      </c>
      <c r="E12" s="22">
        <v>1.4</v>
      </c>
      <c r="F12" s="43">
        <v>7</v>
      </c>
      <c r="G12" s="22">
        <v>1.3</v>
      </c>
    </row>
    <row r="13" spans="1:8" x14ac:dyDescent="0.25">
      <c r="A13" s="28" t="s">
        <v>23</v>
      </c>
      <c r="B13" s="43">
        <v>166</v>
      </c>
      <c r="C13" s="22">
        <v>1.7</v>
      </c>
      <c r="D13" s="43">
        <v>163</v>
      </c>
      <c r="E13" s="22">
        <v>1.7</v>
      </c>
      <c r="F13" s="43">
        <v>3</v>
      </c>
      <c r="G13" s="22">
        <v>0.6</v>
      </c>
    </row>
    <row r="14" spans="1:8" x14ac:dyDescent="0.25">
      <c r="A14" s="17" t="s">
        <v>4</v>
      </c>
      <c r="B14" s="44">
        <v>1326</v>
      </c>
      <c r="C14" s="21">
        <v>13.2</v>
      </c>
      <c r="D14" s="44">
        <v>1277</v>
      </c>
      <c r="E14" s="21">
        <v>13.5</v>
      </c>
      <c r="F14" s="44">
        <v>49</v>
      </c>
      <c r="G14" s="21">
        <v>9</v>
      </c>
    </row>
    <row r="15" spans="1:8" x14ac:dyDescent="0.25">
      <c r="A15" s="28" t="s">
        <v>24</v>
      </c>
      <c r="B15" s="43">
        <v>20</v>
      </c>
      <c r="C15" s="22">
        <v>0.2</v>
      </c>
      <c r="D15" s="43">
        <v>20</v>
      </c>
      <c r="E15" s="22">
        <v>0.2</v>
      </c>
      <c r="F15" s="43">
        <v>0</v>
      </c>
      <c r="G15" s="22">
        <v>0</v>
      </c>
    </row>
    <row r="16" spans="1:8" x14ac:dyDescent="0.25">
      <c r="A16" s="28" t="s">
        <v>25</v>
      </c>
      <c r="B16" s="43">
        <v>0</v>
      </c>
      <c r="C16" s="22">
        <v>0</v>
      </c>
      <c r="D16" s="43">
        <v>0</v>
      </c>
      <c r="E16" s="22">
        <v>0</v>
      </c>
      <c r="F16" s="43">
        <v>0</v>
      </c>
      <c r="G16" s="22">
        <v>0</v>
      </c>
    </row>
    <row r="17" spans="1:7" x14ac:dyDescent="0.25">
      <c r="A17" s="28" t="s">
        <v>26</v>
      </c>
      <c r="B17" s="43">
        <v>12</v>
      </c>
      <c r="C17" s="22">
        <v>0.1</v>
      </c>
      <c r="D17" s="43">
        <v>10</v>
      </c>
      <c r="E17" s="22">
        <v>0.1</v>
      </c>
      <c r="F17" s="43">
        <v>2</v>
      </c>
      <c r="G17" s="22">
        <v>0.4</v>
      </c>
    </row>
    <row r="18" spans="1:7" x14ac:dyDescent="0.25">
      <c r="A18" s="29" t="s">
        <v>27</v>
      </c>
      <c r="B18" s="46">
        <v>1294</v>
      </c>
      <c r="C18" s="23">
        <v>12.9</v>
      </c>
      <c r="D18" s="46">
        <v>1247</v>
      </c>
      <c r="E18" s="23">
        <v>13.1</v>
      </c>
      <c r="F18" s="46">
        <v>47</v>
      </c>
      <c r="G18" s="23">
        <v>8.6</v>
      </c>
    </row>
    <row r="19" spans="1:7" x14ac:dyDescent="0.25">
      <c r="A19" s="38" t="s">
        <v>29</v>
      </c>
      <c r="B19" s="43">
        <v>1617</v>
      </c>
      <c r="C19" s="22">
        <v>13.9</v>
      </c>
      <c r="D19" s="43">
        <v>1535</v>
      </c>
      <c r="E19" s="22">
        <v>13.9</v>
      </c>
      <c r="F19" s="43">
        <v>82</v>
      </c>
      <c r="G19" s="22">
        <v>13.1</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24.75" customHeight="1" x14ac:dyDescent="0.25">
      <c r="A24" s="50" t="s">
        <v>65</v>
      </c>
      <c r="B24" s="51"/>
      <c r="C24" s="51"/>
      <c r="D24" s="51"/>
      <c r="E24" s="51"/>
      <c r="F24" s="51"/>
      <c r="G24" s="49"/>
    </row>
    <row r="25" spans="1:7" ht="62" customHeight="1" x14ac:dyDescent="0.25">
      <c r="A25" s="50" t="s">
        <v>66</v>
      </c>
      <c r="B25" s="51"/>
      <c r="C25" s="51"/>
      <c r="D25" s="51"/>
      <c r="E25" s="51"/>
      <c r="F25" s="51"/>
      <c r="G25" s="51"/>
    </row>
    <row r="26" spans="1:7" ht="24.75" customHeight="1" x14ac:dyDescent="0.25">
      <c r="A26" s="52" t="s">
        <v>67</v>
      </c>
      <c r="B26" s="53"/>
      <c r="C26" s="53"/>
      <c r="D26" s="53"/>
      <c r="E26" s="53"/>
      <c r="F26" s="53"/>
      <c r="G26" s="53"/>
    </row>
    <row r="27" spans="1:7" x14ac:dyDescent="0.25">
      <c r="A27" s="8" t="s">
        <v>32</v>
      </c>
      <c r="B27" s="26"/>
      <c r="C27" s="9"/>
    </row>
    <row r="28" spans="1:7" s="7" customFormat="1" ht="10" x14ac:dyDescent="0.2">
      <c r="A28" s="10" t="s">
        <v>64</v>
      </c>
      <c r="B28" s="26"/>
      <c r="C28" s="11"/>
      <c r="D28" s="26"/>
      <c r="F28" s="26"/>
    </row>
    <row r="29" spans="1:7" x14ac:dyDescent="0.25">
      <c r="B29" s="26"/>
      <c r="C29" s="9"/>
    </row>
    <row r="30" spans="1:7" x14ac:dyDescent="0.25">
      <c r="A30" s="5" t="s">
        <v>45</v>
      </c>
    </row>
  </sheetData>
  <mergeCells count="9">
    <mergeCell ref="A24:F24"/>
    <mergeCell ref="A25:G25"/>
    <mergeCell ref="A26:G26"/>
    <mergeCell ref="B3:C3"/>
    <mergeCell ref="D3:E3"/>
    <mergeCell ref="F3:G3"/>
    <mergeCell ref="A21:G21"/>
    <mergeCell ref="A22:G22"/>
    <mergeCell ref="A23:G23"/>
  </mergeCells>
  <hyperlinks>
    <hyperlink ref="A26:G26" r:id="rId1" display="https://www.bfs.admin.ch/asset/de/31085834" xr:uid="{3C91B63B-A87B-49A6-8399-10633346EF4B}"/>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FB86D-E052-499A-80B6-783956B26E8B}">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61</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9577</v>
      </c>
      <c r="C5" s="20">
        <v>100</v>
      </c>
      <c r="D5" s="45">
        <v>8819</v>
      </c>
      <c r="E5" s="20">
        <v>100</v>
      </c>
      <c r="F5" s="45">
        <v>758</v>
      </c>
      <c r="G5" s="20">
        <v>100</v>
      </c>
    </row>
    <row r="6" spans="1:8" x14ac:dyDescent="0.25">
      <c r="A6" s="17" t="s">
        <v>2</v>
      </c>
      <c r="B6" s="44">
        <v>8165</v>
      </c>
      <c r="C6" s="21">
        <v>85.3</v>
      </c>
      <c r="D6" s="44">
        <v>7487</v>
      </c>
      <c r="E6" s="21">
        <v>84.9</v>
      </c>
      <c r="F6" s="44">
        <v>678</v>
      </c>
      <c r="G6" s="21">
        <v>89.4</v>
      </c>
    </row>
    <row r="7" spans="1:8" x14ac:dyDescent="0.25">
      <c r="A7" s="28" t="s">
        <v>19</v>
      </c>
      <c r="B7" s="43">
        <v>7060</v>
      </c>
      <c r="C7" s="22">
        <v>73.7</v>
      </c>
      <c r="D7" s="43">
        <v>6484</v>
      </c>
      <c r="E7" s="22">
        <v>73.5</v>
      </c>
      <c r="F7" s="43">
        <v>576</v>
      </c>
      <c r="G7" s="22">
        <v>76</v>
      </c>
      <c r="H7" s="13"/>
    </row>
    <row r="8" spans="1:8" x14ac:dyDescent="0.25">
      <c r="A8" s="28" t="s">
        <v>20</v>
      </c>
      <c r="B8" s="43">
        <v>1049</v>
      </c>
      <c r="C8" s="22">
        <v>11</v>
      </c>
      <c r="D8" s="43">
        <v>951</v>
      </c>
      <c r="E8" s="22">
        <v>10.8</v>
      </c>
      <c r="F8" s="43">
        <v>98</v>
      </c>
      <c r="G8" s="22">
        <v>12.9</v>
      </c>
      <c r="H8" s="13"/>
    </row>
    <row r="9" spans="1:8" x14ac:dyDescent="0.25">
      <c r="A9" s="28" t="s">
        <v>21</v>
      </c>
      <c r="B9" s="43">
        <v>44</v>
      </c>
      <c r="C9" s="22">
        <v>0.5</v>
      </c>
      <c r="D9" s="43">
        <v>41</v>
      </c>
      <c r="E9" s="22">
        <v>0.5</v>
      </c>
      <c r="F9" s="43">
        <v>3</v>
      </c>
      <c r="G9" s="22">
        <v>0.4</v>
      </c>
    </row>
    <row r="10" spans="1:8" x14ac:dyDescent="0.25">
      <c r="A10" s="28" t="s">
        <v>22</v>
      </c>
      <c r="B10" s="43">
        <v>12</v>
      </c>
      <c r="C10" s="22">
        <v>0.1</v>
      </c>
      <c r="D10" s="43">
        <v>11</v>
      </c>
      <c r="E10" s="22">
        <v>0.1</v>
      </c>
      <c r="F10" s="43">
        <v>1</v>
      </c>
      <c r="G10" s="22">
        <v>0.1</v>
      </c>
    </row>
    <row r="11" spans="1:8" x14ac:dyDescent="0.25">
      <c r="A11" s="17" t="s">
        <v>3</v>
      </c>
      <c r="B11" s="44">
        <v>272</v>
      </c>
      <c r="C11" s="21">
        <v>2.8</v>
      </c>
      <c r="D11" s="44">
        <v>262</v>
      </c>
      <c r="E11" s="21">
        <v>3</v>
      </c>
      <c r="F11" s="44">
        <v>10</v>
      </c>
      <c r="G11" s="21">
        <v>1.3</v>
      </c>
    </row>
    <row r="12" spans="1:8" x14ac:dyDescent="0.25">
      <c r="A12" s="28" t="s">
        <v>3</v>
      </c>
      <c r="B12" s="43">
        <v>106</v>
      </c>
      <c r="C12" s="22">
        <v>1.1000000000000001</v>
      </c>
      <c r="D12" s="43">
        <v>98</v>
      </c>
      <c r="E12" s="22">
        <v>1.1000000000000001</v>
      </c>
      <c r="F12" s="43">
        <v>8</v>
      </c>
      <c r="G12" s="22">
        <v>1.1000000000000001</v>
      </c>
    </row>
    <row r="13" spans="1:8" x14ac:dyDescent="0.25">
      <c r="A13" s="28" t="s">
        <v>23</v>
      </c>
      <c r="B13" s="43">
        <v>166</v>
      </c>
      <c r="C13" s="22">
        <v>1.7</v>
      </c>
      <c r="D13" s="43">
        <v>164</v>
      </c>
      <c r="E13" s="22">
        <v>1.9</v>
      </c>
      <c r="F13" s="43">
        <v>2</v>
      </c>
      <c r="G13" s="22">
        <v>0.3</v>
      </c>
    </row>
    <row r="14" spans="1:8" x14ac:dyDescent="0.25">
      <c r="A14" s="17" t="s">
        <v>4</v>
      </c>
      <c r="B14" s="44">
        <v>1140</v>
      </c>
      <c r="C14" s="21">
        <v>11.9</v>
      </c>
      <c r="D14" s="44">
        <v>1070</v>
      </c>
      <c r="E14" s="21">
        <v>12.1</v>
      </c>
      <c r="F14" s="44">
        <v>70</v>
      </c>
      <c r="G14" s="21">
        <v>9.1999999999999993</v>
      </c>
    </row>
    <row r="15" spans="1:8" x14ac:dyDescent="0.25">
      <c r="A15" s="28" t="s">
        <v>24</v>
      </c>
      <c r="B15" s="43">
        <v>25</v>
      </c>
      <c r="C15" s="22">
        <v>0.3</v>
      </c>
      <c r="D15" s="43">
        <v>25</v>
      </c>
      <c r="E15" s="22">
        <v>0.3</v>
      </c>
      <c r="F15" s="43">
        <v>0</v>
      </c>
      <c r="G15" s="22">
        <v>0</v>
      </c>
    </row>
    <row r="16" spans="1:8" x14ac:dyDescent="0.25">
      <c r="A16" s="28" t="s">
        <v>25</v>
      </c>
      <c r="B16" s="43">
        <v>0</v>
      </c>
      <c r="C16" s="22">
        <v>0</v>
      </c>
      <c r="D16" s="43">
        <v>0</v>
      </c>
      <c r="E16" s="22">
        <v>0</v>
      </c>
      <c r="F16" s="43">
        <v>0</v>
      </c>
      <c r="G16" s="22">
        <v>0</v>
      </c>
    </row>
    <row r="17" spans="1:7" x14ac:dyDescent="0.25">
      <c r="A17" s="28" t="s">
        <v>26</v>
      </c>
      <c r="B17" s="43">
        <v>11</v>
      </c>
      <c r="C17" s="22">
        <v>0.1</v>
      </c>
      <c r="D17" s="43">
        <v>7</v>
      </c>
      <c r="E17" s="22">
        <v>0.1</v>
      </c>
      <c r="F17" s="43">
        <v>4</v>
      </c>
      <c r="G17" s="22">
        <v>0.5</v>
      </c>
    </row>
    <row r="18" spans="1:7" x14ac:dyDescent="0.25">
      <c r="A18" s="29" t="s">
        <v>27</v>
      </c>
      <c r="B18" s="46">
        <v>1104</v>
      </c>
      <c r="C18" s="23">
        <v>11.5</v>
      </c>
      <c r="D18" s="46">
        <v>1038</v>
      </c>
      <c r="E18" s="23">
        <v>11.8</v>
      </c>
      <c r="F18" s="46">
        <v>66</v>
      </c>
      <c r="G18" s="23">
        <v>8.6999999999999993</v>
      </c>
    </row>
    <row r="19" spans="1:7" x14ac:dyDescent="0.25">
      <c r="A19" s="38" t="s">
        <v>29</v>
      </c>
      <c r="B19" s="43">
        <v>327</v>
      </c>
      <c r="C19" s="22">
        <v>3.3</v>
      </c>
      <c r="D19" s="43">
        <v>302</v>
      </c>
      <c r="E19" s="22">
        <v>3.3</v>
      </c>
      <c r="F19" s="43">
        <v>25</v>
      </c>
      <c r="G19" s="22">
        <v>3.2</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24.75" customHeight="1" x14ac:dyDescent="0.25">
      <c r="A24" s="50" t="s">
        <v>62</v>
      </c>
      <c r="B24" s="51"/>
      <c r="C24" s="51"/>
      <c r="D24" s="51"/>
      <c r="E24" s="51"/>
      <c r="F24" s="51"/>
      <c r="G24" s="49"/>
    </row>
    <row r="25" spans="1:7" x14ac:dyDescent="0.25">
      <c r="A25" s="8" t="s">
        <v>32</v>
      </c>
      <c r="B25" s="26"/>
      <c r="C25" s="9"/>
    </row>
    <row r="26" spans="1:7" s="7" customFormat="1" ht="10" x14ac:dyDescent="0.2">
      <c r="A26" s="10" t="s">
        <v>60</v>
      </c>
      <c r="B26" s="26"/>
      <c r="C26" s="11"/>
      <c r="D26" s="26"/>
      <c r="F26" s="26"/>
    </row>
    <row r="27" spans="1:7" x14ac:dyDescent="0.25">
      <c r="B27" s="26"/>
      <c r="C27" s="9"/>
    </row>
    <row r="28" spans="1:7" x14ac:dyDescent="0.25">
      <c r="A28" s="5" t="s">
        <v>45</v>
      </c>
    </row>
  </sheetData>
  <mergeCells count="7">
    <mergeCell ref="A24:F24"/>
    <mergeCell ref="B3:C3"/>
    <mergeCell ref="D3:E3"/>
    <mergeCell ref="F3:G3"/>
    <mergeCell ref="A21:G21"/>
    <mergeCell ref="A22:G22"/>
    <mergeCell ref="A23:G2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76CB2-9431-4884-ACDB-D9AFE140C09F}">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57</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9610</v>
      </c>
      <c r="C5" s="20">
        <v>100</v>
      </c>
      <c r="D5" s="45">
        <v>8169</v>
      </c>
      <c r="E5" s="20">
        <v>100</v>
      </c>
      <c r="F5" s="45">
        <v>1441</v>
      </c>
      <c r="G5" s="20">
        <v>100</v>
      </c>
    </row>
    <row r="6" spans="1:8" x14ac:dyDescent="0.25">
      <c r="A6" s="17" t="s">
        <v>2</v>
      </c>
      <c r="B6" s="44">
        <v>8380</v>
      </c>
      <c r="C6" s="21">
        <v>87.2</v>
      </c>
      <c r="D6" s="44">
        <v>7050</v>
      </c>
      <c r="E6" s="21">
        <v>86.3</v>
      </c>
      <c r="F6" s="44">
        <v>1330</v>
      </c>
      <c r="G6" s="21">
        <v>92.3</v>
      </c>
    </row>
    <row r="7" spans="1:8" x14ac:dyDescent="0.25">
      <c r="A7" s="28" t="s">
        <v>19</v>
      </c>
      <c r="B7" s="43">
        <v>7220</v>
      </c>
      <c r="C7" s="22">
        <v>75.099999999999994</v>
      </c>
      <c r="D7" s="43">
        <v>6077</v>
      </c>
      <c r="E7" s="22">
        <v>74.400000000000006</v>
      </c>
      <c r="F7" s="43">
        <v>1143</v>
      </c>
      <c r="G7" s="22">
        <v>79.3</v>
      </c>
      <c r="H7" s="13"/>
    </row>
    <row r="8" spans="1:8" x14ac:dyDescent="0.25">
      <c r="A8" s="28" t="s">
        <v>20</v>
      </c>
      <c r="B8" s="43">
        <v>1106</v>
      </c>
      <c r="C8" s="22">
        <v>11.5</v>
      </c>
      <c r="D8" s="43">
        <v>929</v>
      </c>
      <c r="E8" s="22">
        <v>11.4</v>
      </c>
      <c r="F8" s="43">
        <v>177</v>
      </c>
      <c r="G8" s="22">
        <v>12.3</v>
      </c>
      <c r="H8" s="13"/>
    </row>
    <row r="9" spans="1:8" x14ac:dyDescent="0.25">
      <c r="A9" s="28" t="s">
        <v>21</v>
      </c>
      <c r="B9" s="43">
        <v>34</v>
      </c>
      <c r="C9" s="22">
        <v>0.4</v>
      </c>
      <c r="D9" s="43">
        <v>27</v>
      </c>
      <c r="E9" s="22">
        <v>0.3</v>
      </c>
      <c r="F9" s="43">
        <v>7</v>
      </c>
      <c r="G9" s="22">
        <v>0.5</v>
      </c>
    </row>
    <row r="10" spans="1:8" x14ac:dyDescent="0.25">
      <c r="A10" s="28" t="s">
        <v>22</v>
      </c>
      <c r="B10" s="43">
        <v>20</v>
      </c>
      <c r="C10" s="22">
        <v>0.2</v>
      </c>
      <c r="D10" s="43">
        <v>17</v>
      </c>
      <c r="E10" s="22">
        <v>0.2</v>
      </c>
      <c r="F10" s="43">
        <v>3</v>
      </c>
      <c r="G10" s="22">
        <v>0.2</v>
      </c>
    </row>
    <row r="11" spans="1:8" x14ac:dyDescent="0.25">
      <c r="A11" s="17" t="s">
        <v>3</v>
      </c>
      <c r="B11" s="44">
        <v>225</v>
      </c>
      <c r="C11" s="21">
        <v>2.2999999999999998</v>
      </c>
      <c r="D11" s="44">
        <v>199</v>
      </c>
      <c r="E11" s="21">
        <v>2.4</v>
      </c>
      <c r="F11" s="44">
        <v>26</v>
      </c>
      <c r="G11" s="21">
        <v>1.8</v>
      </c>
    </row>
    <row r="12" spans="1:8" x14ac:dyDescent="0.25">
      <c r="A12" s="28" t="s">
        <v>3</v>
      </c>
      <c r="B12" s="43">
        <v>106</v>
      </c>
      <c r="C12" s="22">
        <v>1.1000000000000001</v>
      </c>
      <c r="D12" s="43">
        <v>83</v>
      </c>
      <c r="E12" s="22">
        <v>1</v>
      </c>
      <c r="F12" s="43">
        <v>23</v>
      </c>
      <c r="G12" s="22">
        <v>1.6</v>
      </c>
    </row>
    <row r="13" spans="1:8" x14ac:dyDescent="0.25">
      <c r="A13" s="28" t="s">
        <v>23</v>
      </c>
      <c r="B13" s="43">
        <v>119</v>
      </c>
      <c r="C13" s="22">
        <v>1.2</v>
      </c>
      <c r="D13" s="43">
        <v>116</v>
      </c>
      <c r="E13" s="22">
        <v>1.4</v>
      </c>
      <c r="F13" s="43">
        <v>3</v>
      </c>
      <c r="G13" s="22">
        <v>0.2</v>
      </c>
    </row>
    <row r="14" spans="1:8" x14ac:dyDescent="0.25">
      <c r="A14" s="17" t="s">
        <v>4</v>
      </c>
      <c r="B14" s="44">
        <v>1005</v>
      </c>
      <c r="C14" s="21">
        <v>10.5</v>
      </c>
      <c r="D14" s="44">
        <v>920</v>
      </c>
      <c r="E14" s="21">
        <v>11.3</v>
      </c>
      <c r="F14" s="44">
        <v>85</v>
      </c>
      <c r="G14" s="21">
        <v>5.9</v>
      </c>
    </row>
    <row r="15" spans="1:8" x14ac:dyDescent="0.25">
      <c r="A15" s="28" t="s">
        <v>24</v>
      </c>
      <c r="B15" s="43">
        <v>47</v>
      </c>
      <c r="C15" s="22">
        <v>0.5</v>
      </c>
      <c r="D15" s="43">
        <v>39</v>
      </c>
      <c r="E15" s="22">
        <v>0.5</v>
      </c>
      <c r="F15" s="43">
        <v>8</v>
      </c>
      <c r="G15" s="22">
        <v>0.6</v>
      </c>
    </row>
    <row r="16" spans="1:8" x14ac:dyDescent="0.25">
      <c r="A16" s="28" t="s">
        <v>25</v>
      </c>
      <c r="B16" s="43">
        <v>0</v>
      </c>
      <c r="C16" s="22">
        <v>0</v>
      </c>
      <c r="D16" s="43">
        <v>0</v>
      </c>
      <c r="E16" s="22">
        <v>0</v>
      </c>
      <c r="F16" s="43">
        <v>0</v>
      </c>
      <c r="G16" s="22">
        <v>0</v>
      </c>
    </row>
    <row r="17" spans="1:7" x14ac:dyDescent="0.25">
      <c r="A17" s="28" t="s">
        <v>26</v>
      </c>
      <c r="B17" s="43">
        <v>13</v>
      </c>
      <c r="C17" s="22">
        <v>0.1</v>
      </c>
      <c r="D17" s="43">
        <v>7</v>
      </c>
      <c r="E17" s="22">
        <v>0.1</v>
      </c>
      <c r="F17" s="43">
        <v>6</v>
      </c>
      <c r="G17" s="22">
        <v>0.4</v>
      </c>
    </row>
    <row r="18" spans="1:7" x14ac:dyDescent="0.25">
      <c r="A18" s="29" t="s">
        <v>27</v>
      </c>
      <c r="B18" s="46">
        <v>945</v>
      </c>
      <c r="C18" s="23">
        <v>9.8000000000000007</v>
      </c>
      <c r="D18" s="46">
        <v>874</v>
      </c>
      <c r="E18" s="23">
        <v>10.7</v>
      </c>
      <c r="F18" s="46">
        <v>71</v>
      </c>
      <c r="G18" s="23">
        <v>4.9000000000000004</v>
      </c>
    </row>
    <row r="19" spans="1:7" x14ac:dyDescent="0.25">
      <c r="A19" s="38" t="s">
        <v>29</v>
      </c>
      <c r="B19" s="43">
        <v>433</v>
      </c>
      <c r="C19" s="22">
        <v>4.3</v>
      </c>
      <c r="D19" s="43">
        <v>312</v>
      </c>
      <c r="E19" s="22">
        <v>3.7</v>
      </c>
      <c r="F19" s="43">
        <v>121</v>
      </c>
      <c r="G19" s="22">
        <v>7.7</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24.75" customHeight="1" x14ac:dyDescent="0.25">
      <c r="A24" s="50" t="s">
        <v>59</v>
      </c>
      <c r="B24" s="51"/>
      <c r="C24" s="51"/>
      <c r="D24" s="51"/>
      <c r="E24" s="51"/>
      <c r="F24" s="51"/>
      <c r="G24" s="49"/>
    </row>
    <row r="25" spans="1:7" x14ac:dyDescent="0.25">
      <c r="A25" s="8" t="s">
        <v>32</v>
      </c>
      <c r="B25" s="26"/>
      <c r="C25" s="9"/>
    </row>
    <row r="26" spans="1:7" s="7" customFormat="1" ht="10" x14ac:dyDescent="0.2">
      <c r="A26" s="10" t="s">
        <v>58</v>
      </c>
      <c r="B26" s="26"/>
      <c r="C26" s="11"/>
      <c r="D26" s="26"/>
      <c r="F26" s="26"/>
    </row>
    <row r="27" spans="1:7" x14ac:dyDescent="0.25">
      <c r="B27" s="26"/>
      <c r="C27" s="9"/>
    </row>
    <row r="28" spans="1:7" x14ac:dyDescent="0.25">
      <c r="A28" s="5" t="s">
        <v>45</v>
      </c>
    </row>
  </sheetData>
  <mergeCells count="7">
    <mergeCell ref="A23:G23"/>
    <mergeCell ref="A24:F24"/>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56</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10730</v>
      </c>
      <c r="C5" s="20">
        <v>100</v>
      </c>
      <c r="D5" s="45">
        <v>7916</v>
      </c>
      <c r="E5" s="20">
        <v>100</v>
      </c>
      <c r="F5" s="45">
        <v>2814</v>
      </c>
      <c r="G5" s="20">
        <v>100</v>
      </c>
    </row>
    <row r="6" spans="1:8" x14ac:dyDescent="0.25">
      <c r="A6" s="17" t="s">
        <v>2</v>
      </c>
      <c r="B6" s="44">
        <v>9331</v>
      </c>
      <c r="C6" s="21">
        <v>87</v>
      </c>
      <c r="D6" s="44">
        <v>6727</v>
      </c>
      <c r="E6" s="21">
        <v>85</v>
      </c>
      <c r="F6" s="44">
        <v>2604</v>
      </c>
      <c r="G6" s="21">
        <v>92.5</v>
      </c>
    </row>
    <row r="7" spans="1:8" x14ac:dyDescent="0.25">
      <c r="A7" s="28" t="s">
        <v>19</v>
      </c>
      <c r="B7" s="43">
        <v>8130</v>
      </c>
      <c r="C7" s="22">
        <v>75.8</v>
      </c>
      <c r="D7" s="43">
        <v>5834</v>
      </c>
      <c r="E7" s="22">
        <v>73.7</v>
      </c>
      <c r="F7" s="43">
        <v>2296</v>
      </c>
      <c r="G7" s="22">
        <v>81.599999999999994</v>
      </c>
      <c r="H7" s="13"/>
    </row>
    <row r="8" spans="1:8" x14ac:dyDescent="0.25">
      <c r="A8" s="28" t="s">
        <v>20</v>
      </c>
      <c r="B8" s="43">
        <v>1160</v>
      </c>
      <c r="C8" s="22">
        <v>10.8</v>
      </c>
      <c r="D8" s="43">
        <v>866</v>
      </c>
      <c r="E8" s="22">
        <v>10.9</v>
      </c>
      <c r="F8" s="43">
        <v>294</v>
      </c>
      <c r="G8" s="22">
        <v>10.4</v>
      </c>
      <c r="H8" s="13"/>
    </row>
    <row r="9" spans="1:8" x14ac:dyDescent="0.25">
      <c r="A9" s="28" t="s">
        <v>21</v>
      </c>
      <c r="B9" s="43">
        <v>25</v>
      </c>
      <c r="C9" s="22">
        <v>0.2</v>
      </c>
      <c r="D9" s="43">
        <v>15</v>
      </c>
      <c r="E9" s="22">
        <v>0.2</v>
      </c>
      <c r="F9" s="43">
        <v>10</v>
      </c>
      <c r="G9" s="22">
        <v>0.4</v>
      </c>
    </row>
    <row r="10" spans="1:8" x14ac:dyDescent="0.25">
      <c r="A10" s="28" t="s">
        <v>22</v>
      </c>
      <c r="B10" s="43">
        <v>16</v>
      </c>
      <c r="C10" s="22">
        <v>0.1</v>
      </c>
      <c r="D10" s="43">
        <v>12</v>
      </c>
      <c r="E10" s="22">
        <v>0.2</v>
      </c>
      <c r="F10" s="43">
        <v>4</v>
      </c>
      <c r="G10" s="22">
        <v>0.1</v>
      </c>
    </row>
    <row r="11" spans="1:8" x14ac:dyDescent="0.25">
      <c r="A11" s="17" t="s">
        <v>3</v>
      </c>
      <c r="B11" s="44">
        <v>299</v>
      </c>
      <c r="C11" s="21">
        <v>2.8</v>
      </c>
      <c r="D11" s="44">
        <v>246</v>
      </c>
      <c r="E11" s="21">
        <v>3.1</v>
      </c>
      <c r="F11" s="44">
        <v>53</v>
      </c>
      <c r="G11" s="21">
        <v>1.9</v>
      </c>
    </row>
    <row r="12" spans="1:8" x14ac:dyDescent="0.25">
      <c r="A12" s="28" t="s">
        <v>3</v>
      </c>
      <c r="B12" s="43">
        <v>159</v>
      </c>
      <c r="C12" s="22">
        <v>1.5</v>
      </c>
      <c r="D12" s="43">
        <v>115</v>
      </c>
      <c r="E12" s="22">
        <v>1.5</v>
      </c>
      <c r="F12" s="43">
        <v>44</v>
      </c>
      <c r="G12" s="22">
        <v>1.6</v>
      </c>
    </row>
    <row r="13" spans="1:8" x14ac:dyDescent="0.25">
      <c r="A13" s="28" t="s">
        <v>23</v>
      </c>
      <c r="B13" s="43">
        <v>140</v>
      </c>
      <c r="C13" s="22">
        <v>1.3</v>
      </c>
      <c r="D13" s="43">
        <v>131</v>
      </c>
      <c r="E13" s="22">
        <v>1.7</v>
      </c>
      <c r="F13" s="43">
        <v>9</v>
      </c>
      <c r="G13" s="22">
        <v>0.3</v>
      </c>
    </row>
    <row r="14" spans="1:8" x14ac:dyDescent="0.25">
      <c r="A14" s="17" t="s">
        <v>4</v>
      </c>
      <c r="B14" s="44">
        <v>1100</v>
      </c>
      <c r="C14" s="21">
        <v>10.3</v>
      </c>
      <c r="D14" s="44">
        <v>943</v>
      </c>
      <c r="E14" s="21">
        <v>11.9</v>
      </c>
      <c r="F14" s="44">
        <v>157</v>
      </c>
      <c r="G14" s="21">
        <v>5.6</v>
      </c>
    </row>
    <row r="15" spans="1:8" x14ac:dyDescent="0.25">
      <c r="A15" s="28" t="s">
        <v>24</v>
      </c>
      <c r="B15" s="43">
        <v>45</v>
      </c>
      <c r="C15" s="22">
        <v>0.4</v>
      </c>
      <c r="D15" s="43">
        <v>28</v>
      </c>
      <c r="E15" s="22">
        <v>0.4</v>
      </c>
      <c r="F15" s="43">
        <v>17</v>
      </c>
      <c r="G15" s="22">
        <v>0.6</v>
      </c>
    </row>
    <row r="16" spans="1:8" x14ac:dyDescent="0.25">
      <c r="A16" s="28" t="s">
        <v>25</v>
      </c>
      <c r="B16" s="43">
        <v>0</v>
      </c>
      <c r="C16" s="22">
        <v>0</v>
      </c>
      <c r="D16" s="43">
        <v>0</v>
      </c>
      <c r="E16" s="22">
        <v>0</v>
      </c>
      <c r="F16" s="43">
        <v>0</v>
      </c>
      <c r="G16" s="22">
        <v>0</v>
      </c>
    </row>
    <row r="17" spans="1:7" x14ac:dyDescent="0.25">
      <c r="A17" s="28" t="s">
        <v>26</v>
      </c>
      <c r="B17" s="43">
        <v>112</v>
      </c>
      <c r="C17" s="22">
        <v>1</v>
      </c>
      <c r="D17" s="43">
        <v>85</v>
      </c>
      <c r="E17" s="22">
        <v>1.1000000000000001</v>
      </c>
      <c r="F17" s="43">
        <v>27</v>
      </c>
      <c r="G17" s="22">
        <v>1</v>
      </c>
    </row>
    <row r="18" spans="1:7" x14ac:dyDescent="0.25">
      <c r="A18" s="29" t="s">
        <v>27</v>
      </c>
      <c r="B18" s="46">
        <v>943</v>
      </c>
      <c r="C18" s="23">
        <v>8.8000000000000007</v>
      </c>
      <c r="D18" s="46">
        <v>830</v>
      </c>
      <c r="E18" s="23">
        <v>10.5</v>
      </c>
      <c r="F18" s="46">
        <v>113</v>
      </c>
      <c r="G18" s="23">
        <v>4</v>
      </c>
    </row>
    <row r="19" spans="1:7" x14ac:dyDescent="0.25">
      <c r="A19" s="38" t="s">
        <v>29</v>
      </c>
      <c r="B19" s="43">
        <v>170</v>
      </c>
      <c r="C19" s="22">
        <v>1.6</v>
      </c>
      <c r="D19" s="43">
        <v>132</v>
      </c>
      <c r="E19" s="22">
        <v>1.6</v>
      </c>
      <c r="F19" s="43">
        <v>38</v>
      </c>
      <c r="G19" s="22">
        <v>1.3</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x14ac:dyDescent="0.25">
      <c r="A24" s="8" t="s">
        <v>32</v>
      </c>
      <c r="B24" s="26"/>
      <c r="C24" s="9"/>
    </row>
    <row r="25" spans="1:7" s="7" customFormat="1" ht="10" x14ac:dyDescent="0.2">
      <c r="A25" s="10" t="s">
        <v>55</v>
      </c>
      <c r="B25" s="26"/>
      <c r="C25" s="11"/>
      <c r="D25" s="26"/>
      <c r="F25" s="26"/>
    </row>
    <row r="26" spans="1:7" x14ac:dyDescent="0.25">
      <c r="B26" s="26"/>
      <c r="C26" s="9"/>
    </row>
    <row r="27" spans="1:7" x14ac:dyDescent="0.25">
      <c r="A27" s="5" t="s">
        <v>45</v>
      </c>
    </row>
  </sheetData>
  <mergeCells count="6">
    <mergeCell ref="A23:G23"/>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53</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13600</v>
      </c>
      <c r="C5" s="20">
        <v>100</v>
      </c>
      <c r="D5" s="45">
        <v>10360</v>
      </c>
      <c r="E5" s="20">
        <v>100</v>
      </c>
      <c r="F5" s="45">
        <v>3240</v>
      </c>
      <c r="G5" s="20">
        <v>100</v>
      </c>
    </row>
    <row r="6" spans="1:8" x14ac:dyDescent="0.25">
      <c r="A6" s="17" t="s">
        <v>2</v>
      </c>
      <c r="B6" s="44">
        <v>12153</v>
      </c>
      <c r="C6" s="21">
        <v>89.4</v>
      </c>
      <c r="D6" s="44">
        <v>9195</v>
      </c>
      <c r="E6" s="21">
        <v>88.8</v>
      </c>
      <c r="F6" s="44">
        <v>2958</v>
      </c>
      <c r="G6" s="21">
        <v>91.3</v>
      </c>
    </row>
    <row r="7" spans="1:8" x14ac:dyDescent="0.25">
      <c r="A7" s="28" t="s">
        <v>19</v>
      </c>
      <c r="B7" s="43">
        <v>10483</v>
      </c>
      <c r="C7" s="22">
        <v>77.099999999999994</v>
      </c>
      <c r="D7" s="43">
        <v>7958</v>
      </c>
      <c r="E7" s="22">
        <v>76.8</v>
      </c>
      <c r="F7" s="43">
        <v>2525</v>
      </c>
      <c r="G7" s="22">
        <v>77.900000000000006</v>
      </c>
      <c r="H7" s="13"/>
    </row>
    <row r="8" spans="1:8" x14ac:dyDescent="0.25">
      <c r="A8" s="28" t="s">
        <v>20</v>
      </c>
      <c r="B8" s="43">
        <v>1620</v>
      </c>
      <c r="C8" s="22">
        <v>11.9</v>
      </c>
      <c r="D8" s="43">
        <v>1206</v>
      </c>
      <c r="E8" s="22">
        <v>11.6</v>
      </c>
      <c r="F8" s="43">
        <v>414</v>
      </c>
      <c r="G8" s="22">
        <v>12.8</v>
      </c>
      <c r="H8" s="13"/>
    </row>
    <row r="9" spans="1:8" x14ac:dyDescent="0.25">
      <c r="A9" s="28" t="s">
        <v>21</v>
      </c>
      <c r="B9" s="43">
        <v>42</v>
      </c>
      <c r="C9" s="22">
        <v>0.3</v>
      </c>
      <c r="D9" s="43">
        <v>27</v>
      </c>
      <c r="E9" s="22">
        <v>0.3</v>
      </c>
      <c r="F9" s="43">
        <v>15</v>
      </c>
      <c r="G9" s="22">
        <v>0.5</v>
      </c>
    </row>
    <row r="10" spans="1:8" x14ac:dyDescent="0.25">
      <c r="A10" s="28" t="s">
        <v>22</v>
      </c>
      <c r="B10" s="43">
        <v>8</v>
      </c>
      <c r="C10" s="22">
        <v>0.1</v>
      </c>
      <c r="D10" s="43">
        <v>4</v>
      </c>
      <c r="E10" s="22">
        <v>0</v>
      </c>
      <c r="F10" s="43">
        <v>4</v>
      </c>
      <c r="G10" s="22">
        <v>0.1</v>
      </c>
    </row>
    <row r="11" spans="1:8" x14ac:dyDescent="0.25">
      <c r="A11" s="17" t="s">
        <v>3</v>
      </c>
      <c r="B11" s="44">
        <v>386</v>
      </c>
      <c r="C11" s="21">
        <v>2.8</v>
      </c>
      <c r="D11" s="44">
        <v>284</v>
      </c>
      <c r="E11" s="21">
        <v>2.7</v>
      </c>
      <c r="F11" s="44">
        <v>102</v>
      </c>
      <c r="G11" s="21">
        <v>3.1</v>
      </c>
    </row>
    <row r="12" spans="1:8" x14ac:dyDescent="0.25">
      <c r="A12" s="28" t="s">
        <v>3</v>
      </c>
      <c r="B12" s="43">
        <v>264</v>
      </c>
      <c r="C12" s="22">
        <v>1.9</v>
      </c>
      <c r="D12" s="43">
        <v>184</v>
      </c>
      <c r="E12" s="22">
        <v>1.8</v>
      </c>
      <c r="F12" s="43">
        <v>80</v>
      </c>
      <c r="G12" s="22">
        <v>2.5</v>
      </c>
    </row>
    <row r="13" spans="1:8" x14ac:dyDescent="0.25">
      <c r="A13" s="28" t="s">
        <v>23</v>
      </c>
      <c r="B13" s="43">
        <v>122</v>
      </c>
      <c r="C13" s="22">
        <v>0.9</v>
      </c>
      <c r="D13" s="43">
        <v>100</v>
      </c>
      <c r="E13" s="22">
        <v>1</v>
      </c>
      <c r="F13" s="43">
        <v>22</v>
      </c>
      <c r="G13" s="22">
        <v>0.7</v>
      </c>
    </row>
    <row r="14" spans="1:8" x14ac:dyDescent="0.25">
      <c r="A14" s="17" t="s">
        <v>4</v>
      </c>
      <c r="B14" s="44">
        <v>1061</v>
      </c>
      <c r="C14" s="21">
        <v>7.8</v>
      </c>
      <c r="D14" s="44">
        <v>881</v>
      </c>
      <c r="E14" s="21">
        <v>8.5</v>
      </c>
      <c r="F14" s="44">
        <v>180</v>
      </c>
      <c r="G14" s="21">
        <v>5.6</v>
      </c>
    </row>
    <row r="15" spans="1:8" x14ac:dyDescent="0.25">
      <c r="A15" s="28" t="s">
        <v>24</v>
      </c>
      <c r="B15" s="43">
        <v>56</v>
      </c>
      <c r="C15" s="22">
        <v>0.4</v>
      </c>
      <c r="D15" s="43">
        <v>44</v>
      </c>
      <c r="E15" s="22">
        <v>0.4</v>
      </c>
      <c r="F15" s="43">
        <v>12</v>
      </c>
      <c r="G15" s="22">
        <v>0.4</v>
      </c>
    </row>
    <row r="16" spans="1:8" x14ac:dyDescent="0.25">
      <c r="A16" s="28" t="s">
        <v>25</v>
      </c>
      <c r="B16" s="43">
        <v>0</v>
      </c>
      <c r="C16" s="22">
        <v>0</v>
      </c>
      <c r="D16" s="43">
        <v>0</v>
      </c>
      <c r="E16" s="22">
        <v>0</v>
      </c>
      <c r="F16" s="43">
        <v>0</v>
      </c>
      <c r="G16" s="22">
        <v>0</v>
      </c>
    </row>
    <row r="17" spans="1:7" x14ac:dyDescent="0.25">
      <c r="A17" s="28" t="s">
        <v>26</v>
      </c>
      <c r="B17" s="43">
        <v>149</v>
      </c>
      <c r="C17" s="22">
        <v>1.1000000000000001</v>
      </c>
      <c r="D17" s="43">
        <v>117</v>
      </c>
      <c r="E17" s="22">
        <v>1.1000000000000001</v>
      </c>
      <c r="F17" s="43">
        <v>32</v>
      </c>
      <c r="G17" s="22">
        <v>1</v>
      </c>
    </row>
    <row r="18" spans="1:7" x14ac:dyDescent="0.25">
      <c r="A18" s="29" t="s">
        <v>27</v>
      </c>
      <c r="B18" s="46">
        <v>856</v>
      </c>
      <c r="C18" s="23">
        <v>6.3</v>
      </c>
      <c r="D18" s="46">
        <v>720</v>
      </c>
      <c r="E18" s="23">
        <v>6.9</v>
      </c>
      <c r="F18" s="46">
        <v>136</v>
      </c>
      <c r="G18" s="23">
        <v>4.2</v>
      </c>
    </row>
    <row r="19" spans="1:7" x14ac:dyDescent="0.25">
      <c r="A19" s="38" t="s">
        <v>29</v>
      </c>
      <c r="B19" s="43">
        <v>629</v>
      </c>
      <c r="C19" s="22">
        <v>4.4000000000000004</v>
      </c>
      <c r="D19" s="43">
        <v>453</v>
      </c>
      <c r="E19" s="22">
        <v>4.2</v>
      </c>
      <c r="F19" s="43">
        <v>176</v>
      </c>
      <c r="G19" s="22">
        <v>5.2</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18.649999999999999" customHeight="1" x14ac:dyDescent="0.25">
      <c r="A24" s="58" t="s">
        <v>48</v>
      </c>
      <c r="B24" s="58"/>
      <c r="C24" s="58"/>
      <c r="D24" s="58"/>
      <c r="E24" s="58"/>
      <c r="F24" s="58"/>
      <c r="G24" s="58"/>
    </row>
    <row r="25" spans="1:7" x14ac:dyDescent="0.25">
      <c r="A25" s="8" t="s">
        <v>32</v>
      </c>
      <c r="B25" s="26"/>
      <c r="C25" s="9"/>
    </row>
    <row r="26" spans="1:7" s="7" customFormat="1" ht="10" x14ac:dyDescent="0.2">
      <c r="A26" s="10" t="s">
        <v>54</v>
      </c>
      <c r="B26" s="26"/>
      <c r="C26" s="11"/>
      <c r="D26" s="26"/>
      <c r="F26" s="26"/>
    </row>
    <row r="27" spans="1:7" x14ac:dyDescent="0.25">
      <c r="B27" s="26"/>
      <c r="C27" s="9"/>
    </row>
    <row r="28" spans="1:7" x14ac:dyDescent="0.25">
      <c r="A28" s="5" t="s">
        <v>45</v>
      </c>
    </row>
  </sheetData>
  <mergeCells count="7">
    <mergeCell ref="A24:G24"/>
    <mergeCell ref="B3:C3"/>
    <mergeCell ref="D3:E3"/>
    <mergeCell ref="F3:G3"/>
    <mergeCell ref="A21:G21"/>
    <mergeCell ref="A22:G22"/>
    <mergeCell ref="A23:G23"/>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43</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15085</v>
      </c>
      <c r="C5" s="20">
        <v>100</v>
      </c>
      <c r="D5" s="45">
        <v>11104</v>
      </c>
      <c r="E5" s="20">
        <v>100</v>
      </c>
      <c r="F5" s="45">
        <v>3981</v>
      </c>
      <c r="G5" s="20">
        <v>100</v>
      </c>
    </row>
    <row r="6" spans="1:8" x14ac:dyDescent="0.25">
      <c r="A6" s="17" t="s">
        <v>2</v>
      </c>
      <c r="B6" s="44">
        <v>13541</v>
      </c>
      <c r="C6" s="21">
        <v>89.8</v>
      </c>
      <c r="D6" s="44">
        <v>9931</v>
      </c>
      <c r="E6" s="21">
        <v>89.4</v>
      </c>
      <c r="F6" s="44">
        <v>3610</v>
      </c>
      <c r="G6" s="21">
        <v>90.7</v>
      </c>
    </row>
    <row r="7" spans="1:8" x14ac:dyDescent="0.25">
      <c r="A7" s="28" t="s">
        <v>19</v>
      </c>
      <c r="B7" s="43">
        <v>11607</v>
      </c>
      <c r="C7" s="22">
        <v>76.900000000000006</v>
      </c>
      <c r="D7" s="43">
        <v>8540</v>
      </c>
      <c r="E7" s="22">
        <v>76.900000000000006</v>
      </c>
      <c r="F7" s="43">
        <v>3067</v>
      </c>
      <c r="G7" s="22">
        <v>77</v>
      </c>
      <c r="H7" s="13"/>
    </row>
    <row r="8" spans="1:8" x14ac:dyDescent="0.25">
      <c r="A8" s="28" t="s">
        <v>20</v>
      </c>
      <c r="B8" s="43">
        <v>1874</v>
      </c>
      <c r="C8" s="22">
        <v>12.4</v>
      </c>
      <c r="D8" s="43">
        <v>1352</v>
      </c>
      <c r="E8" s="22">
        <v>12.2</v>
      </c>
      <c r="F8" s="43">
        <v>522</v>
      </c>
      <c r="G8" s="22">
        <v>13.1</v>
      </c>
      <c r="H8" s="13"/>
    </row>
    <row r="9" spans="1:8" x14ac:dyDescent="0.25">
      <c r="A9" s="28" t="s">
        <v>21</v>
      </c>
      <c r="B9" s="43">
        <v>53</v>
      </c>
      <c r="C9" s="22">
        <v>0.4</v>
      </c>
      <c r="D9" s="43">
        <v>35</v>
      </c>
      <c r="E9" s="22">
        <v>0.3</v>
      </c>
      <c r="F9" s="43">
        <v>18</v>
      </c>
      <c r="G9" s="22">
        <v>0.5</v>
      </c>
    </row>
    <row r="10" spans="1:8" x14ac:dyDescent="0.25">
      <c r="A10" s="28" t="s">
        <v>22</v>
      </c>
      <c r="B10" s="43">
        <v>7</v>
      </c>
      <c r="C10" s="22">
        <v>0</v>
      </c>
      <c r="D10" s="43">
        <v>4</v>
      </c>
      <c r="E10" s="22">
        <v>0</v>
      </c>
      <c r="F10" s="43">
        <v>3</v>
      </c>
      <c r="G10" s="22">
        <v>0.1</v>
      </c>
    </row>
    <row r="11" spans="1:8" x14ac:dyDescent="0.25">
      <c r="A11" s="17" t="s">
        <v>3</v>
      </c>
      <c r="B11" s="44">
        <v>537</v>
      </c>
      <c r="C11" s="21">
        <v>3.6</v>
      </c>
      <c r="D11" s="44">
        <v>384</v>
      </c>
      <c r="E11" s="21">
        <v>3.5</v>
      </c>
      <c r="F11" s="44">
        <v>153</v>
      </c>
      <c r="G11" s="21">
        <v>3.8</v>
      </c>
    </row>
    <row r="12" spans="1:8" x14ac:dyDescent="0.25">
      <c r="A12" s="28" t="s">
        <v>3</v>
      </c>
      <c r="B12" s="43">
        <v>395</v>
      </c>
      <c r="C12" s="22">
        <v>2.6</v>
      </c>
      <c r="D12" s="43">
        <v>276</v>
      </c>
      <c r="E12" s="22">
        <v>2.5</v>
      </c>
      <c r="F12" s="43">
        <v>119</v>
      </c>
      <c r="G12" s="22">
        <v>3</v>
      </c>
    </row>
    <row r="13" spans="1:8" x14ac:dyDescent="0.25">
      <c r="A13" s="28" t="s">
        <v>23</v>
      </c>
      <c r="B13" s="43">
        <v>142</v>
      </c>
      <c r="C13" s="22">
        <v>0.9</v>
      </c>
      <c r="D13" s="43">
        <v>108</v>
      </c>
      <c r="E13" s="22">
        <v>1</v>
      </c>
      <c r="F13" s="43">
        <v>34</v>
      </c>
      <c r="G13" s="22">
        <v>0.9</v>
      </c>
    </row>
    <row r="14" spans="1:8" x14ac:dyDescent="0.25">
      <c r="A14" s="17" t="s">
        <v>4</v>
      </c>
      <c r="B14" s="44">
        <v>1007</v>
      </c>
      <c r="C14" s="21">
        <v>6.7</v>
      </c>
      <c r="D14" s="44">
        <v>789</v>
      </c>
      <c r="E14" s="21">
        <v>7.1</v>
      </c>
      <c r="F14" s="44">
        <v>218</v>
      </c>
      <c r="G14" s="21">
        <v>5.5</v>
      </c>
    </row>
    <row r="15" spans="1:8" x14ac:dyDescent="0.25">
      <c r="A15" s="28" t="s">
        <v>24</v>
      </c>
      <c r="B15" s="43">
        <v>65</v>
      </c>
      <c r="C15" s="22">
        <v>0.4</v>
      </c>
      <c r="D15" s="43">
        <v>44</v>
      </c>
      <c r="E15" s="22">
        <v>0.4</v>
      </c>
      <c r="F15" s="43">
        <v>21</v>
      </c>
      <c r="G15" s="22">
        <v>0.5</v>
      </c>
    </row>
    <row r="16" spans="1:8" x14ac:dyDescent="0.25">
      <c r="A16" s="28" t="s">
        <v>25</v>
      </c>
      <c r="B16" s="43">
        <v>0</v>
      </c>
      <c r="C16" s="22">
        <v>0</v>
      </c>
      <c r="D16" s="43">
        <v>0</v>
      </c>
      <c r="E16" s="22">
        <v>0</v>
      </c>
      <c r="F16" s="43">
        <v>0</v>
      </c>
      <c r="G16" s="22">
        <v>0</v>
      </c>
    </row>
    <row r="17" spans="1:7" x14ac:dyDescent="0.25">
      <c r="A17" s="28" t="s">
        <v>26</v>
      </c>
      <c r="B17" s="43">
        <v>163</v>
      </c>
      <c r="C17" s="22">
        <v>1.1000000000000001</v>
      </c>
      <c r="D17" s="43">
        <v>119</v>
      </c>
      <c r="E17" s="22">
        <v>1.1000000000000001</v>
      </c>
      <c r="F17" s="43">
        <v>44</v>
      </c>
      <c r="G17" s="22">
        <v>1.1000000000000001</v>
      </c>
    </row>
    <row r="18" spans="1:7" x14ac:dyDescent="0.25">
      <c r="A18" s="29" t="s">
        <v>27</v>
      </c>
      <c r="B18" s="46">
        <v>779</v>
      </c>
      <c r="C18" s="23">
        <v>5.2</v>
      </c>
      <c r="D18" s="46">
        <v>626</v>
      </c>
      <c r="E18" s="23">
        <v>5.6</v>
      </c>
      <c r="F18" s="46">
        <v>153</v>
      </c>
      <c r="G18" s="23">
        <v>3.8</v>
      </c>
    </row>
    <row r="19" spans="1:7" x14ac:dyDescent="0.25">
      <c r="A19" s="38" t="s">
        <v>29</v>
      </c>
      <c r="B19" s="43">
        <v>1027</v>
      </c>
      <c r="C19" s="22">
        <v>6.4</v>
      </c>
      <c r="D19" s="43">
        <v>797</v>
      </c>
      <c r="E19" s="22">
        <v>6.7</v>
      </c>
      <c r="F19" s="43">
        <v>230</v>
      </c>
      <c r="G19" s="22">
        <v>5.5</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2" customHeight="1" x14ac:dyDescent="0.25">
      <c r="A23" s="58" t="s">
        <v>14</v>
      </c>
      <c r="B23" s="58"/>
      <c r="C23" s="58"/>
      <c r="D23" s="58"/>
      <c r="E23" s="58"/>
      <c r="F23" s="58"/>
      <c r="G23" s="58"/>
    </row>
    <row r="24" spans="1:7" ht="18.649999999999999" customHeight="1" x14ac:dyDescent="0.25">
      <c r="A24" s="58" t="s">
        <v>48</v>
      </c>
      <c r="B24" s="58"/>
      <c r="C24" s="58"/>
      <c r="D24" s="58"/>
      <c r="E24" s="58"/>
      <c r="F24" s="58"/>
      <c r="G24" s="58"/>
    </row>
    <row r="25" spans="1:7" x14ac:dyDescent="0.25">
      <c r="A25" s="8" t="s">
        <v>32</v>
      </c>
      <c r="B25" s="26"/>
      <c r="C25" s="9"/>
    </row>
    <row r="26" spans="1:7" s="7" customFormat="1" ht="10" x14ac:dyDescent="0.2">
      <c r="A26" s="10" t="s">
        <v>44</v>
      </c>
      <c r="B26" s="26"/>
      <c r="C26" s="11"/>
      <c r="D26" s="26"/>
      <c r="F26" s="26"/>
    </row>
    <row r="27" spans="1:7" x14ac:dyDescent="0.25">
      <c r="B27" s="26"/>
      <c r="C27" s="9"/>
    </row>
    <row r="28" spans="1:7" x14ac:dyDescent="0.25">
      <c r="A28" s="5" t="s">
        <v>45</v>
      </c>
    </row>
  </sheetData>
  <mergeCells count="7">
    <mergeCell ref="A24:G24"/>
    <mergeCell ref="A23:G23"/>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29"/>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41</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15529</v>
      </c>
      <c r="C5" s="20">
        <v>100</v>
      </c>
      <c r="D5" s="45">
        <v>10861</v>
      </c>
      <c r="E5" s="20">
        <v>100</v>
      </c>
      <c r="F5" s="45">
        <v>4668</v>
      </c>
      <c r="G5" s="20">
        <v>100</v>
      </c>
    </row>
    <row r="6" spans="1:8" x14ac:dyDescent="0.25">
      <c r="A6" s="17" t="s">
        <v>2</v>
      </c>
      <c r="B6" s="44">
        <v>13908</v>
      </c>
      <c r="C6" s="21">
        <v>89.6</v>
      </c>
      <c r="D6" s="44">
        <v>9716</v>
      </c>
      <c r="E6" s="21">
        <v>89.5</v>
      </c>
      <c r="F6" s="44">
        <v>4192</v>
      </c>
      <c r="G6" s="21">
        <v>89.8</v>
      </c>
    </row>
    <row r="7" spans="1:8" x14ac:dyDescent="0.25">
      <c r="A7" s="28" t="s">
        <v>19</v>
      </c>
      <c r="B7" s="43">
        <v>11549</v>
      </c>
      <c r="C7" s="22">
        <v>74.400000000000006</v>
      </c>
      <c r="D7" s="43">
        <v>8067</v>
      </c>
      <c r="E7" s="22">
        <v>74.3</v>
      </c>
      <c r="F7" s="43">
        <v>3482</v>
      </c>
      <c r="G7" s="22">
        <v>74.599999999999994</v>
      </c>
      <c r="H7" s="13"/>
    </row>
    <row r="8" spans="1:8" x14ac:dyDescent="0.25">
      <c r="A8" s="28" t="s">
        <v>20</v>
      </c>
      <c r="B8" s="43">
        <v>2288</v>
      </c>
      <c r="C8" s="22">
        <v>14.7</v>
      </c>
      <c r="D8" s="43">
        <v>1602</v>
      </c>
      <c r="E8" s="22">
        <v>14.8</v>
      </c>
      <c r="F8" s="43">
        <v>686</v>
      </c>
      <c r="G8" s="22">
        <v>14.7</v>
      </c>
      <c r="H8" s="13"/>
    </row>
    <row r="9" spans="1:8" x14ac:dyDescent="0.25">
      <c r="A9" s="28" t="s">
        <v>21</v>
      </c>
      <c r="B9" s="43">
        <v>65</v>
      </c>
      <c r="C9" s="22">
        <v>0.4</v>
      </c>
      <c r="D9" s="43">
        <v>41</v>
      </c>
      <c r="E9" s="22">
        <v>0.4</v>
      </c>
      <c r="F9" s="43">
        <v>24</v>
      </c>
      <c r="G9" s="22">
        <v>0.5</v>
      </c>
    </row>
    <row r="10" spans="1:8" x14ac:dyDescent="0.25">
      <c r="A10" s="28" t="s">
        <v>22</v>
      </c>
      <c r="B10" s="43">
        <v>6</v>
      </c>
      <c r="C10" s="22">
        <v>0</v>
      </c>
      <c r="D10" s="43">
        <v>6</v>
      </c>
      <c r="E10" s="22">
        <v>0.1</v>
      </c>
      <c r="F10" s="43">
        <v>0</v>
      </c>
      <c r="G10" s="22">
        <v>0</v>
      </c>
    </row>
    <row r="11" spans="1:8" x14ac:dyDescent="0.25">
      <c r="A11" s="17" t="s">
        <v>3</v>
      </c>
      <c r="B11" s="44">
        <v>263</v>
      </c>
      <c r="C11" s="21">
        <v>1.7</v>
      </c>
      <c r="D11" s="44">
        <v>178</v>
      </c>
      <c r="E11" s="21">
        <v>1.6</v>
      </c>
      <c r="F11" s="44">
        <v>85</v>
      </c>
      <c r="G11" s="21">
        <v>1.8</v>
      </c>
    </row>
    <row r="12" spans="1:8" x14ac:dyDescent="0.25">
      <c r="A12" s="28" t="s">
        <v>3</v>
      </c>
      <c r="B12" s="43">
        <v>116</v>
      </c>
      <c r="C12" s="22">
        <v>0.7</v>
      </c>
      <c r="D12" s="43">
        <v>68</v>
      </c>
      <c r="E12" s="22">
        <v>0.6</v>
      </c>
      <c r="F12" s="43">
        <v>48</v>
      </c>
      <c r="G12" s="22">
        <v>1</v>
      </c>
    </row>
    <row r="13" spans="1:8" x14ac:dyDescent="0.25">
      <c r="A13" s="28" t="s">
        <v>23</v>
      </c>
      <c r="B13" s="43">
        <v>147</v>
      </c>
      <c r="C13" s="22">
        <v>0.9</v>
      </c>
      <c r="D13" s="43">
        <v>110</v>
      </c>
      <c r="E13" s="22">
        <v>1</v>
      </c>
      <c r="F13" s="43">
        <v>37</v>
      </c>
      <c r="G13" s="22">
        <v>0.8</v>
      </c>
    </row>
    <row r="14" spans="1:8" x14ac:dyDescent="0.25">
      <c r="A14" s="17" t="s">
        <v>4</v>
      </c>
      <c r="B14" s="44">
        <v>1357</v>
      </c>
      <c r="C14" s="21">
        <v>8.6999999999999993</v>
      </c>
      <c r="D14" s="44">
        <v>966</v>
      </c>
      <c r="E14" s="21">
        <v>8.9</v>
      </c>
      <c r="F14" s="44">
        <v>391</v>
      </c>
      <c r="G14" s="21">
        <v>8.4</v>
      </c>
    </row>
    <row r="15" spans="1:8" x14ac:dyDescent="0.25">
      <c r="A15" s="28" t="s">
        <v>24</v>
      </c>
      <c r="B15" s="43">
        <v>116</v>
      </c>
      <c r="C15" s="22">
        <v>0.7</v>
      </c>
      <c r="D15" s="43">
        <v>80</v>
      </c>
      <c r="E15" s="22">
        <v>0.7</v>
      </c>
      <c r="F15" s="43">
        <v>36</v>
      </c>
      <c r="G15" s="22">
        <v>0.8</v>
      </c>
    </row>
    <row r="16" spans="1:8" x14ac:dyDescent="0.25">
      <c r="A16" s="28" t="s">
        <v>25</v>
      </c>
      <c r="B16" s="43">
        <v>0</v>
      </c>
      <c r="C16" s="22">
        <v>0</v>
      </c>
      <c r="D16" s="43">
        <v>0</v>
      </c>
      <c r="E16" s="22">
        <v>0</v>
      </c>
      <c r="F16" s="43">
        <v>0</v>
      </c>
      <c r="G16" s="22">
        <v>0</v>
      </c>
    </row>
    <row r="17" spans="1:7" x14ac:dyDescent="0.25">
      <c r="A17" s="28" t="s">
        <v>26</v>
      </c>
      <c r="B17" s="43">
        <v>182</v>
      </c>
      <c r="C17" s="22">
        <v>1.2</v>
      </c>
      <c r="D17" s="43">
        <v>123</v>
      </c>
      <c r="E17" s="22">
        <v>1.1000000000000001</v>
      </c>
      <c r="F17" s="43">
        <v>59</v>
      </c>
      <c r="G17" s="22">
        <v>1.3</v>
      </c>
    </row>
    <row r="18" spans="1:7" x14ac:dyDescent="0.25">
      <c r="A18" s="29" t="s">
        <v>27</v>
      </c>
      <c r="B18" s="46">
        <v>1059</v>
      </c>
      <c r="C18" s="23">
        <v>6.8</v>
      </c>
      <c r="D18" s="46">
        <v>763</v>
      </c>
      <c r="E18" s="23">
        <v>7</v>
      </c>
      <c r="F18" s="46">
        <v>296</v>
      </c>
      <c r="G18" s="23">
        <v>6.3</v>
      </c>
    </row>
    <row r="19" spans="1:7" x14ac:dyDescent="0.25">
      <c r="A19" s="38" t="s">
        <v>29</v>
      </c>
      <c r="B19" s="43">
        <v>774</v>
      </c>
      <c r="C19" s="22">
        <v>4.7</v>
      </c>
      <c r="D19" s="43">
        <v>590</v>
      </c>
      <c r="E19" s="22">
        <v>5.2</v>
      </c>
      <c r="F19" s="43">
        <v>184</v>
      </c>
      <c r="G19" s="22">
        <v>3.8</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5" customHeight="1" x14ac:dyDescent="0.25">
      <c r="A23" s="58" t="s">
        <v>14</v>
      </c>
      <c r="B23" s="58"/>
      <c r="C23" s="58"/>
      <c r="D23" s="58"/>
      <c r="E23" s="58"/>
      <c r="F23" s="58"/>
      <c r="G23" s="58"/>
    </row>
    <row r="24" spans="1:7" ht="15" customHeight="1" x14ac:dyDescent="0.25">
      <c r="A24" s="58" t="s">
        <v>46</v>
      </c>
      <c r="B24" s="51"/>
      <c r="C24" s="51"/>
      <c r="D24" s="51"/>
      <c r="E24" s="51"/>
      <c r="F24" s="51"/>
      <c r="G24" s="51"/>
    </row>
    <row r="25" spans="1:7" x14ac:dyDescent="0.25">
      <c r="A25" s="58" t="s">
        <v>48</v>
      </c>
      <c r="B25" s="58"/>
      <c r="C25" s="58"/>
      <c r="D25" s="58"/>
      <c r="E25" s="58"/>
      <c r="F25" s="58"/>
      <c r="G25" s="58"/>
    </row>
    <row r="26" spans="1:7" s="7" customFormat="1" x14ac:dyDescent="0.25">
      <c r="A26" s="8" t="s">
        <v>32</v>
      </c>
      <c r="B26" s="26"/>
      <c r="C26" s="9"/>
      <c r="D26" s="24"/>
      <c r="E26" s="6"/>
      <c r="F26" s="24"/>
      <c r="G26" s="6"/>
    </row>
    <row r="27" spans="1:7" x14ac:dyDescent="0.25">
      <c r="A27" s="10" t="s">
        <v>42</v>
      </c>
      <c r="B27" s="26"/>
      <c r="C27" s="11"/>
      <c r="D27" s="26"/>
      <c r="E27" s="7"/>
      <c r="F27" s="26"/>
      <c r="G27" s="7"/>
    </row>
    <row r="28" spans="1:7" x14ac:dyDescent="0.25">
      <c r="B28" s="26"/>
      <c r="C28" s="9"/>
    </row>
    <row r="29" spans="1:7" x14ac:dyDescent="0.25">
      <c r="A29" s="5" t="s">
        <v>45</v>
      </c>
    </row>
  </sheetData>
  <mergeCells count="8">
    <mergeCell ref="A25:G25"/>
    <mergeCell ref="A24:G24"/>
    <mergeCell ref="A23:G23"/>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33</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15059</v>
      </c>
      <c r="C5" s="20">
        <v>100</v>
      </c>
      <c r="D5" s="45">
        <v>10258</v>
      </c>
      <c r="E5" s="20">
        <v>100</v>
      </c>
      <c r="F5" s="45">
        <v>4801</v>
      </c>
      <c r="G5" s="20">
        <v>100</v>
      </c>
    </row>
    <row r="6" spans="1:8" x14ac:dyDescent="0.25">
      <c r="A6" s="17" t="s">
        <v>2</v>
      </c>
      <c r="B6" s="44">
        <v>13265</v>
      </c>
      <c r="C6" s="21">
        <v>88.1</v>
      </c>
      <c r="D6" s="44">
        <v>9105</v>
      </c>
      <c r="E6" s="21">
        <v>88.8</v>
      </c>
      <c r="F6" s="44">
        <v>4160</v>
      </c>
      <c r="G6" s="21">
        <v>86.6</v>
      </c>
    </row>
    <row r="7" spans="1:8" x14ac:dyDescent="0.25">
      <c r="A7" s="28" t="s">
        <v>19</v>
      </c>
      <c r="B7" s="43">
        <v>10988</v>
      </c>
      <c r="C7" s="22">
        <v>73</v>
      </c>
      <c r="D7" s="43">
        <v>7548</v>
      </c>
      <c r="E7" s="22">
        <v>73.599999999999994</v>
      </c>
      <c r="F7" s="43">
        <v>3440</v>
      </c>
      <c r="G7" s="22">
        <v>71.7</v>
      </c>
      <c r="H7" s="13"/>
    </row>
    <row r="8" spans="1:8" x14ac:dyDescent="0.25">
      <c r="A8" s="28" t="s">
        <v>20</v>
      </c>
      <c r="B8" s="43">
        <v>2192</v>
      </c>
      <c r="C8" s="22">
        <v>14.6</v>
      </c>
      <c r="D8" s="43">
        <v>1503</v>
      </c>
      <c r="E8" s="22">
        <v>14.7</v>
      </c>
      <c r="F8" s="43">
        <v>689</v>
      </c>
      <c r="G8" s="22">
        <v>14.4</v>
      </c>
      <c r="H8" s="13"/>
    </row>
    <row r="9" spans="1:8" x14ac:dyDescent="0.25">
      <c r="A9" s="28" t="s">
        <v>21</v>
      </c>
      <c r="B9" s="43">
        <v>83</v>
      </c>
      <c r="C9" s="22">
        <v>0.6</v>
      </c>
      <c r="D9" s="43">
        <v>52</v>
      </c>
      <c r="E9" s="22">
        <v>0.5</v>
      </c>
      <c r="F9" s="43">
        <v>31</v>
      </c>
      <c r="G9" s="22">
        <v>0.6</v>
      </c>
    </row>
    <row r="10" spans="1:8" x14ac:dyDescent="0.25">
      <c r="A10" s="28" t="s">
        <v>22</v>
      </c>
      <c r="B10" s="43">
        <v>2</v>
      </c>
      <c r="C10" s="22">
        <v>0</v>
      </c>
      <c r="D10" s="43">
        <v>2</v>
      </c>
      <c r="E10" s="22">
        <v>0</v>
      </c>
      <c r="F10" s="43">
        <v>0</v>
      </c>
      <c r="G10" s="22">
        <v>0</v>
      </c>
    </row>
    <row r="11" spans="1:8" x14ac:dyDescent="0.25">
      <c r="A11" s="17" t="s">
        <v>3</v>
      </c>
      <c r="B11" s="44">
        <v>348</v>
      </c>
      <c r="C11" s="21">
        <v>2.2999999999999998</v>
      </c>
      <c r="D11" s="44">
        <v>213</v>
      </c>
      <c r="E11" s="21">
        <v>2.1</v>
      </c>
      <c r="F11" s="44">
        <v>135</v>
      </c>
      <c r="G11" s="21">
        <v>2.8</v>
      </c>
    </row>
    <row r="12" spans="1:8" x14ac:dyDescent="0.25">
      <c r="A12" s="28" t="s">
        <v>3</v>
      </c>
      <c r="B12" s="43">
        <v>232</v>
      </c>
      <c r="C12" s="22">
        <v>1.5</v>
      </c>
      <c r="D12" s="43">
        <v>154</v>
      </c>
      <c r="E12" s="22">
        <v>1.5</v>
      </c>
      <c r="F12" s="43">
        <v>78</v>
      </c>
      <c r="G12" s="22">
        <v>1.6</v>
      </c>
    </row>
    <row r="13" spans="1:8" x14ac:dyDescent="0.25">
      <c r="A13" s="28" t="s">
        <v>23</v>
      </c>
      <c r="B13" s="43">
        <v>116</v>
      </c>
      <c r="C13" s="22">
        <v>0.8</v>
      </c>
      <c r="D13" s="43">
        <v>59</v>
      </c>
      <c r="E13" s="22">
        <v>0.6</v>
      </c>
      <c r="F13" s="43">
        <v>57</v>
      </c>
      <c r="G13" s="22">
        <v>1.2</v>
      </c>
    </row>
    <row r="14" spans="1:8" x14ac:dyDescent="0.25">
      <c r="A14" s="17" t="s">
        <v>4</v>
      </c>
      <c r="B14" s="44">
        <v>1446</v>
      </c>
      <c r="C14" s="21">
        <v>9.6</v>
      </c>
      <c r="D14" s="44">
        <v>940</v>
      </c>
      <c r="E14" s="21">
        <v>9.1999999999999993</v>
      </c>
      <c r="F14" s="44">
        <v>506</v>
      </c>
      <c r="G14" s="21">
        <v>10.5</v>
      </c>
    </row>
    <row r="15" spans="1:8" x14ac:dyDescent="0.25">
      <c r="A15" s="28" t="s">
        <v>24</v>
      </c>
      <c r="B15" s="43">
        <v>106</v>
      </c>
      <c r="C15" s="22">
        <v>0.7</v>
      </c>
      <c r="D15" s="43">
        <v>66</v>
      </c>
      <c r="E15" s="22">
        <v>0.6</v>
      </c>
      <c r="F15" s="43">
        <v>40</v>
      </c>
      <c r="G15" s="22">
        <v>0.8</v>
      </c>
    </row>
    <row r="16" spans="1:8" x14ac:dyDescent="0.25">
      <c r="A16" s="28" t="s">
        <v>25</v>
      </c>
      <c r="B16" s="43">
        <v>1</v>
      </c>
      <c r="C16" s="22">
        <v>0</v>
      </c>
      <c r="D16" s="43">
        <v>1</v>
      </c>
      <c r="E16" s="22">
        <v>0</v>
      </c>
      <c r="F16" s="43">
        <v>0</v>
      </c>
      <c r="G16" s="22">
        <v>0</v>
      </c>
    </row>
    <row r="17" spans="1:7" x14ac:dyDescent="0.25">
      <c r="A17" s="28" t="s">
        <v>26</v>
      </c>
      <c r="B17" s="43">
        <v>179</v>
      </c>
      <c r="C17" s="22">
        <v>1.2</v>
      </c>
      <c r="D17" s="43">
        <v>117</v>
      </c>
      <c r="E17" s="22">
        <v>1.1000000000000001</v>
      </c>
      <c r="F17" s="43">
        <v>62</v>
      </c>
      <c r="G17" s="22">
        <v>1.3</v>
      </c>
    </row>
    <row r="18" spans="1:7" x14ac:dyDescent="0.25">
      <c r="A18" s="29" t="s">
        <v>27</v>
      </c>
      <c r="B18" s="46">
        <v>1160</v>
      </c>
      <c r="C18" s="23">
        <v>7.7</v>
      </c>
      <c r="D18" s="46">
        <v>756</v>
      </c>
      <c r="E18" s="23">
        <v>7.4</v>
      </c>
      <c r="F18" s="46">
        <v>404</v>
      </c>
      <c r="G18" s="23">
        <v>8.4</v>
      </c>
    </row>
    <row r="19" spans="1:7" x14ac:dyDescent="0.25">
      <c r="A19" s="38" t="s">
        <v>29</v>
      </c>
      <c r="B19" s="43">
        <v>1118</v>
      </c>
      <c r="C19" s="22">
        <v>6.9</v>
      </c>
      <c r="D19" s="43">
        <v>782</v>
      </c>
      <c r="E19" s="22">
        <v>7.1</v>
      </c>
      <c r="F19" s="43">
        <v>336</v>
      </c>
      <c r="G19" s="22">
        <v>6.5</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3.9" customHeight="1" x14ac:dyDescent="0.25">
      <c r="A23" s="58" t="s">
        <v>14</v>
      </c>
      <c r="B23" s="58"/>
      <c r="C23" s="58"/>
      <c r="D23" s="58"/>
      <c r="E23" s="58"/>
      <c r="F23" s="58"/>
      <c r="G23" s="58"/>
    </row>
    <row r="24" spans="1:7" ht="15.65" customHeight="1" x14ac:dyDescent="0.25">
      <c r="A24" s="58" t="s">
        <v>49</v>
      </c>
      <c r="B24" s="58"/>
      <c r="C24" s="58"/>
      <c r="D24" s="58"/>
      <c r="E24" s="58"/>
      <c r="F24" s="58"/>
      <c r="G24" s="58"/>
    </row>
    <row r="25" spans="1:7" x14ac:dyDescent="0.25">
      <c r="A25" s="8" t="s">
        <v>32</v>
      </c>
      <c r="B25" s="26"/>
      <c r="C25" s="9"/>
    </row>
    <row r="26" spans="1:7" s="7" customFormat="1" ht="10" x14ac:dyDescent="0.2">
      <c r="A26" s="10" t="s">
        <v>28</v>
      </c>
      <c r="B26" s="26"/>
      <c r="C26" s="11"/>
      <c r="D26" s="26"/>
      <c r="F26" s="26"/>
    </row>
    <row r="27" spans="1:7" x14ac:dyDescent="0.25">
      <c r="B27" s="26"/>
      <c r="C27" s="9"/>
    </row>
    <row r="28" spans="1:7" x14ac:dyDescent="0.25">
      <c r="A28" s="5" t="s">
        <v>45</v>
      </c>
    </row>
  </sheetData>
  <mergeCells count="7">
    <mergeCell ref="A24:G24"/>
    <mergeCell ref="A23:G23"/>
    <mergeCell ref="B3:C3"/>
    <mergeCell ref="D3:E3"/>
    <mergeCell ref="F3:G3"/>
    <mergeCell ref="A21:G21"/>
    <mergeCell ref="A22:G2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28"/>
  <sheetViews>
    <sheetView showGridLines="0" zoomScaleNormal="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34</v>
      </c>
      <c r="B1" s="27"/>
      <c r="C1" s="2"/>
      <c r="G1" s="12" t="s">
        <v>5</v>
      </c>
    </row>
    <row r="2" spans="1:8" x14ac:dyDescent="0.25">
      <c r="A2" s="1"/>
      <c r="B2" s="27"/>
      <c r="C2" s="2"/>
    </row>
    <row r="3" spans="1:8" ht="23.25" customHeight="1" x14ac:dyDescent="0.25">
      <c r="A3" s="18"/>
      <c r="B3" s="54" t="s">
        <v>0</v>
      </c>
      <c r="C3" s="55"/>
      <c r="D3" s="54" t="s">
        <v>15</v>
      </c>
      <c r="E3" s="55"/>
      <c r="F3" s="54" t="s">
        <v>16</v>
      </c>
      <c r="G3" s="56"/>
    </row>
    <row r="4" spans="1:8" ht="12.75" customHeight="1" x14ac:dyDescent="0.25">
      <c r="A4" s="19" t="s">
        <v>17</v>
      </c>
      <c r="B4" s="34" t="s">
        <v>18</v>
      </c>
      <c r="C4" s="35" t="s">
        <v>31</v>
      </c>
      <c r="D4" s="34" t="s">
        <v>18</v>
      </c>
      <c r="E4" s="35" t="s">
        <v>31</v>
      </c>
      <c r="F4" s="34" t="s">
        <v>18</v>
      </c>
      <c r="G4" s="35" t="s">
        <v>31</v>
      </c>
    </row>
    <row r="5" spans="1:8" s="15" customFormat="1" ht="13" x14ac:dyDescent="0.3">
      <c r="A5" s="16" t="s">
        <v>0</v>
      </c>
      <c r="B5" s="45">
        <v>14024</v>
      </c>
      <c r="C5" s="20">
        <v>100</v>
      </c>
      <c r="D5" s="45">
        <v>9371</v>
      </c>
      <c r="E5" s="20">
        <v>100</v>
      </c>
      <c r="F5" s="45">
        <v>4653</v>
      </c>
      <c r="G5" s="20">
        <v>100</v>
      </c>
    </row>
    <row r="6" spans="1:8" x14ac:dyDescent="0.25">
      <c r="A6" s="17" t="s">
        <v>2</v>
      </c>
      <c r="B6" s="44">
        <v>12233</v>
      </c>
      <c r="C6" s="21">
        <v>87.2</v>
      </c>
      <c r="D6" s="44">
        <v>8319</v>
      </c>
      <c r="E6" s="21">
        <v>88.8</v>
      </c>
      <c r="F6" s="44">
        <v>3914</v>
      </c>
      <c r="G6" s="21">
        <v>84.1</v>
      </c>
    </row>
    <row r="7" spans="1:8" x14ac:dyDescent="0.25">
      <c r="A7" s="28" t="s">
        <v>19</v>
      </c>
      <c r="B7" s="43">
        <v>10150</v>
      </c>
      <c r="C7" s="22">
        <v>72.400000000000006</v>
      </c>
      <c r="D7" s="43">
        <v>6954</v>
      </c>
      <c r="E7" s="22">
        <v>74.2</v>
      </c>
      <c r="F7" s="43">
        <v>3196</v>
      </c>
      <c r="G7" s="22">
        <v>68.7</v>
      </c>
      <c r="H7" s="13"/>
    </row>
    <row r="8" spans="1:8" x14ac:dyDescent="0.25">
      <c r="A8" s="28" t="s">
        <v>20</v>
      </c>
      <c r="B8" s="43">
        <v>1997</v>
      </c>
      <c r="C8" s="22">
        <v>14.2</v>
      </c>
      <c r="D8" s="43">
        <v>1309</v>
      </c>
      <c r="E8" s="22">
        <v>14</v>
      </c>
      <c r="F8" s="43">
        <v>688</v>
      </c>
      <c r="G8" s="22">
        <v>14.8</v>
      </c>
      <c r="H8" s="13"/>
    </row>
    <row r="9" spans="1:8" x14ac:dyDescent="0.25">
      <c r="A9" s="28" t="s">
        <v>21</v>
      </c>
      <c r="B9" s="43">
        <v>84</v>
      </c>
      <c r="C9" s="22">
        <v>0.6</v>
      </c>
      <c r="D9" s="43">
        <v>55</v>
      </c>
      <c r="E9" s="22">
        <v>0.6</v>
      </c>
      <c r="F9" s="43">
        <v>29</v>
      </c>
      <c r="G9" s="22">
        <v>0.6</v>
      </c>
    </row>
    <row r="10" spans="1:8" x14ac:dyDescent="0.25">
      <c r="A10" s="28" t="s">
        <v>22</v>
      </c>
      <c r="B10" s="43">
        <v>2</v>
      </c>
      <c r="C10" s="22">
        <v>0</v>
      </c>
      <c r="D10" s="43">
        <v>1</v>
      </c>
      <c r="E10" s="22">
        <v>0</v>
      </c>
      <c r="F10" s="43">
        <v>1</v>
      </c>
      <c r="G10" s="22">
        <v>0</v>
      </c>
    </row>
    <row r="11" spans="1:8" x14ac:dyDescent="0.25">
      <c r="A11" s="17" t="s">
        <v>3</v>
      </c>
      <c r="B11" s="44">
        <v>740</v>
      </c>
      <c r="C11" s="21">
        <v>5.3</v>
      </c>
      <c r="D11" s="44">
        <v>442</v>
      </c>
      <c r="E11" s="21">
        <v>4.7</v>
      </c>
      <c r="F11" s="44">
        <v>298</v>
      </c>
      <c r="G11" s="21">
        <v>6.4</v>
      </c>
    </row>
    <row r="12" spans="1:8" x14ac:dyDescent="0.25">
      <c r="A12" s="28" t="s">
        <v>3</v>
      </c>
      <c r="B12" s="43">
        <v>645</v>
      </c>
      <c r="C12" s="22">
        <v>4.5999999999999996</v>
      </c>
      <c r="D12" s="43">
        <v>405</v>
      </c>
      <c r="E12" s="22">
        <v>4.3</v>
      </c>
      <c r="F12" s="43">
        <v>240</v>
      </c>
      <c r="G12" s="22">
        <v>5.2</v>
      </c>
    </row>
    <row r="13" spans="1:8" x14ac:dyDescent="0.25">
      <c r="A13" s="28" t="s">
        <v>23</v>
      </c>
      <c r="B13" s="43">
        <v>95</v>
      </c>
      <c r="C13" s="22">
        <v>0.7</v>
      </c>
      <c r="D13" s="43">
        <v>37</v>
      </c>
      <c r="E13" s="22">
        <v>0.4</v>
      </c>
      <c r="F13" s="43">
        <v>58</v>
      </c>
      <c r="G13" s="22">
        <v>1.2</v>
      </c>
    </row>
    <row r="14" spans="1:8" x14ac:dyDescent="0.25">
      <c r="A14" s="17" t="s">
        <v>4</v>
      </c>
      <c r="B14" s="44">
        <v>1051</v>
      </c>
      <c r="C14" s="21">
        <v>7.5</v>
      </c>
      <c r="D14" s="44">
        <v>610</v>
      </c>
      <c r="E14" s="21">
        <v>6.5</v>
      </c>
      <c r="F14" s="44">
        <v>441</v>
      </c>
      <c r="G14" s="21">
        <v>9.5</v>
      </c>
    </row>
    <row r="15" spans="1:8" x14ac:dyDescent="0.25">
      <c r="A15" s="28" t="s">
        <v>24</v>
      </c>
      <c r="B15" s="43">
        <v>133</v>
      </c>
      <c r="C15" s="22">
        <v>0.9</v>
      </c>
      <c r="D15" s="43">
        <v>87</v>
      </c>
      <c r="E15" s="22">
        <v>0.9</v>
      </c>
      <c r="F15" s="43">
        <v>46</v>
      </c>
      <c r="G15" s="22">
        <v>1</v>
      </c>
    </row>
    <row r="16" spans="1:8" x14ac:dyDescent="0.25">
      <c r="A16" s="28" t="s">
        <v>25</v>
      </c>
      <c r="B16" s="43">
        <v>0</v>
      </c>
      <c r="C16" s="22">
        <v>0</v>
      </c>
      <c r="D16" s="43">
        <v>0</v>
      </c>
      <c r="E16" s="22">
        <v>0</v>
      </c>
      <c r="F16" s="43">
        <v>0</v>
      </c>
      <c r="G16" s="22">
        <v>0</v>
      </c>
    </row>
    <row r="17" spans="1:7" x14ac:dyDescent="0.25">
      <c r="A17" s="28" t="s">
        <v>26</v>
      </c>
      <c r="B17" s="43">
        <v>155</v>
      </c>
      <c r="C17" s="22">
        <v>1.1000000000000001</v>
      </c>
      <c r="D17" s="43">
        <v>111</v>
      </c>
      <c r="E17" s="22">
        <v>1.2</v>
      </c>
      <c r="F17" s="43">
        <v>44</v>
      </c>
      <c r="G17" s="22">
        <v>0.9</v>
      </c>
    </row>
    <row r="18" spans="1:7" x14ac:dyDescent="0.25">
      <c r="A18" s="29" t="s">
        <v>27</v>
      </c>
      <c r="B18" s="46">
        <v>763</v>
      </c>
      <c r="C18" s="23">
        <v>5.4</v>
      </c>
      <c r="D18" s="46">
        <v>412</v>
      </c>
      <c r="E18" s="23">
        <v>4.4000000000000004</v>
      </c>
      <c r="F18" s="46">
        <v>351</v>
      </c>
      <c r="G18" s="23">
        <v>7.5</v>
      </c>
    </row>
    <row r="19" spans="1:7" x14ac:dyDescent="0.25">
      <c r="A19" s="38" t="s">
        <v>29</v>
      </c>
      <c r="B19" s="43">
        <v>871</v>
      </c>
      <c r="C19" s="22">
        <v>5.8</v>
      </c>
      <c r="D19" s="43">
        <v>536</v>
      </c>
      <c r="E19" s="22">
        <v>5.4</v>
      </c>
      <c r="F19" s="43">
        <v>335</v>
      </c>
      <c r="G19" s="22">
        <v>6.7</v>
      </c>
    </row>
    <row r="20" spans="1:7" x14ac:dyDescent="0.25">
      <c r="A20" s="30"/>
      <c r="B20" s="31"/>
      <c r="C20" s="32"/>
      <c r="D20" s="31"/>
      <c r="E20" s="32"/>
      <c r="F20" s="31"/>
      <c r="G20" s="32"/>
    </row>
    <row r="21" spans="1:7" x14ac:dyDescent="0.25">
      <c r="A21" s="57" t="s">
        <v>11</v>
      </c>
      <c r="B21" s="57"/>
      <c r="C21" s="57"/>
      <c r="D21" s="57"/>
      <c r="E21" s="57"/>
      <c r="F21" s="57"/>
      <c r="G21" s="57"/>
    </row>
    <row r="22" spans="1:7" x14ac:dyDescent="0.25">
      <c r="A22" s="58" t="s">
        <v>30</v>
      </c>
      <c r="B22" s="58"/>
      <c r="C22" s="58"/>
      <c r="D22" s="58"/>
      <c r="E22" s="58"/>
      <c r="F22" s="58"/>
      <c r="G22" s="58"/>
    </row>
    <row r="23" spans="1:7" ht="13.9" customHeight="1" x14ac:dyDescent="0.25">
      <c r="A23" s="58" t="s">
        <v>14</v>
      </c>
      <c r="B23" s="58"/>
      <c r="C23" s="58"/>
      <c r="D23" s="58"/>
      <c r="E23" s="58"/>
      <c r="F23" s="58"/>
      <c r="G23" s="58"/>
    </row>
    <row r="24" spans="1:7" ht="18" customHeight="1" x14ac:dyDescent="0.25">
      <c r="A24" s="58" t="s">
        <v>48</v>
      </c>
      <c r="B24" s="58"/>
      <c r="C24" s="58"/>
      <c r="D24" s="58"/>
      <c r="E24" s="58"/>
      <c r="F24" s="58"/>
      <c r="G24" s="58"/>
    </row>
    <row r="25" spans="1:7" x14ac:dyDescent="0.25">
      <c r="A25" s="8" t="s">
        <v>32</v>
      </c>
      <c r="B25" s="26"/>
      <c r="C25" s="9"/>
    </row>
    <row r="26" spans="1:7" s="7" customFormat="1" ht="10" x14ac:dyDescent="0.2">
      <c r="A26" s="10" t="s">
        <v>28</v>
      </c>
      <c r="B26" s="26"/>
      <c r="C26" s="11"/>
      <c r="D26" s="26"/>
      <c r="F26" s="26"/>
    </row>
    <row r="27" spans="1:7" x14ac:dyDescent="0.25">
      <c r="B27" s="26"/>
      <c r="C27" s="9"/>
    </row>
    <row r="28" spans="1:7" x14ac:dyDescent="0.25">
      <c r="A28" s="5" t="s">
        <v>45</v>
      </c>
    </row>
  </sheetData>
  <mergeCells count="7">
    <mergeCell ref="A24:G24"/>
    <mergeCell ref="A23:G23"/>
    <mergeCell ref="A22:G22"/>
    <mergeCell ref="A21:G21"/>
    <mergeCell ref="F3:G3"/>
    <mergeCell ref="D3:E3"/>
    <mergeCell ref="B3:C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H31"/>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35</v>
      </c>
      <c r="B1" s="27"/>
      <c r="C1" s="2"/>
      <c r="G1" s="12" t="s">
        <v>5</v>
      </c>
    </row>
    <row r="2" spans="1:8" x14ac:dyDescent="0.25">
      <c r="A2" s="1"/>
      <c r="B2" s="27"/>
      <c r="C2" s="2"/>
    </row>
    <row r="3" spans="1:8" ht="23.25" customHeight="1" x14ac:dyDescent="0.25">
      <c r="A3" s="59"/>
      <c r="B3" s="54" t="s">
        <v>0</v>
      </c>
      <c r="C3" s="55"/>
      <c r="D3" s="54" t="s">
        <v>15</v>
      </c>
      <c r="E3" s="55"/>
      <c r="F3" s="54" t="s">
        <v>16</v>
      </c>
      <c r="G3" s="56"/>
    </row>
    <row r="4" spans="1:8" ht="12.75" customHeight="1" x14ac:dyDescent="0.25">
      <c r="A4" s="60"/>
      <c r="B4" s="34" t="s">
        <v>18</v>
      </c>
      <c r="C4" s="35" t="s">
        <v>31</v>
      </c>
      <c r="D4" s="34" t="s">
        <v>18</v>
      </c>
      <c r="E4" s="35" t="s">
        <v>31</v>
      </c>
      <c r="F4" s="34" t="s">
        <v>18</v>
      </c>
      <c r="G4" s="35" t="s">
        <v>31</v>
      </c>
    </row>
    <row r="5" spans="1:8" s="15" customFormat="1" ht="13" x14ac:dyDescent="0.3">
      <c r="A5" s="16" t="s">
        <v>0</v>
      </c>
      <c r="B5" s="45">
        <v>11719</v>
      </c>
      <c r="C5" s="20">
        <v>100</v>
      </c>
      <c r="D5" s="45">
        <v>7707</v>
      </c>
      <c r="E5" s="20">
        <v>100</v>
      </c>
      <c r="F5" s="45">
        <v>4012</v>
      </c>
      <c r="G5" s="20">
        <v>100</v>
      </c>
      <c r="H5" s="14"/>
    </row>
    <row r="6" spans="1:8" x14ac:dyDescent="0.25">
      <c r="A6" s="17" t="s">
        <v>2</v>
      </c>
      <c r="B6" s="44">
        <v>10745</v>
      </c>
      <c r="C6" s="21">
        <v>91.7</v>
      </c>
      <c r="D6" s="44">
        <v>7125</v>
      </c>
      <c r="E6" s="21">
        <v>92.5</v>
      </c>
      <c r="F6" s="44">
        <v>3620</v>
      </c>
      <c r="G6" s="21">
        <v>90.2</v>
      </c>
    </row>
    <row r="7" spans="1:8" x14ac:dyDescent="0.25">
      <c r="A7" s="28" t="s">
        <v>19</v>
      </c>
      <c r="B7" s="43">
        <v>8483</v>
      </c>
      <c r="C7" s="22">
        <v>72.400000000000006</v>
      </c>
      <c r="D7" s="43">
        <v>5710</v>
      </c>
      <c r="E7" s="22">
        <v>74.099999999999994</v>
      </c>
      <c r="F7" s="43">
        <v>2772</v>
      </c>
      <c r="G7" s="22">
        <v>69.099999999999994</v>
      </c>
      <c r="H7" s="13"/>
    </row>
    <row r="8" spans="1:8" x14ac:dyDescent="0.25">
      <c r="A8" s="28" t="s">
        <v>20</v>
      </c>
      <c r="B8" s="43">
        <v>2218</v>
      </c>
      <c r="C8" s="22">
        <v>18.899999999999999</v>
      </c>
      <c r="D8" s="43">
        <v>1383</v>
      </c>
      <c r="E8" s="22">
        <v>17.899999999999999</v>
      </c>
      <c r="F8" s="43">
        <v>835</v>
      </c>
      <c r="G8" s="22">
        <v>20.8</v>
      </c>
      <c r="H8" s="13"/>
    </row>
    <row r="9" spans="1:8" x14ac:dyDescent="0.25">
      <c r="A9" s="28" t="s">
        <v>21</v>
      </c>
      <c r="B9" s="43">
        <v>42</v>
      </c>
      <c r="C9" s="22">
        <v>0.4</v>
      </c>
      <c r="D9" s="43">
        <v>30</v>
      </c>
      <c r="E9" s="22">
        <v>0.4</v>
      </c>
      <c r="F9" s="43">
        <v>12</v>
      </c>
      <c r="G9" s="22">
        <v>0.3</v>
      </c>
    </row>
    <row r="10" spans="1:8" x14ac:dyDescent="0.25">
      <c r="A10" s="28" t="s">
        <v>22</v>
      </c>
      <c r="B10" s="43">
        <v>3</v>
      </c>
      <c r="C10" s="22">
        <v>0</v>
      </c>
      <c r="D10" s="43">
        <v>2</v>
      </c>
      <c r="E10" s="22">
        <v>0</v>
      </c>
      <c r="F10" s="43">
        <v>1</v>
      </c>
      <c r="G10" s="22">
        <v>0</v>
      </c>
    </row>
    <row r="11" spans="1:8" x14ac:dyDescent="0.25">
      <c r="A11" s="17" t="s">
        <v>3</v>
      </c>
      <c r="B11" s="44">
        <v>603</v>
      </c>
      <c r="C11" s="21">
        <v>5.0999999999999996</v>
      </c>
      <c r="D11" s="44">
        <v>375</v>
      </c>
      <c r="E11" s="21">
        <v>4.9000000000000004</v>
      </c>
      <c r="F11" s="44">
        <v>228</v>
      </c>
      <c r="G11" s="21">
        <v>5.7</v>
      </c>
    </row>
    <row r="12" spans="1:8" x14ac:dyDescent="0.25">
      <c r="A12" s="28" t="s">
        <v>3</v>
      </c>
      <c r="B12" s="43">
        <v>489</v>
      </c>
      <c r="C12" s="22">
        <v>4.2</v>
      </c>
      <c r="D12" s="43">
        <v>301</v>
      </c>
      <c r="E12" s="22">
        <v>3.9</v>
      </c>
      <c r="F12" s="43">
        <v>188</v>
      </c>
      <c r="G12" s="22">
        <v>4.7</v>
      </c>
    </row>
    <row r="13" spans="1:8" x14ac:dyDescent="0.25">
      <c r="A13" s="28" t="s">
        <v>23</v>
      </c>
      <c r="B13" s="43">
        <v>114</v>
      </c>
      <c r="C13" s="22">
        <v>1</v>
      </c>
      <c r="D13" s="43">
        <v>74</v>
      </c>
      <c r="E13" s="22">
        <v>1</v>
      </c>
      <c r="F13" s="43">
        <v>40</v>
      </c>
      <c r="G13" s="22">
        <v>1</v>
      </c>
    </row>
    <row r="14" spans="1:8" x14ac:dyDescent="0.25">
      <c r="A14" s="17" t="s">
        <v>4</v>
      </c>
      <c r="B14" s="44">
        <v>370</v>
      </c>
      <c r="C14" s="21">
        <v>3.2</v>
      </c>
      <c r="D14" s="44">
        <v>206</v>
      </c>
      <c r="E14" s="21">
        <v>2.7</v>
      </c>
      <c r="F14" s="44">
        <v>164</v>
      </c>
      <c r="G14" s="21">
        <v>4.0999999999999996</v>
      </c>
    </row>
    <row r="15" spans="1:8" x14ac:dyDescent="0.25">
      <c r="A15" s="28" t="s">
        <v>24</v>
      </c>
      <c r="B15" s="43">
        <v>211</v>
      </c>
      <c r="C15" s="22">
        <v>1.8</v>
      </c>
      <c r="D15" s="43">
        <v>103</v>
      </c>
      <c r="E15" s="22">
        <v>1.3</v>
      </c>
      <c r="F15" s="43">
        <v>108</v>
      </c>
      <c r="G15" s="22">
        <v>2.7</v>
      </c>
    </row>
    <row r="16" spans="1:8" x14ac:dyDescent="0.25">
      <c r="A16" s="28" t="s">
        <v>25</v>
      </c>
      <c r="B16" s="43">
        <v>0</v>
      </c>
      <c r="C16" s="22">
        <v>0</v>
      </c>
      <c r="D16" s="43">
        <v>0</v>
      </c>
      <c r="E16" s="22">
        <v>0</v>
      </c>
      <c r="F16" s="43">
        <v>0</v>
      </c>
      <c r="G16" s="22">
        <v>0</v>
      </c>
    </row>
    <row r="17" spans="1:8" x14ac:dyDescent="0.25">
      <c r="A17" s="28" t="s">
        <v>26</v>
      </c>
      <c r="B17" s="43">
        <v>159</v>
      </c>
      <c r="C17" s="22">
        <v>1.4</v>
      </c>
      <c r="D17" s="43">
        <v>103</v>
      </c>
      <c r="E17" s="22">
        <v>1.3</v>
      </c>
      <c r="F17" s="43">
        <v>56</v>
      </c>
      <c r="G17" s="22">
        <v>1.4</v>
      </c>
    </row>
    <row r="18" spans="1:8" x14ac:dyDescent="0.25">
      <c r="A18" s="28" t="s">
        <v>27</v>
      </c>
      <c r="B18" s="43">
        <v>0</v>
      </c>
      <c r="C18" s="22">
        <v>0</v>
      </c>
      <c r="D18" s="43">
        <v>0</v>
      </c>
      <c r="E18" s="22">
        <v>0</v>
      </c>
      <c r="F18" s="43">
        <v>0</v>
      </c>
      <c r="G18" s="22">
        <v>0</v>
      </c>
    </row>
    <row r="19" spans="1:8" x14ac:dyDescent="0.25">
      <c r="A19" s="36" t="s">
        <v>29</v>
      </c>
      <c r="B19" s="48">
        <v>102</v>
      </c>
      <c r="C19" s="37">
        <v>0.9</v>
      </c>
      <c r="D19" s="48">
        <v>68</v>
      </c>
      <c r="E19" s="37">
        <v>0.9</v>
      </c>
      <c r="F19" s="48">
        <v>34</v>
      </c>
      <c r="G19" s="37">
        <v>0.8</v>
      </c>
    </row>
    <row r="20" spans="1:8" x14ac:dyDescent="0.25">
      <c r="A20" s="39"/>
      <c r="B20" s="40"/>
      <c r="C20" s="41"/>
      <c r="D20" s="40"/>
      <c r="E20" s="41"/>
      <c r="F20" s="40"/>
      <c r="G20" s="41"/>
    </row>
    <row r="21" spans="1:8" x14ac:dyDescent="0.25">
      <c r="A21" s="57" t="s">
        <v>11</v>
      </c>
      <c r="B21" s="57"/>
      <c r="C21" s="57"/>
      <c r="D21" s="57"/>
      <c r="E21" s="57"/>
      <c r="F21" s="57"/>
      <c r="G21" s="57"/>
      <c r="H21" s="13"/>
    </row>
    <row r="22" spans="1:8" x14ac:dyDescent="0.25">
      <c r="A22" s="58" t="s">
        <v>30</v>
      </c>
      <c r="B22" s="58"/>
      <c r="C22" s="58"/>
      <c r="D22" s="58"/>
      <c r="E22" s="58"/>
      <c r="F22" s="58"/>
      <c r="G22" s="58"/>
      <c r="H22" s="13"/>
    </row>
    <row r="23" spans="1:8" ht="13.15" customHeight="1" x14ac:dyDescent="0.25">
      <c r="A23" s="58" t="s">
        <v>7</v>
      </c>
      <c r="B23" s="58"/>
      <c r="C23" s="58"/>
      <c r="D23" s="58"/>
      <c r="E23" s="58"/>
      <c r="F23" s="58"/>
      <c r="G23" s="58"/>
      <c r="H23" s="13"/>
    </row>
    <row r="24" spans="1:8" hidden="1" x14ac:dyDescent="0.25">
      <c r="A24" s="58"/>
      <c r="B24" s="58"/>
      <c r="C24" s="58"/>
      <c r="D24" s="58"/>
      <c r="E24" s="58"/>
      <c r="F24" s="58"/>
      <c r="G24" s="58"/>
      <c r="H24" s="13"/>
    </row>
    <row r="25" spans="1:8" ht="24.75" customHeight="1" x14ac:dyDescent="0.25">
      <c r="A25" s="58" t="s">
        <v>13</v>
      </c>
      <c r="B25" s="58"/>
      <c r="C25" s="58"/>
      <c r="D25" s="58"/>
      <c r="E25" s="58"/>
      <c r="F25" s="58"/>
      <c r="G25" s="58"/>
      <c r="H25" s="13"/>
    </row>
    <row r="26" spans="1:8" ht="13.15" customHeight="1" x14ac:dyDescent="0.25">
      <c r="A26" s="58" t="s">
        <v>47</v>
      </c>
      <c r="B26" s="58"/>
      <c r="C26" s="58"/>
      <c r="D26" s="58"/>
      <c r="E26" s="58"/>
      <c r="F26" s="58"/>
      <c r="G26" s="58"/>
      <c r="H26" s="13"/>
    </row>
    <row r="27" spans="1:8" ht="13.15" customHeight="1" x14ac:dyDescent="0.25">
      <c r="A27" s="58" t="s">
        <v>50</v>
      </c>
      <c r="B27" s="58"/>
      <c r="C27" s="58"/>
      <c r="D27" s="58"/>
      <c r="E27" s="58"/>
      <c r="F27" s="58"/>
      <c r="G27" s="58"/>
      <c r="H27" s="13"/>
    </row>
    <row r="28" spans="1:8" x14ac:dyDescent="0.25">
      <c r="A28" s="8" t="s">
        <v>32</v>
      </c>
      <c r="B28" s="26"/>
      <c r="C28" s="9"/>
    </row>
    <row r="29" spans="1:8" s="7" customFormat="1" ht="10" x14ac:dyDescent="0.2">
      <c r="A29" s="10" t="s">
        <v>28</v>
      </c>
      <c r="B29" s="26"/>
      <c r="C29" s="11"/>
      <c r="D29" s="26"/>
      <c r="F29" s="26"/>
    </row>
    <row r="30" spans="1:8" x14ac:dyDescent="0.25">
      <c r="B30" s="26"/>
      <c r="C30" s="9"/>
    </row>
    <row r="31" spans="1:8" x14ac:dyDescent="0.25">
      <c r="A31" s="5" t="s">
        <v>45</v>
      </c>
    </row>
  </sheetData>
  <mergeCells count="10">
    <mergeCell ref="A27:G27"/>
    <mergeCell ref="A3:A4"/>
    <mergeCell ref="B3:C3"/>
    <mergeCell ref="D3:E3"/>
    <mergeCell ref="F3:G3"/>
    <mergeCell ref="A26:G26"/>
    <mergeCell ref="A25:G25"/>
    <mergeCell ref="A23:G24"/>
    <mergeCell ref="A22:G22"/>
    <mergeCell ref="A21:G2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H30"/>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36</v>
      </c>
      <c r="B1" s="27"/>
      <c r="C1" s="2"/>
      <c r="G1" s="12" t="s">
        <v>5</v>
      </c>
    </row>
    <row r="2" spans="1:8" x14ac:dyDescent="0.25">
      <c r="A2" s="1"/>
      <c r="B2" s="27"/>
      <c r="C2" s="2"/>
    </row>
    <row r="3" spans="1:8" ht="23.25" customHeight="1" x14ac:dyDescent="0.25">
      <c r="A3" s="59" t="s">
        <v>1</v>
      </c>
      <c r="B3" s="54" t="s">
        <v>0</v>
      </c>
      <c r="C3" s="55"/>
      <c r="D3" s="54" t="s">
        <v>15</v>
      </c>
      <c r="E3" s="55"/>
      <c r="F3" s="54" t="s">
        <v>16</v>
      </c>
      <c r="G3" s="56"/>
    </row>
    <row r="4" spans="1:8" ht="12.75" customHeight="1" x14ac:dyDescent="0.25">
      <c r="A4" s="60"/>
      <c r="B4" s="42" t="s">
        <v>18</v>
      </c>
      <c r="C4" s="35" t="s">
        <v>31</v>
      </c>
      <c r="D4" s="42" t="s">
        <v>18</v>
      </c>
      <c r="E4" s="35" t="s">
        <v>31</v>
      </c>
      <c r="F4" s="42" t="s">
        <v>18</v>
      </c>
      <c r="G4" s="35" t="s">
        <v>31</v>
      </c>
    </row>
    <row r="5" spans="1:8" s="15" customFormat="1" ht="13" x14ac:dyDescent="0.3">
      <c r="A5" s="16" t="s">
        <v>0</v>
      </c>
      <c r="B5" s="45">
        <v>8365</v>
      </c>
      <c r="C5" s="20">
        <v>100</v>
      </c>
      <c r="D5" s="45">
        <v>5522</v>
      </c>
      <c r="E5" s="20">
        <v>100</v>
      </c>
      <c r="F5" s="45">
        <v>2843</v>
      </c>
      <c r="G5" s="20">
        <v>100</v>
      </c>
      <c r="H5" s="14"/>
    </row>
    <row r="6" spans="1:8" x14ac:dyDescent="0.25">
      <c r="A6" s="17" t="s">
        <v>2</v>
      </c>
      <c r="B6" s="44">
        <v>7713</v>
      </c>
      <c r="C6" s="21">
        <v>92.2</v>
      </c>
      <c r="D6" s="44">
        <v>5123</v>
      </c>
      <c r="E6" s="21">
        <v>92.8</v>
      </c>
      <c r="F6" s="44">
        <v>2590</v>
      </c>
      <c r="G6" s="21">
        <v>91.1</v>
      </c>
    </row>
    <row r="7" spans="1:8" x14ac:dyDescent="0.25">
      <c r="A7" s="28" t="s">
        <v>19</v>
      </c>
      <c r="B7" s="43">
        <v>6247</v>
      </c>
      <c r="C7" s="22">
        <v>74.7</v>
      </c>
      <c r="D7" s="43">
        <v>4167</v>
      </c>
      <c r="E7" s="22">
        <v>75.5</v>
      </c>
      <c r="F7" s="43">
        <v>2080</v>
      </c>
      <c r="G7" s="22">
        <v>73.2</v>
      </c>
      <c r="H7" s="13"/>
    </row>
    <row r="8" spans="1:8" x14ac:dyDescent="0.25">
      <c r="A8" s="28" t="s">
        <v>20</v>
      </c>
      <c r="B8" s="43">
        <v>1427</v>
      </c>
      <c r="C8" s="22">
        <v>17.100000000000001</v>
      </c>
      <c r="D8" s="43">
        <v>926</v>
      </c>
      <c r="E8" s="22">
        <v>16.8</v>
      </c>
      <c r="F8" s="43">
        <v>501</v>
      </c>
      <c r="G8" s="22">
        <v>17.600000000000001</v>
      </c>
      <c r="H8" s="13"/>
    </row>
    <row r="9" spans="1:8" x14ac:dyDescent="0.25">
      <c r="A9" s="28" t="s">
        <v>21</v>
      </c>
      <c r="B9" s="43">
        <v>37</v>
      </c>
      <c r="C9" s="22">
        <v>0.4</v>
      </c>
      <c r="D9" s="43">
        <v>28</v>
      </c>
      <c r="E9" s="22">
        <v>0.5</v>
      </c>
      <c r="F9" s="43">
        <v>9</v>
      </c>
      <c r="G9" s="22">
        <v>0.3</v>
      </c>
    </row>
    <row r="10" spans="1:8" x14ac:dyDescent="0.25">
      <c r="A10" s="28" t="s">
        <v>22</v>
      </c>
      <c r="B10" s="43">
        <v>2</v>
      </c>
      <c r="C10" s="22">
        <v>0</v>
      </c>
      <c r="D10" s="43">
        <v>2</v>
      </c>
      <c r="E10" s="22">
        <v>0</v>
      </c>
      <c r="F10" s="43">
        <v>0</v>
      </c>
      <c r="G10" s="22">
        <v>0</v>
      </c>
      <c r="H10" s="13"/>
    </row>
    <row r="11" spans="1:8" x14ac:dyDescent="0.25">
      <c r="A11" s="17" t="s">
        <v>3</v>
      </c>
      <c r="B11" s="44">
        <v>434</v>
      </c>
      <c r="C11" s="21">
        <v>5.2</v>
      </c>
      <c r="D11" s="44">
        <v>267</v>
      </c>
      <c r="E11" s="21">
        <v>4.8</v>
      </c>
      <c r="F11" s="44">
        <v>167</v>
      </c>
      <c r="G11" s="21">
        <v>5.9</v>
      </c>
    </row>
    <row r="12" spans="1:8" x14ac:dyDescent="0.25">
      <c r="A12" s="28" t="s">
        <v>3</v>
      </c>
      <c r="B12" s="43">
        <v>386</v>
      </c>
      <c r="C12" s="22">
        <v>4.5999999999999996</v>
      </c>
      <c r="D12" s="43">
        <v>246</v>
      </c>
      <c r="E12" s="22">
        <v>4.5</v>
      </c>
      <c r="F12" s="43">
        <v>140</v>
      </c>
      <c r="G12" s="22">
        <v>4.9000000000000004</v>
      </c>
    </row>
    <row r="13" spans="1:8" x14ac:dyDescent="0.25">
      <c r="A13" s="28" t="s">
        <v>23</v>
      </c>
      <c r="B13" s="43">
        <v>48</v>
      </c>
      <c r="C13" s="22">
        <v>0.6</v>
      </c>
      <c r="D13" s="43">
        <v>21</v>
      </c>
      <c r="E13" s="22">
        <v>0.4</v>
      </c>
      <c r="F13" s="43">
        <v>27</v>
      </c>
      <c r="G13" s="22">
        <v>0.9</v>
      </c>
    </row>
    <row r="14" spans="1:8" x14ac:dyDescent="0.25">
      <c r="A14" s="17" t="s">
        <v>4</v>
      </c>
      <c r="B14" s="44">
        <v>218</v>
      </c>
      <c r="C14" s="21">
        <v>2.6</v>
      </c>
      <c r="D14" s="44">
        <v>132</v>
      </c>
      <c r="E14" s="21">
        <v>2.4</v>
      </c>
      <c r="F14" s="44">
        <v>86</v>
      </c>
      <c r="G14" s="21">
        <v>3</v>
      </c>
    </row>
    <row r="15" spans="1:8" x14ac:dyDescent="0.25">
      <c r="A15" s="28" t="s">
        <v>24</v>
      </c>
      <c r="B15" s="43">
        <v>80</v>
      </c>
      <c r="C15" s="22">
        <v>1</v>
      </c>
      <c r="D15" s="43">
        <v>54</v>
      </c>
      <c r="E15" s="22">
        <v>1</v>
      </c>
      <c r="F15" s="43">
        <v>26</v>
      </c>
      <c r="G15" s="22">
        <v>0.9</v>
      </c>
    </row>
    <row r="16" spans="1:8" x14ac:dyDescent="0.25">
      <c r="A16" s="28" t="s">
        <v>25</v>
      </c>
      <c r="B16" s="43">
        <v>0</v>
      </c>
      <c r="C16" s="22">
        <v>0</v>
      </c>
      <c r="D16" s="43">
        <v>0</v>
      </c>
      <c r="E16" s="22">
        <v>0</v>
      </c>
      <c r="F16" s="43">
        <v>0</v>
      </c>
      <c r="G16" s="22">
        <v>0</v>
      </c>
    </row>
    <row r="17" spans="1:8" x14ac:dyDescent="0.25">
      <c r="A17" s="28" t="s">
        <v>26</v>
      </c>
      <c r="B17" s="43">
        <v>138</v>
      </c>
      <c r="C17" s="22">
        <v>1.7</v>
      </c>
      <c r="D17" s="43">
        <v>78</v>
      </c>
      <c r="E17" s="22">
        <v>1.4</v>
      </c>
      <c r="F17" s="43">
        <v>60</v>
      </c>
      <c r="G17" s="22">
        <v>2.1</v>
      </c>
    </row>
    <row r="18" spans="1:8" x14ac:dyDescent="0.25">
      <c r="A18" s="28" t="s">
        <v>27</v>
      </c>
      <c r="B18" s="43">
        <v>0</v>
      </c>
      <c r="C18" s="22">
        <v>0</v>
      </c>
      <c r="D18" s="43">
        <v>0</v>
      </c>
      <c r="E18" s="22">
        <v>0</v>
      </c>
      <c r="F18" s="43">
        <v>0</v>
      </c>
      <c r="G18" s="22">
        <v>0</v>
      </c>
    </row>
    <row r="19" spans="1:8" x14ac:dyDescent="0.25">
      <c r="A19" s="36" t="s">
        <v>29</v>
      </c>
      <c r="B19" s="48">
        <v>132</v>
      </c>
      <c r="C19" s="37">
        <v>1.6</v>
      </c>
      <c r="D19" s="48">
        <v>82</v>
      </c>
      <c r="E19" s="37">
        <v>1.5</v>
      </c>
      <c r="F19" s="48">
        <v>50</v>
      </c>
      <c r="G19" s="37">
        <v>1.7</v>
      </c>
    </row>
    <row r="20" spans="1:8" x14ac:dyDescent="0.25">
      <c r="A20" s="39"/>
      <c r="B20" s="40"/>
      <c r="C20" s="41"/>
      <c r="D20" s="40"/>
      <c r="E20" s="41"/>
      <c r="F20" s="40"/>
      <c r="G20" s="41"/>
    </row>
    <row r="21" spans="1:8" x14ac:dyDescent="0.25">
      <c r="A21" s="57" t="s">
        <v>8</v>
      </c>
      <c r="B21" s="57"/>
      <c r="C21" s="57"/>
      <c r="D21" s="57"/>
      <c r="E21" s="57"/>
      <c r="F21" s="57"/>
      <c r="G21" s="57"/>
      <c r="H21" s="13"/>
    </row>
    <row r="22" spans="1:8" x14ac:dyDescent="0.25">
      <c r="A22" s="58" t="s">
        <v>30</v>
      </c>
      <c r="B22" s="58"/>
      <c r="C22" s="58"/>
      <c r="D22" s="58"/>
      <c r="E22" s="58"/>
      <c r="F22" s="58"/>
      <c r="G22" s="58"/>
      <c r="H22" s="13"/>
    </row>
    <row r="23" spans="1:8" ht="24" customHeight="1" x14ac:dyDescent="0.25">
      <c r="A23" s="58" t="s">
        <v>10</v>
      </c>
      <c r="B23" s="58"/>
      <c r="C23" s="58"/>
      <c r="D23" s="58"/>
      <c r="E23" s="58"/>
      <c r="F23" s="58"/>
      <c r="G23" s="58"/>
      <c r="H23" s="13"/>
    </row>
    <row r="24" spans="1:8" ht="27" customHeight="1" x14ac:dyDescent="0.25">
      <c r="A24" s="58" t="s">
        <v>12</v>
      </c>
      <c r="B24" s="58"/>
      <c r="C24" s="58"/>
      <c r="D24" s="58"/>
      <c r="E24" s="58"/>
      <c r="F24" s="58"/>
      <c r="G24" s="58"/>
      <c r="H24" s="13"/>
    </row>
    <row r="25" spans="1:8" ht="13.15" customHeight="1" x14ac:dyDescent="0.25">
      <c r="A25" s="58" t="s">
        <v>47</v>
      </c>
      <c r="B25" s="58"/>
      <c r="C25" s="58"/>
      <c r="D25" s="58"/>
      <c r="E25" s="58"/>
      <c r="F25" s="58"/>
      <c r="G25" s="58"/>
      <c r="H25" s="13"/>
    </row>
    <row r="26" spans="1:8" x14ac:dyDescent="0.25">
      <c r="A26" s="58" t="s">
        <v>51</v>
      </c>
      <c r="B26" s="58"/>
      <c r="C26" s="58"/>
      <c r="D26" s="58"/>
      <c r="E26" s="58"/>
      <c r="F26" s="58"/>
      <c r="G26" s="58"/>
    </row>
    <row r="27" spans="1:8" s="7" customFormat="1" x14ac:dyDescent="0.25">
      <c r="A27" s="8" t="s">
        <v>32</v>
      </c>
      <c r="B27" s="26"/>
      <c r="C27" s="9"/>
      <c r="D27" s="24"/>
      <c r="E27" s="6"/>
      <c r="F27" s="24"/>
      <c r="G27" s="6"/>
    </row>
    <row r="28" spans="1:8" x14ac:dyDescent="0.25">
      <c r="A28" s="10" t="s">
        <v>28</v>
      </c>
      <c r="B28" s="26"/>
      <c r="C28" s="11"/>
      <c r="D28" s="26"/>
      <c r="E28" s="7"/>
      <c r="F28" s="26"/>
      <c r="G28" s="7"/>
    </row>
    <row r="29" spans="1:8" x14ac:dyDescent="0.25">
      <c r="B29" s="26"/>
      <c r="C29" s="9"/>
    </row>
    <row r="30" spans="1:8" x14ac:dyDescent="0.25">
      <c r="A30" s="5" t="s">
        <v>45</v>
      </c>
    </row>
  </sheetData>
  <mergeCells count="10">
    <mergeCell ref="A26:G26"/>
    <mergeCell ref="A3:A4"/>
    <mergeCell ref="B3:C3"/>
    <mergeCell ref="D3:E3"/>
    <mergeCell ref="F3:G3"/>
    <mergeCell ref="A25:G25"/>
    <mergeCell ref="A24:G24"/>
    <mergeCell ref="A23:G23"/>
    <mergeCell ref="A22:G22"/>
    <mergeCell ref="A21:G2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H29"/>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8" x14ac:dyDescent="0.25">
      <c r="A1" s="1" t="s">
        <v>37</v>
      </c>
      <c r="B1" s="27"/>
      <c r="C1" s="2"/>
      <c r="G1" s="12" t="s">
        <v>5</v>
      </c>
    </row>
    <row r="2" spans="1:8" x14ac:dyDescent="0.25">
      <c r="A2" s="1"/>
      <c r="B2" s="27"/>
      <c r="C2" s="2"/>
    </row>
    <row r="3" spans="1:8" ht="23.25" customHeight="1" x14ac:dyDescent="0.25">
      <c r="A3" s="59"/>
      <c r="B3" s="54" t="s">
        <v>0</v>
      </c>
      <c r="C3" s="55"/>
      <c r="D3" s="54" t="s">
        <v>15</v>
      </c>
      <c r="E3" s="55"/>
      <c r="F3" s="54" t="s">
        <v>16</v>
      </c>
      <c r="G3" s="56"/>
    </row>
    <row r="4" spans="1:8" ht="12.75" customHeight="1" x14ac:dyDescent="0.25">
      <c r="A4" s="60"/>
      <c r="B4" s="34" t="s">
        <v>18</v>
      </c>
      <c r="C4" s="35" t="s">
        <v>31</v>
      </c>
      <c r="D4" s="34" t="s">
        <v>18</v>
      </c>
      <c r="E4" s="35" t="s">
        <v>31</v>
      </c>
      <c r="F4" s="34" t="s">
        <v>18</v>
      </c>
      <c r="G4" s="35" t="s">
        <v>31</v>
      </c>
    </row>
    <row r="5" spans="1:8" s="15" customFormat="1" ht="13" x14ac:dyDescent="0.3">
      <c r="A5" s="16" t="s">
        <v>0</v>
      </c>
      <c r="B5" s="45">
        <v>6972</v>
      </c>
      <c r="C5" s="20">
        <v>100</v>
      </c>
      <c r="D5" s="45">
        <v>5122</v>
      </c>
      <c r="E5" s="20">
        <v>100</v>
      </c>
      <c r="F5" s="45">
        <v>1850</v>
      </c>
      <c r="G5" s="20">
        <v>100</v>
      </c>
      <c r="H5" s="14"/>
    </row>
    <row r="6" spans="1:8" x14ac:dyDescent="0.25">
      <c r="A6" s="17" t="s">
        <v>2</v>
      </c>
      <c r="B6" s="44">
        <v>6618</v>
      </c>
      <c r="C6" s="21">
        <v>94.9</v>
      </c>
      <c r="D6" s="44">
        <v>4864</v>
      </c>
      <c r="E6" s="21">
        <v>95</v>
      </c>
      <c r="F6" s="44">
        <v>1754</v>
      </c>
      <c r="G6" s="21">
        <v>94.8</v>
      </c>
    </row>
    <row r="7" spans="1:8" x14ac:dyDescent="0.25">
      <c r="A7" s="28" t="s">
        <v>19</v>
      </c>
      <c r="B7" s="43">
        <v>5783</v>
      </c>
      <c r="C7" s="22">
        <v>82.9</v>
      </c>
      <c r="D7" s="43">
        <v>4239</v>
      </c>
      <c r="E7" s="22">
        <v>82.8</v>
      </c>
      <c r="F7" s="43">
        <v>1544</v>
      </c>
      <c r="G7" s="22">
        <v>83.5</v>
      </c>
      <c r="H7" s="13"/>
    </row>
    <row r="8" spans="1:8" x14ac:dyDescent="0.25">
      <c r="A8" s="28" t="s">
        <v>20</v>
      </c>
      <c r="B8" s="43">
        <v>804</v>
      </c>
      <c r="C8" s="22">
        <v>11.5</v>
      </c>
      <c r="D8" s="43">
        <v>597</v>
      </c>
      <c r="E8" s="22">
        <v>11.7</v>
      </c>
      <c r="F8" s="43">
        <v>207</v>
      </c>
      <c r="G8" s="22">
        <v>11.2</v>
      </c>
      <c r="H8" s="13"/>
    </row>
    <row r="9" spans="1:8" x14ac:dyDescent="0.25">
      <c r="A9" s="28" t="s">
        <v>21</v>
      </c>
      <c r="B9" s="43">
        <v>26</v>
      </c>
      <c r="C9" s="22">
        <v>0.4</v>
      </c>
      <c r="D9" s="43">
        <v>23</v>
      </c>
      <c r="E9" s="22">
        <v>0.4</v>
      </c>
      <c r="F9" s="43">
        <v>3</v>
      </c>
      <c r="G9" s="22">
        <v>0.2</v>
      </c>
    </row>
    <row r="10" spans="1:8" x14ac:dyDescent="0.25">
      <c r="A10" s="28" t="s">
        <v>22</v>
      </c>
      <c r="B10" s="43">
        <v>5</v>
      </c>
      <c r="C10" s="22">
        <v>0.1</v>
      </c>
      <c r="D10" s="43">
        <v>5</v>
      </c>
      <c r="E10" s="22">
        <v>0.1</v>
      </c>
      <c r="F10" s="43">
        <v>0</v>
      </c>
      <c r="G10" s="22">
        <v>0</v>
      </c>
    </row>
    <row r="11" spans="1:8" x14ac:dyDescent="0.25">
      <c r="A11" s="17" t="s">
        <v>3</v>
      </c>
      <c r="B11" s="44">
        <v>220</v>
      </c>
      <c r="C11" s="21">
        <v>3.2</v>
      </c>
      <c r="D11" s="44">
        <v>156</v>
      </c>
      <c r="E11" s="21">
        <v>3</v>
      </c>
      <c r="F11" s="44">
        <v>64</v>
      </c>
      <c r="G11" s="21">
        <v>3.5</v>
      </c>
    </row>
    <row r="12" spans="1:8" x14ac:dyDescent="0.25">
      <c r="A12" s="28" t="s">
        <v>3</v>
      </c>
      <c r="B12" s="43">
        <v>200</v>
      </c>
      <c r="C12" s="22">
        <v>2.9</v>
      </c>
      <c r="D12" s="43">
        <v>142</v>
      </c>
      <c r="E12" s="22">
        <v>2.8</v>
      </c>
      <c r="F12" s="43">
        <v>58</v>
      </c>
      <c r="G12" s="22">
        <v>3.1</v>
      </c>
    </row>
    <row r="13" spans="1:8" x14ac:dyDescent="0.25">
      <c r="A13" s="28" t="s">
        <v>23</v>
      </c>
      <c r="B13" s="43">
        <v>20</v>
      </c>
      <c r="C13" s="22">
        <v>0.3</v>
      </c>
      <c r="D13" s="43">
        <v>14</v>
      </c>
      <c r="E13" s="22">
        <v>0.3</v>
      </c>
      <c r="F13" s="43">
        <v>6</v>
      </c>
      <c r="G13" s="22">
        <v>0.3</v>
      </c>
    </row>
    <row r="14" spans="1:8" x14ac:dyDescent="0.25">
      <c r="A14" s="17" t="s">
        <v>4</v>
      </c>
      <c r="B14" s="44">
        <v>134</v>
      </c>
      <c r="C14" s="21">
        <v>1.9</v>
      </c>
      <c r="D14" s="44">
        <v>102</v>
      </c>
      <c r="E14" s="21">
        <v>2</v>
      </c>
      <c r="F14" s="44">
        <v>32</v>
      </c>
      <c r="G14" s="21">
        <v>1.7</v>
      </c>
    </row>
    <row r="15" spans="1:8" x14ac:dyDescent="0.25">
      <c r="A15" s="28" t="s">
        <v>24</v>
      </c>
      <c r="B15" s="43">
        <v>41</v>
      </c>
      <c r="C15" s="22">
        <v>0.6</v>
      </c>
      <c r="D15" s="43">
        <v>30</v>
      </c>
      <c r="E15" s="22">
        <v>0.6</v>
      </c>
      <c r="F15" s="43">
        <v>11</v>
      </c>
      <c r="G15" s="22">
        <v>0.6</v>
      </c>
    </row>
    <row r="16" spans="1:8" x14ac:dyDescent="0.25">
      <c r="A16" s="28" t="s">
        <v>25</v>
      </c>
      <c r="B16" s="43">
        <v>0</v>
      </c>
      <c r="C16" s="22">
        <v>0</v>
      </c>
      <c r="D16" s="43">
        <v>0</v>
      </c>
      <c r="E16" s="22">
        <v>0</v>
      </c>
      <c r="F16" s="43">
        <v>0</v>
      </c>
      <c r="G16" s="22">
        <v>0</v>
      </c>
    </row>
    <row r="17" spans="1:7" x14ac:dyDescent="0.25">
      <c r="A17" s="28" t="s">
        <v>26</v>
      </c>
      <c r="B17" s="43">
        <v>93</v>
      </c>
      <c r="C17" s="22">
        <v>1.3</v>
      </c>
      <c r="D17" s="43">
        <v>72</v>
      </c>
      <c r="E17" s="22">
        <v>1.4</v>
      </c>
      <c r="F17" s="43">
        <v>21</v>
      </c>
      <c r="G17" s="22">
        <v>1.1000000000000001</v>
      </c>
    </row>
    <row r="18" spans="1:7" x14ac:dyDescent="0.25">
      <c r="A18" s="28" t="s">
        <v>27</v>
      </c>
      <c r="B18" s="43">
        <v>0</v>
      </c>
      <c r="C18" s="22">
        <v>0</v>
      </c>
      <c r="D18" s="43">
        <v>0</v>
      </c>
      <c r="E18" s="22">
        <v>0</v>
      </c>
      <c r="F18" s="43">
        <v>0</v>
      </c>
      <c r="G18" s="22">
        <v>0</v>
      </c>
    </row>
    <row r="19" spans="1:7" x14ac:dyDescent="0.25">
      <c r="A19" s="36" t="s">
        <v>29</v>
      </c>
      <c r="B19" s="47">
        <v>30</v>
      </c>
      <c r="C19" s="33">
        <v>0.4</v>
      </c>
      <c r="D19" s="47">
        <v>24</v>
      </c>
      <c r="E19" s="33">
        <v>0.5</v>
      </c>
      <c r="F19" s="47">
        <v>6</v>
      </c>
      <c r="G19" s="33">
        <v>0.3</v>
      </c>
    </row>
    <row r="20" spans="1:7" x14ac:dyDescent="0.25">
      <c r="A20" s="39"/>
      <c r="B20" s="25"/>
      <c r="C20" s="22"/>
      <c r="D20" s="25"/>
      <c r="E20" s="22"/>
      <c r="F20" s="25"/>
      <c r="G20" s="22"/>
    </row>
    <row r="21" spans="1:7" x14ac:dyDescent="0.25">
      <c r="A21" s="57" t="s">
        <v>9</v>
      </c>
      <c r="B21" s="57"/>
      <c r="C21" s="57"/>
      <c r="D21" s="57"/>
      <c r="E21" s="57"/>
      <c r="F21" s="57"/>
      <c r="G21" s="57"/>
    </row>
    <row r="22" spans="1:7" x14ac:dyDescent="0.25">
      <c r="A22" s="58" t="s">
        <v>30</v>
      </c>
      <c r="B22" s="58"/>
      <c r="C22" s="58"/>
      <c r="D22" s="58"/>
      <c r="E22" s="58"/>
      <c r="F22" s="58"/>
      <c r="G22" s="58"/>
    </row>
    <row r="23" spans="1:7" ht="15" customHeight="1" x14ac:dyDescent="0.25">
      <c r="A23" s="58" t="s">
        <v>7</v>
      </c>
      <c r="B23" s="58"/>
      <c r="C23" s="58"/>
      <c r="D23" s="58"/>
      <c r="E23" s="58"/>
      <c r="F23" s="58"/>
      <c r="G23" s="58"/>
    </row>
    <row r="24" spans="1:7" ht="24.75" customHeight="1" x14ac:dyDescent="0.25">
      <c r="A24" s="58" t="s">
        <v>12</v>
      </c>
      <c r="B24" s="58"/>
      <c r="C24" s="58"/>
      <c r="D24" s="58"/>
      <c r="E24" s="58"/>
      <c r="F24" s="58"/>
      <c r="G24" s="58"/>
    </row>
    <row r="25" spans="1:7" ht="13.15" customHeight="1" x14ac:dyDescent="0.25">
      <c r="A25" s="58" t="s">
        <v>47</v>
      </c>
      <c r="B25" s="58"/>
      <c r="C25" s="58"/>
      <c r="D25" s="58"/>
      <c r="E25" s="58"/>
      <c r="F25" s="58"/>
      <c r="G25" s="58"/>
    </row>
    <row r="26" spans="1:7" x14ac:dyDescent="0.25">
      <c r="A26" s="8" t="s">
        <v>32</v>
      </c>
      <c r="B26" s="26"/>
      <c r="C26" s="9"/>
    </row>
    <row r="27" spans="1:7" s="7" customFormat="1" ht="10" x14ac:dyDescent="0.2">
      <c r="A27" s="10" t="s">
        <v>28</v>
      </c>
      <c r="B27" s="26"/>
      <c r="C27" s="11"/>
      <c r="D27" s="26"/>
      <c r="F27" s="26"/>
    </row>
    <row r="28" spans="1:7" x14ac:dyDescent="0.25">
      <c r="B28" s="26"/>
      <c r="C28" s="9"/>
    </row>
    <row r="29" spans="1:7" x14ac:dyDescent="0.25">
      <c r="A29" s="5" t="s">
        <v>45</v>
      </c>
    </row>
  </sheetData>
  <mergeCells count="9">
    <mergeCell ref="A3:A4"/>
    <mergeCell ref="B3:C3"/>
    <mergeCell ref="D3:E3"/>
    <mergeCell ref="F3:G3"/>
    <mergeCell ref="A25:G25"/>
    <mergeCell ref="A24:G24"/>
    <mergeCell ref="A23:G23"/>
    <mergeCell ref="A22:G22"/>
    <mergeCell ref="A21:G2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I29"/>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9" x14ac:dyDescent="0.25">
      <c r="A1" s="1" t="s">
        <v>38</v>
      </c>
      <c r="B1" s="27"/>
      <c r="C1" s="2"/>
      <c r="G1" s="12" t="s">
        <v>5</v>
      </c>
    </row>
    <row r="2" spans="1:9" x14ac:dyDescent="0.25">
      <c r="A2" s="1"/>
      <c r="B2" s="27"/>
      <c r="C2" s="2"/>
    </row>
    <row r="3" spans="1:9" ht="23.25" customHeight="1" x14ac:dyDescent="0.25">
      <c r="A3" s="59"/>
      <c r="B3" s="54" t="s">
        <v>0</v>
      </c>
      <c r="C3" s="55"/>
      <c r="D3" s="54" t="s">
        <v>15</v>
      </c>
      <c r="E3" s="55"/>
      <c r="F3" s="54" t="s">
        <v>16</v>
      </c>
      <c r="G3" s="56"/>
    </row>
    <row r="4" spans="1:9" ht="12.75" customHeight="1" x14ac:dyDescent="0.25">
      <c r="A4" s="60"/>
      <c r="B4" s="34" t="s">
        <v>18</v>
      </c>
      <c r="C4" s="35" t="s">
        <v>31</v>
      </c>
      <c r="D4" s="34" t="s">
        <v>18</v>
      </c>
      <c r="E4" s="35" t="s">
        <v>31</v>
      </c>
      <c r="F4" s="34" t="s">
        <v>18</v>
      </c>
      <c r="G4" s="35" t="s">
        <v>31</v>
      </c>
    </row>
    <row r="5" spans="1:9" s="15" customFormat="1" ht="13" x14ac:dyDescent="0.3">
      <c r="A5" s="16" t="s">
        <v>0</v>
      </c>
      <c r="B5" s="45">
        <v>6862</v>
      </c>
      <c r="C5" s="20">
        <v>100</v>
      </c>
      <c r="D5" s="45">
        <v>5121</v>
      </c>
      <c r="E5" s="20">
        <v>100</v>
      </c>
      <c r="F5" s="45">
        <v>1741</v>
      </c>
      <c r="G5" s="20">
        <v>100</v>
      </c>
      <c r="H5" s="14"/>
    </row>
    <row r="6" spans="1:9" x14ac:dyDescent="0.25">
      <c r="A6" s="17" t="s">
        <v>2</v>
      </c>
      <c r="B6" s="44">
        <v>6455</v>
      </c>
      <c r="C6" s="21">
        <v>94.1</v>
      </c>
      <c r="D6" s="44">
        <v>4804</v>
      </c>
      <c r="E6" s="21">
        <v>93.8</v>
      </c>
      <c r="F6" s="44">
        <v>1651</v>
      </c>
      <c r="G6" s="21">
        <v>94.8</v>
      </c>
      <c r="H6" s="13"/>
    </row>
    <row r="7" spans="1:9" x14ac:dyDescent="0.25">
      <c r="A7" s="28" t="s">
        <v>19</v>
      </c>
      <c r="B7" s="43">
        <v>5700</v>
      </c>
      <c r="C7" s="22">
        <v>83.1</v>
      </c>
      <c r="D7" s="43">
        <v>4223</v>
      </c>
      <c r="E7" s="22">
        <v>82.5</v>
      </c>
      <c r="F7" s="43">
        <v>1477</v>
      </c>
      <c r="G7" s="22">
        <v>84.8</v>
      </c>
      <c r="H7" s="13"/>
      <c r="I7" s="4"/>
    </row>
    <row r="8" spans="1:9" x14ac:dyDescent="0.25">
      <c r="A8" s="28" t="s">
        <v>20</v>
      </c>
      <c r="B8" s="43">
        <v>718</v>
      </c>
      <c r="C8" s="22">
        <v>10.5</v>
      </c>
      <c r="D8" s="43">
        <v>551</v>
      </c>
      <c r="E8" s="22">
        <v>10.8</v>
      </c>
      <c r="F8" s="43">
        <v>167</v>
      </c>
      <c r="G8" s="22">
        <v>9.6</v>
      </c>
      <c r="H8" s="13"/>
      <c r="I8" s="4"/>
    </row>
    <row r="9" spans="1:9" x14ac:dyDescent="0.25">
      <c r="A9" s="28" t="s">
        <v>21</v>
      </c>
      <c r="B9" s="43">
        <v>33</v>
      </c>
      <c r="C9" s="22">
        <v>0.5</v>
      </c>
      <c r="D9" s="43">
        <v>26</v>
      </c>
      <c r="E9" s="22">
        <v>0.5</v>
      </c>
      <c r="F9" s="43">
        <v>7</v>
      </c>
      <c r="G9" s="22">
        <v>0.4</v>
      </c>
      <c r="I9" s="4"/>
    </row>
    <row r="10" spans="1:9" x14ac:dyDescent="0.25">
      <c r="A10" s="28" t="s">
        <v>22</v>
      </c>
      <c r="B10" s="43">
        <v>4</v>
      </c>
      <c r="C10" s="22">
        <v>0.1</v>
      </c>
      <c r="D10" s="43">
        <v>4</v>
      </c>
      <c r="E10" s="22">
        <v>0.1</v>
      </c>
      <c r="F10" s="43">
        <v>0</v>
      </c>
      <c r="G10" s="22">
        <v>0</v>
      </c>
      <c r="H10" s="13"/>
      <c r="I10" s="4"/>
    </row>
    <row r="11" spans="1:9" x14ac:dyDescent="0.25">
      <c r="A11" s="17" t="s">
        <v>3</v>
      </c>
      <c r="B11" s="44">
        <v>268</v>
      </c>
      <c r="C11" s="21">
        <v>3.9</v>
      </c>
      <c r="D11" s="44">
        <v>211</v>
      </c>
      <c r="E11" s="21">
        <v>4.0999999999999996</v>
      </c>
      <c r="F11" s="44">
        <v>57</v>
      </c>
      <c r="G11" s="21">
        <v>3.3</v>
      </c>
      <c r="I11" s="4"/>
    </row>
    <row r="12" spans="1:9" x14ac:dyDescent="0.25">
      <c r="A12" s="28" t="s">
        <v>3</v>
      </c>
      <c r="B12" s="43">
        <v>236</v>
      </c>
      <c r="C12" s="22">
        <v>3.4</v>
      </c>
      <c r="D12" s="43">
        <v>190</v>
      </c>
      <c r="E12" s="22">
        <v>3.7</v>
      </c>
      <c r="F12" s="43">
        <v>46</v>
      </c>
      <c r="G12" s="22">
        <v>2.6</v>
      </c>
      <c r="I12" s="4"/>
    </row>
    <row r="13" spans="1:9" x14ac:dyDescent="0.25">
      <c r="A13" s="28" t="s">
        <v>23</v>
      </c>
      <c r="B13" s="43">
        <v>32</v>
      </c>
      <c r="C13" s="22">
        <v>0.5</v>
      </c>
      <c r="D13" s="43">
        <v>21</v>
      </c>
      <c r="E13" s="22">
        <v>0.4</v>
      </c>
      <c r="F13" s="43">
        <v>11</v>
      </c>
      <c r="G13" s="22">
        <v>0.6</v>
      </c>
      <c r="I13" s="4"/>
    </row>
    <row r="14" spans="1:9" x14ac:dyDescent="0.25">
      <c r="A14" s="17" t="s">
        <v>4</v>
      </c>
      <c r="B14" s="44">
        <v>139</v>
      </c>
      <c r="C14" s="21">
        <v>2</v>
      </c>
      <c r="D14" s="44">
        <v>106</v>
      </c>
      <c r="E14" s="21">
        <v>2.1</v>
      </c>
      <c r="F14" s="44">
        <v>33</v>
      </c>
      <c r="G14" s="21">
        <v>1.9</v>
      </c>
      <c r="I14" s="4"/>
    </row>
    <row r="15" spans="1:9" x14ac:dyDescent="0.25">
      <c r="A15" s="28" t="s">
        <v>24</v>
      </c>
      <c r="B15" s="43">
        <v>53</v>
      </c>
      <c r="C15" s="22">
        <v>0.8</v>
      </c>
      <c r="D15" s="43">
        <v>43</v>
      </c>
      <c r="E15" s="22">
        <v>0.8</v>
      </c>
      <c r="F15" s="43">
        <v>10</v>
      </c>
      <c r="G15" s="22">
        <v>0.6</v>
      </c>
      <c r="I15" s="4"/>
    </row>
    <row r="16" spans="1:9" x14ac:dyDescent="0.25">
      <c r="A16" s="28" t="s">
        <v>25</v>
      </c>
      <c r="B16" s="43">
        <v>0</v>
      </c>
      <c r="C16" s="22">
        <v>0</v>
      </c>
      <c r="D16" s="43">
        <v>0</v>
      </c>
      <c r="E16" s="22">
        <v>0</v>
      </c>
      <c r="F16" s="43">
        <v>0</v>
      </c>
      <c r="G16" s="22">
        <v>0</v>
      </c>
      <c r="I16" s="4"/>
    </row>
    <row r="17" spans="1:9" x14ac:dyDescent="0.25">
      <c r="A17" s="28" t="s">
        <v>26</v>
      </c>
      <c r="B17" s="43">
        <v>86</v>
      </c>
      <c r="C17" s="22">
        <v>1.3</v>
      </c>
      <c r="D17" s="43">
        <v>63</v>
      </c>
      <c r="E17" s="22">
        <v>1.2</v>
      </c>
      <c r="F17" s="43">
        <v>23</v>
      </c>
      <c r="G17" s="22">
        <v>1.3</v>
      </c>
      <c r="I17" s="4"/>
    </row>
    <row r="18" spans="1:9" x14ac:dyDescent="0.25">
      <c r="A18" s="28" t="s">
        <v>27</v>
      </c>
      <c r="B18" s="43">
        <v>0</v>
      </c>
      <c r="C18" s="22">
        <v>0</v>
      </c>
      <c r="D18" s="43">
        <v>0</v>
      </c>
      <c r="E18" s="22">
        <v>0</v>
      </c>
      <c r="F18" s="43">
        <v>0</v>
      </c>
      <c r="G18" s="22">
        <v>0</v>
      </c>
      <c r="I18" s="4"/>
    </row>
    <row r="19" spans="1:9" x14ac:dyDescent="0.25">
      <c r="A19" s="36" t="s">
        <v>29</v>
      </c>
      <c r="B19" s="47">
        <v>30</v>
      </c>
      <c r="C19" s="33">
        <v>0.4</v>
      </c>
      <c r="D19" s="47">
        <v>27</v>
      </c>
      <c r="E19" s="33">
        <v>0.5</v>
      </c>
      <c r="F19" s="47">
        <v>3</v>
      </c>
      <c r="G19" s="33">
        <v>0.2</v>
      </c>
      <c r="I19" s="4"/>
    </row>
    <row r="20" spans="1:9" x14ac:dyDescent="0.25">
      <c r="A20" s="39"/>
      <c r="B20" s="25"/>
      <c r="C20" s="22"/>
      <c r="D20" s="25"/>
      <c r="E20" s="22"/>
      <c r="F20" s="25"/>
      <c r="G20" s="22"/>
      <c r="I20" s="4"/>
    </row>
    <row r="21" spans="1:9" x14ac:dyDescent="0.25">
      <c r="A21" s="57" t="s">
        <v>11</v>
      </c>
      <c r="B21" s="57"/>
      <c r="C21" s="57"/>
      <c r="D21" s="57"/>
      <c r="E21" s="57"/>
      <c r="F21" s="57"/>
      <c r="G21" s="57"/>
    </row>
    <row r="22" spans="1:9" x14ac:dyDescent="0.25">
      <c r="A22" s="58" t="s">
        <v>30</v>
      </c>
      <c r="B22" s="58"/>
      <c r="C22" s="58"/>
      <c r="D22" s="58"/>
      <c r="E22" s="58"/>
      <c r="F22" s="58"/>
      <c r="G22" s="58"/>
    </row>
    <row r="23" spans="1:9" ht="16.149999999999999" customHeight="1" x14ac:dyDescent="0.25">
      <c r="A23" s="58" t="s">
        <v>10</v>
      </c>
      <c r="B23" s="58"/>
      <c r="C23" s="58"/>
      <c r="D23" s="58"/>
      <c r="E23" s="58"/>
      <c r="F23" s="58"/>
      <c r="G23" s="58"/>
    </row>
    <row r="24" spans="1:9" ht="24" customHeight="1" x14ac:dyDescent="0.25">
      <c r="A24" s="58" t="s">
        <v>6</v>
      </c>
      <c r="B24" s="58"/>
      <c r="C24" s="58"/>
      <c r="D24" s="58"/>
      <c r="E24" s="58"/>
      <c r="F24" s="58"/>
      <c r="G24" s="58"/>
    </row>
    <row r="25" spans="1:9" ht="13.15" customHeight="1" x14ac:dyDescent="0.25">
      <c r="A25" s="58" t="s">
        <v>47</v>
      </c>
      <c r="B25" s="58"/>
      <c r="C25" s="58"/>
      <c r="D25" s="58"/>
      <c r="E25" s="58"/>
      <c r="F25" s="58"/>
      <c r="G25" s="58"/>
    </row>
    <row r="26" spans="1:9" x14ac:dyDescent="0.25">
      <c r="A26" s="8" t="s">
        <v>32</v>
      </c>
      <c r="B26" s="26"/>
      <c r="C26" s="9"/>
    </row>
    <row r="27" spans="1:9" s="7" customFormat="1" ht="10" x14ac:dyDescent="0.2">
      <c r="A27" s="10" t="s">
        <v>28</v>
      </c>
      <c r="B27" s="26"/>
      <c r="C27" s="11"/>
      <c r="D27" s="26"/>
      <c r="F27" s="26"/>
    </row>
    <row r="28" spans="1:9" x14ac:dyDescent="0.25">
      <c r="B28" s="26"/>
      <c r="C28" s="9"/>
    </row>
    <row r="29" spans="1:9" x14ac:dyDescent="0.25">
      <c r="A29" s="5" t="s">
        <v>45</v>
      </c>
    </row>
  </sheetData>
  <mergeCells count="9">
    <mergeCell ref="A25:G25"/>
    <mergeCell ref="A3:A4"/>
    <mergeCell ref="B3:C3"/>
    <mergeCell ref="D3:E3"/>
    <mergeCell ref="F3:G3"/>
    <mergeCell ref="A24:G24"/>
    <mergeCell ref="A23:G23"/>
    <mergeCell ref="A22:G22"/>
    <mergeCell ref="A21:G2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I29"/>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9" x14ac:dyDescent="0.25">
      <c r="A1" s="1" t="s">
        <v>39</v>
      </c>
      <c r="B1" s="27"/>
      <c r="C1" s="2"/>
      <c r="G1" s="12" t="s">
        <v>5</v>
      </c>
    </row>
    <row r="2" spans="1:9" x14ac:dyDescent="0.25">
      <c r="A2" s="1"/>
      <c r="B2" s="27"/>
      <c r="C2" s="2"/>
    </row>
    <row r="3" spans="1:9" ht="23.25" customHeight="1" x14ac:dyDescent="0.25">
      <c r="A3" s="59"/>
      <c r="B3" s="54" t="s">
        <v>0</v>
      </c>
      <c r="C3" s="55"/>
      <c r="D3" s="54" t="s">
        <v>15</v>
      </c>
      <c r="E3" s="55"/>
      <c r="F3" s="54" t="s">
        <v>16</v>
      </c>
      <c r="G3" s="56"/>
    </row>
    <row r="4" spans="1:9" ht="12.75" customHeight="1" x14ac:dyDescent="0.25">
      <c r="A4" s="60"/>
      <c r="B4" s="34" t="s">
        <v>18</v>
      </c>
      <c r="C4" s="35" t="s">
        <v>31</v>
      </c>
      <c r="D4" s="34" t="s">
        <v>18</v>
      </c>
      <c r="E4" s="35" t="s">
        <v>31</v>
      </c>
      <c r="F4" s="34" t="s">
        <v>18</v>
      </c>
      <c r="G4" s="35" t="s">
        <v>31</v>
      </c>
    </row>
    <row r="5" spans="1:9" s="15" customFormat="1" ht="13" x14ac:dyDescent="0.3">
      <c r="A5" s="16" t="s">
        <v>0</v>
      </c>
      <c r="B5" s="45">
        <v>6964</v>
      </c>
      <c r="C5" s="20">
        <v>100</v>
      </c>
      <c r="D5" s="45">
        <v>5188</v>
      </c>
      <c r="E5" s="20">
        <v>100</v>
      </c>
      <c r="F5" s="45">
        <v>1775</v>
      </c>
      <c r="G5" s="20">
        <v>100</v>
      </c>
    </row>
    <row r="6" spans="1:9" x14ac:dyDescent="0.25">
      <c r="A6" s="17" t="s">
        <v>2</v>
      </c>
      <c r="B6" s="44">
        <v>6307</v>
      </c>
      <c r="C6" s="21">
        <v>90.6</v>
      </c>
      <c r="D6" s="44">
        <v>4715</v>
      </c>
      <c r="E6" s="21">
        <v>90.9</v>
      </c>
      <c r="F6" s="44">
        <v>1591</v>
      </c>
      <c r="G6" s="21">
        <v>89.6</v>
      </c>
    </row>
    <row r="7" spans="1:9" x14ac:dyDescent="0.25">
      <c r="A7" s="28" t="s">
        <v>19</v>
      </c>
      <c r="B7" s="43">
        <v>5248</v>
      </c>
      <c r="C7" s="22">
        <v>75.400000000000006</v>
      </c>
      <c r="D7" s="43">
        <v>3912</v>
      </c>
      <c r="E7" s="22">
        <v>75.400000000000006</v>
      </c>
      <c r="F7" s="43">
        <v>1335</v>
      </c>
      <c r="G7" s="22">
        <v>75.2</v>
      </c>
      <c r="H7" s="13"/>
      <c r="I7" s="4"/>
    </row>
    <row r="8" spans="1:9" x14ac:dyDescent="0.25">
      <c r="A8" s="28" t="s">
        <v>20</v>
      </c>
      <c r="B8" s="43">
        <v>1016</v>
      </c>
      <c r="C8" s="22">
        <v>14.6</v>
      </c>
      <c r="D8" s="43">
        <v>771</v>
      </c>
      <c r="E8" s="22">
        <v>14.9</v>
      </c>
      <c r="F8" s="43">
        <v>245</v>
      </c>
      <c r="G8" s="22">
        <v>13.8</v>
      </c>
      <c r="H8" s="13"/>
      <c r="I8" s="4"/>
    </row>
    <row r="9" spans="1:9" x14ac:dyDescent="0.25">
      <c r="A9" s="28" t="s">
        <v>21</v>
      </c>
      <c r="B9" s="43">
        <v>31</v>
      </c>
      <c r="C9" s="22">
        <v>0.4</v>
      </c>
      <c r="D9" s="43">
        <v>23</v>
      </c>
      <c r="E9" s="22">
        <v>0.4</v>
      </c>
      <c r="F9" s="43">
        <v>8</v>
      </c>
      <c r="G9" s="22">
        <v>0.5</v>
      </c>
      <c r="I9" s="4"/>
    </row>
    <row r="10" spans="1:9" x14ac:dyDescent="0.25">
      <c r="A10" s="28" t="s">
        <v>22</v>
      </c>
      <c r="B10" s="43">
        <v>12</v>
      </c>
      <c r="C10" s="22">
        <v>0.2</v>
      </c>
      <c r="D10" s="43">
        <v>9</v>
      </c>
      <c r="E10" s="22">
        <v>0.2</v>
      </c>
      <c r="F10" s="43">
        <v>3</v>
      </c>
      <c r="G10" s="22">
        <v>0.2</v>
      </c>
      <c r="I10" s="4"/>
    </row>
    <row r="11" spans="1:9" x14ac:dyDescent="0.25">
      <c r="A11" s="17" t="s">
        <v>3</v>
      </c>
      <c r="B11" s="44">
        <v>490</v>
      </c>
      <c r="C11" s="21">
        <v>7</v>
      </c>
      <c r="D11" s="44">
        <v>343</v>
      </c>
      <c r="E11" s="21">
        <v>6.6</v>
      </c>
      <c r="F11" s="44">
        <v>147</v>
      </c>
      <c r="G11" s="21">
        <v>8.3000000000000007</v>
      </c>
      <c r="I11" s="4"/>
    </row>
    <row r="12" spans="1:9" x14ac:dyDescent="0.25">
      <c r="A12" s="28" t="s">
        <v>3</v>
      </c>
      <c r="B12" s="43">
        <v>461</v>
      </c>
      <c r="C12" s="22">
        <v>6.6</v>
      </c>
      <c r="D12" s="43">
        <v>328</v>
      </c>
      <c r="E12" s="22">
        <v>6.3</v>
      </c>
      <c r="F12" s="43">
        <v>133</v>
      </c>
      <c r="G12" s="22">
        <v>7.5</v>
      </c>
      <c r="I12" s="4"/>
    </row>
    <row r="13" spans="1:9" x14ac:dyDescent="0.25">
      <c r="A13" s="28" t="s">
        <v>23</v>
      </c>
      <c r="B13" s="43">
        <v>29</v>
      </c>
      <c r="C13" s="22">
        <v>0.4</v>
      </c>
      <c r="D13" s="43">
        <v>15</v>
      </c>
      <c r="E13" s="22">
        <v>0.3</v>
      </c>
      <c r="F13" s="43">
        <v>14</v>
      </c>
      <c r="G13" s="22">
        <v>0.8</v>
      </c>
      <c r="I13" s="4"/>
    </row>
    <row r="14" spans="1:9" x14ac:dyDescent="0.25">
      <c r="A14" s="17" t="s">
        <v>4</v>
      </c>
      <c r="B14" s="44">
        <v>167</v>
      </c>
      <c r="C14" s="21">
        <v>2.4</v>
      </c>
      <c r="D14" s="44">
        <v>130</v>
      </c>
      <c r="E14" s="21">
        <v>2.5</v>
      </c>
      <c r="F14" s="44">
        <v>37</v>
      </c>
      <c r="G14" s="21">
        <v>2.1</v>
      </c>
      <c r="I14" s="4"/>
    </row>
    <row r="15" spans="1:9" x14ac:dyDescent="0.25">
      <c r="A15" s="28" t="s">
        <v>24</v>
      </c>
      <c r="B15" s="43">
        <v>72</v>
      </c>
      <c r="C15" s="22">
        <v>1</v>
      </c>
      <c r="D15" s="43">
        <v>56</v>
      </c>
      <c r="E15" s="22">
        <v>1.1000000000000001</v>
      </c>
      <c r="F15" s="43">
        <v>16</v>
      </c>
      <c r="G15" s="22">
        <v>0.9</v>
      </c>
      <c r="I15" s="4"/>
    </row>
    <row r="16" spans="1:9" x14ac:dyDescent="0.25">
      <c r="A16" s="28" t="s">
        <v>25</v>
      </c>
      <c r="B16" s="43">
        <v>0</v>
      </c>
      <c r="C16" s="22">
        <v>0</v>
      </c>
      <c r="D16" s="43">
        <v>0</v>
      </c>
      <c r="E16" s="22">
        <v>0</v>
      </c>
      <c r="F16" s="43">
        <v>0</v>
      </c>
      <c r="G16" s="22">
        <v>0</v>
      </c>
      <c r="I16" s="4"/>
    </row>
    <row r="17" spans="1:9" x14ac:dyDescent="0.25">
      <c r="A17" s="28" t="s">
        <v>26</v>
      </c>
      <c r="B17" s="43">
        <v>95</v>
      </c>
      <c r="C17" s="22">
        <v>1.4</v>
      </c>
      <c r="D17" s="43">
        <v>74</v>
      </c>
      <c r="E17" s="22">
        <v>1.4</v>
      </c>
      <c r="F17" s="43">
        <v>21</v>
      </c>
      <c r="G17" s="22">
        <v>1.2</v>
      </c>
      <c r="I17" s="4"/>
    </row>
    <row r="18" spans="1:9" x14ac:dyDescent="0.25">
      <c r="A18" s="28" t="s">
        <v>27</v>
      </c>
      <c r="B18" s="43">
        <v>0</v>
      </c>
      <c r="C18" s="22">
        <v>0</v>
      </c>
      <c r="D18" s="43">
        <v>0</v>
      </c>
      <c r="E18" s="22">
        <v>0</v>
      </c>
      <c r="F18" s="43">
        <v>0</v>
      </c>
      <c r="G18" s="22">
        <v>0</v>
      </c>
      <c r="I18" s="4"/>
    </row>
    <row r="19" spans="1:9" x14ac:dyDescent="0.25">
      <c r="A19" s="36" t="s">
        <v>29</v>
      </c>
      <c r="B19" s="47">
        <v>51</v>
      </c>
      <c r="C19" s="33">
        <v>0.7</v>
      </c>
      <c r="D19" s="47">
        <v>45</v>
      </c>
      <c r="E19" s="33">
        <v>0.9</v>
      </c>
      <c r="F19" s="47">
        <v>6</v>
      </c>
      <c r="G19" s="33">
        <v>0.3</v>
      </c>
      <c r="I19" s="4"/>
    </row>
    <row r="20" spans="1:9" x14ac:dyDescent="0.25">
      <c r="A20" s="39"/>
      <c r="B20" s="25"/>
      <c r="C20" s="22"/>
      <c r="D20" s="25"/>
      <c r="E20" s="22"/>
      <c r="F20" s="25"/>
      <c r="G20" s="22"/>
      <c r="I20" s="4"/>
    </row>
    <row r="21" spans="1:9" x14ac:dyDescent="0.25">
      <c r="A21" s="57" t="s">
        <v>9</v>
      </c>
      <c r="B21" s="57"/>
      <c r="C21" s="57"/>
      <c r="D21" s="57"/>
      <c r="E21" s="57"/>
      <c r="F21" s="57"/>
      <c r="G21" s="57"/>
    </row>
    <row r="22" spans="1:9" x14ac:dyDescent="0.25">
      <c r="A22" s="58" t="s">
        <v>30</v>
      </c>
      <c r="B22" s="58"/>
      <c r="C22" s="58"/>
      <c r="D22" s="58"/>
      <c r="E22" s="58"/>
      <c r="F22" s="58"/>
      <c r="G22" s="58"/>
    </row>
    <row r="23" spans="1:9" ht="16.899999999999999" customHeight="1" x14ac:dyDescent="0.25">
      <c r="A23" s="58" t="s">
        <v>7</v>
      </c>
      <c r="B23" s="58"/>
      <c r="C23" s="58"/>
      <c r="D23" s="58"/>
      <c r="E23" s="58"/>
      <c r="F23" s="58"/>
      <c r="G23" s="58"/>
    </row>
    <row r="24" spans="1:9" ht="25.5" customHeight="1" x14ac:dyDescent="0.25">
      <c r="A24" s="58" t="s">
        <v>6</v>
      </c>
      <c r="B24" s="58"/>
      <c r="C24" s="58"/>
      <c r="D24" s="58"/>
      <c r="E24" s="58"/>
      <c r="F24" s="58"/>
      <c r="G24" s="58"/>
    </row>
    <row r="25" spans="1:9" ht="13.15" customHeight="1" x14ac:dyDescent="0.25">
      <c r="A25" s="58" t="s">
        <v>47</v>
      </c>
      <c r="B25" s="58"/>
      <c r="C25" s="58"/>
      <c r="D25" s="58"/>
      <c r="E25" s="58"/>
      <c r="F25" s="58"/>
      <c r="G25" s="58"/>
    </row>
    <row r="26" spans="1:9" x14ac:dyDescent="0.25">
      <c r="A26" s="8" t="s">
        <v>32</v>
      </c>
      <c r="B26" s="26"/>
      <c r="C26" s="9"/>
    </row>
    <row r="27" spans="1:9" s="7" customFormat="1" ht="10" x14ac:dyDescent="0.2">
      <c r="A27" s="10" t="s">
        <v>28</v>
      </c>
      <c r="B27" s="26"/>
      <c r="C27" s="11"/>
      <c r="D27" s="26"/>
      <c r="F27" s="26"/>
    </row>
    <row r="28" spans="1:9" x14ac:dyDescent="0.25">
      <c r="B28" s="26"/>
      <c r="C28" s="9"/>
    </row>
    <row r="29" spans="1:9" x14ac:dyDescent="0.25">
      <c r="A29" s="5" t="s">
        <v>45</v>
      </c>
    </row>
  </sheetData>
  <mergeCells count="9">
    <mergeCell ref="A3:A4"/>
    <mergeCell ref="B3:C3"/>
    <mergeCell ref="D3:E3"/>
    <mergeCell ref="F3:G3"/>
    <mergeCell ref="A25:G25"/>
    <mergeCell ref="A24:G24"/>
    <mergeCell ref="A23:G23"/>
    <mergeCell ref="A22:G22"/>
    <mergeCell ref="A21:G2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I30"/>
  <sheetViews>
    <sheetView showGridLines="0" zoomScaleNormal="100" zoomScaleSheetLayoutView="100" workbookViewId="0"/>
  </sheetViews>
  <sheetFormatPr baseColWidth="10" defaultColWidth="11.453125" defaultRowHeight="12.5" x14ac:dyDescent="0.25"/>
  <cols>
    <col min="1" max="1" width="31.7265625" style="6" customWidth="1"/>
    <col min="2" max="2" width="11.26953125" style="24" customWidth="1"/>
    <col min="3" max="3" width="11.26953125" style="6" customWidth="1"/>
    <col min="4" max="4" width="11.26953125" style="24" customWidth="1"/>
    <col min="5" max="5" width="11.26953125" style="6" customWidth="1"/>
    <col min="6" max="6" width="11.26953125" style="24" customWidth="1"/>
    <col min="7" max="7" width="11.26953125" style="6" customWidth="1"/>
    <col min="8" max="16384" width="11.453125" style="6"/>
  </cols>
  <sheetData>
    <row r="1" spans="1:9" x14ac:dyDescent="0.25">
      <c r="A1" s="1" t="s">
        <v>40</v>
      </c>
      <c r="B1" s="27"/>
      <c r="C1" s="2"/>
      <c r="G1" s="12" t="s">
        <v>5</v>
      </c>
    </row>
    <row r="2" spans="1:9" x14ac:dyDescent="0.25">
      <c r="A2" s="1"/>
      <c r="B2" s="27"/>
      <c r="C2" s="2"/>
    </row>
    <row r="3" spans="1:9" ht="23.25" customHeight="1" x14ac:dyDescent="0.25">
      <c r="A3" s="59"/>
      <c r="B3" s="54" t="s">
        <v>0</v>
      </c>
      <c r="C3" s="55"/>
      <c r="D3" s="54" t="s">
        <v>15</v>
      </c>
      <c r="E3" s="55"/>
      <c r="F3" s="54" t="s">
        <v>16</v>
      </c>
      <c r="G3" s="56"/>
    </row>
    <row r="4" spans="1:9" ht="12.75" customHeight="1" x14ac:dyDescent="0.25">
      <c r="A4" s="60"/>
      <c r="B4" s="34" t="s">
        <v>18</v>
      </c>
      <c r="C4" s="35" t="s">
        <v>31</v>
      </c>
      <c r="D4" s="34" t="s">
        <v>18</v>
      </c>
      <c r="E4" s="35" t="s">
        <v>31</v>
      </c>
      <c r="F4" s="34" t="s">
        <v>18</v>
      </c>
      <c r="G4" s="35" t="s">
        <v>31</v>
      </c>
    </row>
    <row r="5" spans="1:9" s="15" customFormat="1" ht="13" x14ac:dyDescent="0.3">
      <c r="A5" s="16" t="s">
        <v>0</v>
      </c>
      <c r="B5" s="45">
        <v>5057</v>
      </c>
      <c r="C5" s="20">
        <v>100</v>
      </c>
      <c r="D5" s="45">
        <v>3765</v>
      </c>
      <c r="E5" s="20">
        <v>100</v>
      </c>
      <c r="F5" s="45">
        <v>1292</v>
      </c>
      <c r="G5" s="20">
        <v>100</v>
      </c>
      <c r="H5" s="14"/>
    </row>
    <row r="6" spans="1:9" ht="13" x14ac:dyDescent="0.3">
      <c r="A6" s="17" t="s">
        <v>2</v>
      </c>
      <c r="B6" s="44">
        <v>4596</v>
      </c>
      <c r="C6" s="21">
        <v>90.9</v>
      </c>
      <c r="D6" s="44">
        <v>3430</v>
      </c>
      <c r="E6" s="21">
        <v>91.1</v>
      </c>
      <c r="F6" s="44">
        <v>1166</v>
      </c>
      <c r="G6" s="21">
        <v>90.2</v>
      </c>
      <c r="H6" s="14"/>
      <c r="I6" s="3"/>
    </row>
    <row r="7" spans="1:9" x14ac:dyDescent="0.25">
      <c r="A7" s="28" t="s">
        <v>19</v>
      </c>
      <c r="B7" s="43">
        <v>3693</v>
      </c>
      <c r="C7" s="22">
        <v>73</v>
      </c>
      <c r="D7" s="43">
        <v>2775</v>
      </c>
      <c r="E7" s="22">
        <v>73.7</v>
      </c>
      <c r="F7" s="43">
        <v>918</v>
      </c>
      <c r="G7" s="22">
        <v>71.099999999999994</v>
      </c>
      <c r="H7" s="13"/>
      <c r="I7" s="4"/>
    </row>
    <row r="8" spans="1:9" x14ac:dyDescent="0.25">
      <c r="A8" s="28" t="s">
        <v>20</v>
      </c>
      <c r="B8" s="43">
        <v>882</v>
      </c>
      <c r="C8" s="22">
        <v>17.399999999999999</v>
      </c>
      <c r="D8" s="43">
        <v>640</v>
      </c>
      <c r="E8" s="22">
        <v>17</v>
      </c>
      <c r="F8" s="43">
        <v>242</v>
      </c>
      <c r="G8" s="22">
        <v>18.7</v>
      </c>
      <c r="H8" s="13"/>
      <c r="I8" s="4"/>
    </row>
    <row r="9" spans="1:9" x14ac:dyDescent="0.25">
      <c r="A9" s="28" t="s">
        <v>21</v>
      </c>
      <c r="B9" s="43">
        <v>20</v>
      </c>
      <c r="C9" s="22">
        <v>0.4</v>
      </c>
      <c r="D9" s="43">
        <v>14</v>
      </c>
      <c r="E9" s="22">
        <v>0.4</v>
      </c>
      <c r="F9" s="43">
        <v>6</v>
      </c>
      <c r="G9" s="22">
        <v>0.5</v>
      </c>
      <c r="I9" s="4"/>
    </row>
    <row r="10" spans="1:9" x14ac:dyDescent="0.25">
      <c r="A10" s="28" t="s">
        <v>22</v>
      </c>
      <c r="B10" s="43">
        <v>1</v>
      </c>
      <c r="C10" s="22">
        <v>0</v>
      </c>
      <c r="D10" s="43">
        <v>1</v>
      </c>
      <c r="E10" s="22">
        <v>0</v>
      </c>
      <c r="F10" s="43">
        <v>0</v>
      </c>
      <c r="G10" s="22">
        <v>0</v>
      </c>
      <c r="I10" s="4"/>
    </row>
    <row r="11" spans="1:9" ht="13" x14ac:dyDescent="0.3">
      <c r="A11" s="17" t="s">
        <v>3</v>
      </c>
      <c r="B11" s="44">
        <v>345</v>
      </c>
      <c r="C11" s="21">
        <v>6.8</v>
      </c>
      <c r="D11" s="44">
        <v>247</v>
      </c>
      <c r="E11" s="21">
        <v>6.6</v>
      </c>
      <c r="F11" s="44">
        <v>98</v>
      </c>
      <c r="G11" s="21">
        <v>7.6</v>
      </c>
      <c r="H11" s="15"/>
      <c r="I11" s="3"/>
    </row>
    <row r="12" spans="1:9" x14ac:dyDescent="0.25">
      <c r="A12" s="28" t="s">
        <v>3</v>
      </c>
      <c r="B12" s="43">
        <v>330</v>
      </c>
      <c r="C12" s="22">
        <v>6.5</v>
      </c>
      <c r="D12" s="43">
        <v>238</v>
      </c>
      <c r="E12" s="22">
        <v>6.3</v>
      </c>
      <c r="F12" s="43">
        <v>92</v>
      </c>
      <c r="G12" s="22">
        <v>7.1</v>
      </c>
      <c r="I12" s="4"/>
    </row>
    <row r="13" spans="1:9" x14ac:dyDescent="0.25">
      <c r="A13" s="28" t="s">
        <v>23</v>
      </c>
      <c r="B13" s="43">
        <v>15</v>
      </c>
      <c r="C13" s="22">
        <v>0.3</v>
      </c>
      <c r="D13" s="43">
        <v>9</v>
      </c>
      <c r="E13" s="22">
        <v>0.2</v>
      </c>
      <c r="F13" s="43">
        <v>6</v>
      </c>
      <c r="G13" s="22">
        <v>0.5</v>
      </c>
      <c r="I13" s="4"/>
    </row>
    <row r="14" spans="1:9" ht="13" x14ac:dyDescent="0.3">
      <c r="A14" s="17" t="s">
        <v>4</v>
      </c>
      <c r="B14" s="44">
        <v>116</v>
      </c>
      <c r="C14" s="21">
        <v>2.2999999999999998</v>
      </c>
      <c r="D14" s="44">
        <v>88</v>
      </c>
      <c r="E14" s="21">
        <v>2.2999999999999998</v>
      </c>
      <c r="F14" s="44">
        <v>28</v>
      </c>
      <c r="G14" s="21">
        <v>2.2000000000000002</v>
      </c>
      <c r="H14" s="15"/>
      <c r="I14" s="3"/>
    </row>
    <row r="15" spans="1:9" x14ac:dyDescent="0.25">
      <c r="A15" s="28" t="s">
        <v>24</v>
      </c>
      <c r="B15" s="43">
        <v>47</v>
      </c>
      <c r="C15" s="22">
        <v>0.9</v>
      </c>
      <c r="D15" s="43">
        <v>40</v>
      </c>
      <c r="E15" s="22">
        <v>1.1000000000000001</v>
      </c>
      <c r="F15" s="43">
        <v>7</v>
      </c>
      <c r="G15" s="22">
        <v>0.5</v>
      </c>
      <c r="I15" s="4"/>
    </row>
    <row r="16" spans="1:9" x14ac:dyDescent="0.25">
      <c r="A16" s="28" t="s">
        <v>25</v>
      </c>
      <c r="B16" s="43">
        <v>0</v>
      </c>
      <c r="C16" s="22">
        <v>0</v>
      </c>
      <c r="D16" s="43">
        <v>0</v>
      </c>
      <c r="E16" s="22">
        <v>0</v>
      </c>
      <c r="F16" s="43">
        <v>0</v>
      </c>
      <c r="G16" s="22">
        <v>0</v>
      </c>
      <c r="I16" s="4"/>
    </row>
    <row r="17" spans="1:9" x14ac:dyDescent="0.25">
      <c r="A17" s="28" t="s">
        <v>26</v>
      </c>
      <c r="B17" s="43">
        <v>69</v>
      </c>
      <c r="C17" s="22">
        <v>1.4</v>
      </c>
      <c r="D17" s="43">
        <v>48</v>
      </c>
      <c r="E17" s="22">
        <v>1.3</v>
      </c>
      <c r="F17" s="43">
        <v>21</v>
      </c>
      <c r="G17" s="22">
        <v>1.6</v>
      </c>
      <c r="I17" s="4"/>
    </row>
    <row r="18" spans="1:9" x14ac:dyDescent="0.25">
      <c r="A18" s="28" t="s">
        <v>27</v>
      </c>
      <c r="B18" s="43">
        <v>0</v>
      </c>
      <c r="C18" s="22">
        <v>0</v>
      </c>
      <c r="D18" s="43">
        <v>0</v>
      </c>
      <c r="E18" s="22">
        <v>0</v>
      </c>
      <c r="F18" s="43">
        <v>0</v>
      </c>
      <c r="G18" s="22">
        <v>0</v>
      </c>
      <c r="I18" s="4"/>
    </row>
    <row r="19" spans="1:9" x14ac:dyDescent="0.25">
      <c r="A19" s="36" t="s">
        <v>29</v>
      </c>
      <c r="B19" s="47">
        <v>284</v>
      </c>
      <c r="C19" s="33">
        <v>5.3</v>
      </c>
      <c r="D19" s="47">
        <v>219</v>
      </c>
      <c r="E19" s="33">
        <v>5.5</v>
      </c>
      <c r="F19" s="47">
        <v>65</v>
      </c>
      <c r="G19" s="33">
        <v>4.8</v>
      </c>
      <c r="I19" s="4"/>
    </row>
    <row r="20" spans="1:9" x14ac:dyDescent="0.25">
      <c r="A20" s="39"/>
      <c r="B20" s="25"/>
      <c r="C20" s="22"/>
      <c r="D20" s="25"/>
      <c r="E20" s="22"/>
      <c r="F20" s="25"/>
      <c r="G20" s="22"/>
      <c r="I20" s="4"/>
    </row>
    <row r="21" spans="1:9" x14ac:dyDescent="0.25">
      <c r="A21" s="57" t="s">
        <v>8</v>
      </c>
      <c r="B21" s="57"/>
      <c r="C21" s="57"/>
      <c r="D21" s="57"/>
      <c r="E21" s="57"/>
      <c r="F21" s="57"/>
      <c r="G21" s="57"/>
      <c r="H21" s="13"/>
    </row>
    <row r="22" spans="1:9" x14ac:dyDescent="0.25">
      <c r="A22" s="58" t="s">
        <v>30</v>
      </c>
      <c r="B22" s="58"/>
      <c r="C22" s="58"/>
      <c r="D22" s="58"/>
      <c r="E22" s="58"/>
      <c r="F22" s="58"/>
      <c r="G22" s="58"/>
      <c r="H22" s="13"/>
    </row>
    <row r="23" spans="1:9" ht="13.15" customHeight="1" x14ac:dyDescent="0.25">
      <c r="A23" s="58" t="s">
        <v>7</v>
      </c>
      <c r="B23" s="58"/>
      <c r="C23" s="58"/>
      <c r="D23" s="58"/>
      <c r="E23" s="58"/>
      <c r="F23" s="58"/>
      <c r="G23" s="58"/>
      <c r="H23" s="13"/>
    </row>
    <row r="24" spans="1:9" ht="23.25" customHeight="1" x14ac:dyDescent="0.25">
      <c r="A24" s="58" t="s">
        <v>6</v>
      </c>
      <c r="B24" s="58"/>
      <c r="C24" s="58"/>
      <c r="D24" s="58"/>
      <c r="E24" s="58"/>
      <c r="F24" s="58"/>
      <c r="G24" s="58"/>
      <c r="H24" s="13"/>
    </row>
    <row r="25" spans="1:9" x14ac:dyDescent="0.25">
      <c r="A25" s="58" t="s">
        <v>47</v>
      </c>
      <c r="B25" s="58"/>
      <c r="C25" s="58"/>
      <c r="D25" s="58"/>
      <c r="E25" s="58"/>
      <c r="F25" s="58"/>
      <c r="G25" s="58"/>
      <c r="H25" s="13"/>
    </row>
    <row r="26" spans="1:9" x14ac:dyDescent="0.25">
      <c r="A26" s="58" t="s">
        <v>52</v>
      </c>
      <c r="B26" s="58"/>
      <c r="C26" s="58"/>
      <c r="D26" s="58"/>
      <c r="E26" s="58"/>
      <c r="F26" s="58"/>
      <c r="G26" s="58"/>
      <c r="H26" s="13"/>
    </row>
    <row r="27" spans="1:9" x14ac:dyDescent="0.25">
      <c r="A27" s="8" t="s">
        <v>32</v>
      </c>
      <c r="B27" s="26"/>
      <c r="C27" s="9"/>
    </row>
    <row r="28" spans="1:9" s="7" customFormat="1" ht="10" x14ac:dyDescent="0.2">
      <c r="A28" s="10" t="s">
        <v>28</v>
      </c>
      <c r="B28" s="26"/>
      <c r="C28" s="11"/>
      <c r="D28" s="26"/>
      <c r="F28" s="26"/>
    </row>
    <row r="29" spans="1:9" x14ac:dyDescent="0.25">
      <c r="B29" s="26"/>
      <c r="C29" s="9"/>
    </row>
    <row r="30" spans="1:9" x14ac:dyDescent="0.25">
      <c r="A30" s="5" t="s">
        <v>45</v>
      </c>
    </row>
  </sheetData>
  <mergeCells count="10">
    <mergeCell ref="A26:G26"/>
    <mergeCell ref="A3:A4"/>
    <mergeCell ref="B3:C3"/>
    <mergeCell ref="D3:E3"/>
    <mergeCell ref="F3:G3"/>
    <mergeCell ref="A25:G25"/>
    <mergeCell ref="A24:G24"/>
    <mergeCell ref="A23:G23"/>
    <mergeCell ref="A22:G22"/>
    <mergeCell ref="A21:G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2014-06-17T09:41:08Z</cp:lastPrinted>
  <dcterms:created xsi:type="dcterms:W3CDTF">2011-04-21T08:52:35Z</dcterms:created>
  <dcterms:modified xsi:type="dcterms:W3CDTF">2026-10-23T15:01:07Z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2025-11-27T07:24:27Z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59c90d39-4842-4b69-877a-1415e5322955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