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defaultThemeVersion="124226"/>
  <mc:AlternateContent xmlns:mc="http://schemas.openxmlformats.org/markup-compatibility/2006">
    <mc:Choice Requires="x15">
      <x15ac:absPath xmlns:x15ac="http://schemas.microsoft.com/office/spreadsheetml/2010/11/ac" url="Q:\groups\Diffusion\INPUT\DIFFUSION\13\2026-0371\Tableaux\Tableaux web- sans asile\"/>
    </mc:Choice>
  </mc:AlternateContent>
  <xr:revisionPtr revIDLastSave="0" documentId="13_ncr:1_{654A8504-B7FC-4DA4-9C6F-F050CEEE8B32}" xr6:coauthVersionLast="47" xr6:coauthVersionMax="47" xr10:uidLastSave="{00000000-0000-0000-0000-000000000000}"/>
  <bookViews>
    <workbookView xWindow="28680" yWindow="-120" windowWidth="29040" windowHeight="15720" xr2:uid="{00000000-000D-0000-FFFF-FFFF00000000}"/>
  </bookViews>
  <sheets>
    <sheet name="2025" sheetId="21" r:id="rId1"/>
    <sheet name="2024" sheetId="20" r:id="rId2"/>
    <sheet name="2023" sheetId="19" r:id="rId3"/>
    <sheet name="2022" sheetId="18" r:id="rId4"/>
    <sheet name="2021" sheetId="17" r:id="rId5"/>
    <sheet name="2020" sheetId="16" r:id="rId6"/>
    <sheet name="2019" sheetId="15" r:id="rId7"/>
    <sheet name="2018" sheetId="14" r:id="rId8"/>
    <sheet name="2017" sheetId="13" r:id="rId9"/>
    <sheet name="2016" sheetId="12" r:id="rId10"/>
    <sheet name="2015" sheetId="11" r:id="rId11"/>
    <sheet name="2014" sheetId="10" r:id="rId12"/>
    <sheet name="2013" sheetId="9" r:id="rId13"/>
    <sheet name="2012" sheetId="8" r:id="rId14"/>
    <sheet name="2011" sheetId="7" r:id="rId15"/>
    <sheet name="2010" sheetId="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21" l="1"/>
  <c r="G10" i="21"/>
  <c r="G9" i="21"/>
  <c r="G8" i="21"/>
  <c r="G7" i="21"/>
  <c r="G6" i="21"/>
  <c r="E11" i="21"/>
  <c r="E10" i="21"/>
  <c r="E9" i="21"/>
  <c r="E8" i="21"/>
  <c r="E7" i="21"/>
  <c r="E6" i="21"/>
  <c r="C11" i="21"/>
  <c r="C10" i="21"/>
  <c r="C9" i="21"/>
  <c r="C8" i="21"/>
  <c r="C7" i="21"/>
  <c r="C6" i="21"/>
</calcChain>
</file>

<file path=xl/sharedStrings.xml><?xml version="1.0" encoding="utf-8"?>
<sst xmlns="http://schemas.openxmlformats.org/spreadsheetml/2006/main" count="475" uniqueCount="61">
  <si>
    <t>Total</t>
  </si>
  <si>
    <t>Ledig</t>
  </si>
  <si>
    <t>Verwitwet</t>
  </si>
  <si>
    <t>Geschieden</t>
  </si>
  <si>
    <t>Anteil (%)</t>
  </si>
  <si>
    <t>© BFS 2017</t>
  </si>
  <si>
    <t>Übrige</t>
  </si>
  <si>
    <t>Anzahl</t>
  </si>
  <si>
    <t>T 13.05.01.04.06</t>
  </si>
  <si>
    <t>- Die Grundgesamtheit definiert sich über den Aufenthaltsstatus der antragstellenden Person. Ist die antragstellende Person ein Flüchtling (Flüchtling mit Asyl (Ausweis B), bei dem seit Einreichung des Asylgesuchs weniger als fünf Jahre vergangen sind oder vorläufig aufgenommener Flüchtling (Ausweis F) bis sieben Jahre Aufenthalt in der Schweiz), so gehört die gesamte Unterstützungseinheit zu SH-FlüStat. Die weiteren Mitglieder der Unterstützungseinheit können somit einen anderen Ausländerstatus oder die schweizerische Staatsbürgerschaft haben (z.B: ein Kind, das nicht den gleichen Aufenthaltsstatus wie die Mutter hat).</t>
  </si>
  <si>
    <t xml:space="preserve">- Aufgrund von Rundungen kann es vorkommen, dass die Summe der Prozente nicht genau 100% ergibt, sondern leicht darüber oder darunter liegt. 
</t>
  </si>
  <si>
    <t xml:space="preserve">Anmerkungen:
</t>
  </si>
  <si>
    <t xml:space="preserve">- Berücksichtigt sind Dossiers mit Leistungsbezug in der Erhebungsperiode, ohne Doppelzählungen. 
</t>
  </si>
  <si>
    <t xml:space="preserve">- Aufgrund von Rundungen kann es vorkommen, dass die Summe der Prozente nicht genau 100% ergibt, sondern leicht darüber oder darunter liegt. </t>
  </si>
  <si>
    <t xml:space="preserve">Anmerkungen:
</t>
  </si>
  <si>
    <t xml:space="preserve">- Die Grundgesamtheit definiert sich über den Aufenthaltsstatus der antragstellenden Person. Ist die antragstellende Person ein Flüchtling (Flüchtling mit Asyl (Ausweis B), bei dem seit Einreichung des Asylgesuchs weniger als fünf Jahre vergangen sind oder vorläufig aufgenommener Flüchtling (Ausweis F) bis sieben Jahre Aufenthalt in der Schweiz), so gehört die gesamte Unterstützungseinheit zu SH-FlüStat. Die weiteren Mitglieder der Unterstützungseinheit können somit einen anderen Ausländerstatus oder die schweizerische Staatsbürgerschaft haben (z.B: ein Kind, das nicht den gleichen Aufenthaltsstatus wie die Mutter hat).
</t>
  </si>
  <si>
    <t xml:space="preserve">Anmerkungen:
</t>
  </si>
  <si>
    <t xml:space="preserve">Anmerkungen:
</t>
  </si>
  <si>
    <t>Verheiratet 1)</t>
  </si>
  <si>
    <t>Getrennt</t>
  </si>
  <si>
    <t>Flüchtlinge mit Asyl 5- (B)</t>
  </si>
  <si>
    <t>Vorläufig aufgenommene Flüchtlinge 7- (F)</t>
  </si>
  <si>
    <t>Keine Angabe</t>
  </si>
  <si>
    <t xml:space="preserve">1) Verheiratet: inkl. in eingetragener Partnerschaft.
</t>
  </si>
  <si>
    <t>1) Verheiratet: inkl. in eingetragener Partnerschaft.</t>
  </si>
  <si>
    <t>© BFS 2018</t>
  </si>
  <si>
    <t>Quelle: BFS - Sozialhilfeempfängerstatistik (SHS)</t>
  </si>
  <si>
    <t>SH-FlüStat: Sozialhilfebeziehende im Flüchtlingsbereich ab 18 Jahren nach Zivilstand, 2017</t>
  </si>
  <si>
    <t>SH-FlüStat: Sozialhilfebeziehende im Flüchtlingsbereich ab 18 Jahren nach Zivilstand, 2016</t>
  </si>
  <si>
    <t>SH-FlüStat: Sozialhilfebeziehende im Flüchtlingsbereich ab 18 Jahren nach Zivilstand, 2015</t>
  </si>
  <si>
    <t>SH-FlüStat: Sozialhilfebeziehende im Flüchtlingsbereich ab 18 Jahren nach Zivilstand, 2014</t>
  </si>
  <si>
    <t>SH-FlüStat: Sozialhilfebeziehende im Flüchtlingsbereich ab 18 Jahren nach Zivilstand, 2013</t>
  </si>
  <si>
    <t>SH-FlüStat: Sozialhilfebeziehende im Flüchtlingsbereich ab 18 Jahren nach Zivilstand, 2012</t>
  </si>
  <si>
    <t>SH-FlüStat: Sozialhilfebeziehende im Flüchtlingsbereich ab 18 Jahren nach Zivilstand, 2011</t>
  </si>
  <si>
    <t>SH-FlüStat: Sozialhilfebeziehende im Flüchtlingsbereich ab 18 Jahren nach Zivilstand, 2010</t>
  </si>
  <si>
    <t>SH-FlüStat: Sozialhilfebeziehende im Flüchtlingsbereich ab 18 Jahren nach Zivilstand, 2018</t>
  </si>
  <si>
    <t>© BFS 2019</t>
  </si>
  <si>
    <t>© BFS 2020</t>
  </si>
  <si>
    <t>SH-FlüStat: Sozialhilfebeziehende im Flüchtlingsbereich ab 18 Jahren nach Zivilstand, 2019</t>
  </si>
  <si>
    <t>Auskunft: Bundesamt für Statistik (BFS), Sektion SHS, info.social@bfs.admin.ch</t>
  </si>
  <si>
    <t>- Dossiers mit Leistungsbezug in der Erhebungsperiode, Personen mit ausländischer Staatsangehörigkeit, ohne Doppelzählungen, bei weiteren Mitgliedern der Unterstützungseinheit sind nur die regulären Dossiers berücksichtigt.</t>
  </si>
  <si>
    <t xml:space="preserve">- Dossiers mit Leistungsbezug in der Erhebungsperiode, Personen mit ausländischer Staatsangehörigkeit, ohne Doppelzählungen, bei weiteren Mitgliedern der Unterstützungseinheit sind nur die regulären Dossiers berücksichtigt.
</t>
  </si>
  <si>
    <t xml:space="preserve">- Dossiers mit Leistungsbezug in der Erhebungsperiode, Personen mit ausländischer Staatsangehörigkeit, ohne Doppelzählungen, bei weiteren Mitgliedern der Unterstützungseinheit sind nur die regulären Dossiers berücksichtigt.
</t>
  </si>
  <si>
    <t>- Die Anzahl Dossiers/Personen für den Kanton Basel-Stadt wurde nicht vollständig geliefert.</t>
  </si>
  <si>
    <t>- Die Anzahl Personen für den Kanton Waadt ist nicht vollständig geliefert worden (es fehlen rund 250 Personen).</t>
  </si>
  <si>
    <t>SH-FlüStat: Sozialhilfebeziehende im Flüchtlingsbereich ab 18 Jahren nach Zivilstand, 2020</t>
  </si>
  <si>
    <t>© BFS 2021</t>
  </si>
  <si>
    <t>© BFS 2022</t>
  </si>
  <si>
    <t>SH-FlüStat: Sozialhilfebeziehende im Flüchtlingsbereich ab 18 Jahren nach Zivilstand, 2021</t>
  </si>
  <si>
    <t>© BFS 2023</t>
  </si>
  <si>
    <t>SH-FlüStat: Sozialhilfebeziehende im Flüchtlingsbereich ab 18 Jahren nach Zivilstand, 2022</t>
  </si>
  <si>
    <t>SH-FlüStat: Sozialhilfebeziehende im Flüchtlingsbereich ab 18 Jahren nach Zivilstand, 2023</t>
  </si>
  <si>
    <t>© BFS 2024</t>
  </si>
  <si>
    <t>- Folgender Kanton hat einen Anteil von über 10% in der Kategorie "keine Angaben": Kanton Jura.</t>
  </si>
  <si>
    <t>https://www.bfs.admin.ch/asset/de/31085834</t>
  </si>
  <si>
    <t>© BFS 2025</t>
  </si>
  <si>
    <t>SH-FlüStat: Sozialhilfebeziehende im Flüchtlingsbereich ab 18 Jahren nach Zivilstand, 2024</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</si>
  <si>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</si>
  <si>
    <t>© BFS 2026</t>
  </si>
  <si>
    <t>SH-FlüStat: Sozialhilfebeziehende im Flüchtlingsbereich ab 18 Jahren nach Zivilstand, 2025</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</si>
  <si>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(https://www.bfs.admin.ch/bfs/de/home/statistiken/soziale-sicherheit/erhebungen/shs.html) unter dem Abschnitt «Methodologie». In den modernisierten Datenlieferungen wurden die Werteausprägungen für einzelne Variablen verbessert. Umsteigetabellen zwischen alten und neuen Werteausprägungen finden sich hier: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</si>
</sst>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 #,##0_ ;_ * \-#,##0_ ;_ * &quot;-&quot;??_ ;_ @_ "/>
    <numFmt numFmtId="166" formatCode="#,##0.0"/>
    <numFmt numFmtId="167" formatCode="#,##0.0_ ;\-#,##0.0\ "/>
  </numFmts>
  <fonts count="21"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
      <sz val="9.5"/>
      <color rgb="FF000000"/>
      <name val="Arial"/>
      <family val="2"/>
    </font>
    <font>
      <u/>
      <sz val="10"/>
      <color theme="10"/>
      <name val="Arial"/>
      <family val="2"/>
    </font>
    <font>
      <u/>
      <sz val="8"/>
      <color theme="1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4">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8" fillId="0" borderId="0"/>
    <xf numFmtId="0" fontId="19" fillId="0" borderId="0" applyNumberFormat="0" applyFill="0" applyBorder="0" applyAlignment="0" applyProtection="0"/>
    <xf numFmtId="0" fontId="18" fillId="0" borderId="0"/>
  </cellStyleXfs>
  <cellXfs count="67">
    <xf numFmtId="0" fontId="0" fillId="0" borderId="0" xfId="0"/>
    <xf numFmtId="0" fontId="2" fillId="6" borderId="0" xfId="10" applyFont="1" applyFill="1" applyAlignment="1">
      <alignment vertical="center"/>
    </xf>
    <xf numFmtId="0" fontId="3" fillId="6" borderId="0" xfId="0" applyFont="1" applyFill="1"/>
    <xf numFmtId="0" fontId="2" fillId="6" borderId="0" xfId="0" applyFont="1" applyFill="1" applyAlignment="1">
      <alignment horizontal="right"/>
    </xf>
    <xf numFmtId="0" fontId="16" fillId="0" borderId="0" xfId="0" applyFont="1"/>
    <xf numFmtId="0" fontId="13" fillId="6" borderId="0" xfId="0" applyFont="1" applyFill="1"/>
    <xf numFmtId="0" fontId="13" fillId="6" borderId="0" xfId="0" applyFont="1" applyFill="1" applyAlignment="1">
      <alignment vertical="top" wrapText="1"/>
    </xf>
    <xf numFmtId="0" fontId="15" fillId="6" borderId="4" xfId="0" applyFont="1" applyFill="1" applyBorder="1" applyAlignment="1">
      <alignment vertical="center"/>
    </xf>
    <xf numFmtId="3" fontId="13" fillId="6" borderId="0" xfId="0" applyNumberFormat="1" applyFont="1" applyFill="1"/>
    <xf numFmtId="164" fontId="13" fillId="6" borderId="0" xfId="0" applyNumberFormat="1" applyFont="1" applyFill="1"/>
    <xf numFmtId="0" fontId="17" fillId="0" borderId="0" xfId="0" applyFont="1"/>
    <xf numFmtId="0" fontId="17" fillId="7" borderId="0" xfId="0" applyFont="1" applyFill="1" applyAlignment="1">
      <alignment vertical="center"/>
    </xf>
    <xf numFmtId="165" fontId="13" fillId="6" borderId="0" xfId="0" applyNumberFormat="1" applyFont="1" applyFill="1"/>
    <xf numFmtId="0" fontId="16" fillId="7" borderId="0" xfId="0" applyFont="1" applyFill="1" applyAlignment="1">
      <alignment vertical="center"/>
    </xf>
    <xf numFmtId="0" fontId="2" fillId="6" borderId="0" xfId="0" applyFont="1" applyFill="1" applyAlignment="1">
      <alignment horizontal="right" vertical="top"/>
    </xf>
    <xf numFmtId="0" fontId="2" fillId="6" borderId="0" xfId="10" applyFont="1" applyFill="1" applyAlignment="1">
      <alignment vertical="top"/>
    </xf>
    <xf numFmtId="3" fontId="15" fillId="0" borderId="5" xfId="0" applyNumberFormat="1" applyFont="1" applyBorder="1"/>
    <xf numFmtId="164" fontId="15" fillId="0" borderId="5" xfId="0" applyNumberFormat="1" applyFont="1" applyBorder="1"/>
    <xf numFmtId="0" fontId="15" fillId="0" borderId="0" xfId="0" applyFont="1"/>
    <xf numFmtId="3" fontId="15" fillId="0" borderId="0" xfId="0" applyNumberFormat="1" applyFont="1"/>
    <xf numFmtId="0" fontId="13" fillId="6" borderId="4" xfId="0" applyFont="1" applyFill="1" applyBorder="1" applyAlignment="1">
      <alignment horizontal="right" vertical="center"/>
    </xf>
    <xf numFmtId="0" fontId="13" fillId="6" borderId="6" xfId="0" applyFont="1" applyFill="1" applyBorder="1" applyAlignment="1">
      <alignment horizontal="right" vertical="center"/>
    </xf>
    <xf numFmtId="0" fontId="13" fillId="6" borderId="7" xfId="0" applyFont="1" applyFill="1" applyBorder="1" applyAlignment="1">
      <alignment horizontal="right" vertical="center"/>
    </xf>
    <xf numFmtId="0" fontId="13" fillId="6" borderId="8" xfId="0" applyFont="1" applyFill="1" applyBorder="1" applyAlignment="1">
      <alignment horizontal="right" vertical="center"/>
    </xf>
    <xf numFmtId="0" fontId="13" fillId="6" borderId="0" xfId="0" applyFont="1" applyFill="1" applyAlignment="1">
      <alignment horizontal="right"/>
    </xf>
    <xf numFmtId="0" fontId="15" fillId="0" borderId="9" xfId="0" applyFont="1" applyBorder="1" applyAlignment="1">
      <alignment vertical="center"/>
    </xf>
    <xf numFmtId="3" fontId="15" fillId="0" borderId="5" xfId="0" applyNumberFormat="1" applyFont="1" applyBorder="1" applyAlignment="1">
      <alignment vertical="center"/>
    </xf>
    <xf numFmtId="164" fontId="15" fillId="0" borderId="5" xfId="0" applyNumberFormat="1" applyFont="1" applyBorder="1" applyAlignment="1">
      <alignment vertical="center"/>
    </xf>
    <xf numFmtId="0" fontId="15" fillId="0" borderId="0" xfId="0" applyFont="1" applyAlignment="1">
      <alignment vertical="center"/>
    </xf>
    <xf numFmtId="0" fontId="13" fillId="6" borderId="0" xfId="0" applyFont="1" applyFill="1" applyAlignment="1">
      <alignment vertical="center"/>
    </xf>
    <xf numFmtId="3" fontId="13" fillId="6" borderId="0" xfId="0" applyNumberFormat="1" applyFont="1" applyFill="1" applyAlignment="1">
      <alignment vertical="center"/>
    </xf>
    <xf numFmtId="164" fontId="13" fillId="6" borderId="0" xfId="0" applyNumberFormat="1" applyFont="1" applyFill="1" applyAlignment="1">
      <alignment vertical="center"/>
    </xf>
    <xf numFmtId="3" fontId="15" fillId="0" borderId="0" xfId="0" applyNumberFormat="1" applyFont="1" applyAlignment="1">
      <alignment vertical="center"/>
    </xf>
    <xf numFmtId="3" fontId="13" fillId="6" borderId="0" xfId="0" applyNumberFormat="1" applyFont="1" applyFill="1" applyAlignment="1">
      <alignment horizontal="right" vertical="center"/>
    </xf>
    <xf numFmtId="166" fontId="13" fillId="6" borderId="0" xfId="0" applyNumberFormat="1" applyFont="1" applyFill="1" applyAlignment="1">
      <alignment vertical="center"/>
    </xf>
    <xf numFmtId="2" fontId="15" fillId="0" borderId="0" xfId="0" applyNumberFormat="1" applyFont="1" applyAlignment="1">
      <alignment vertical="center"/>
    </xf>
    <xf numFmtId="167" fontId="13" fillId="6" borderId="0" xfId="0" applyNumberFormat="1" applyFont="1" applyFill="1" applyAlignment="1">
      <alignment vertical="center"/>
    </xf>
    <xf numFmtId="2" fontId="13" fillId="6" borderId="0" xfId="0" applyNumberFormat="1" applyFont="1" applyFill="1" applyAlignment="1">
      <alignment vertical="center"/>
    </xf>
    <xf numFmtId="0" fontId="14" fillId="6" borderId="10" xfId="0" applyFont="1" applyFill="1" applyBorder="1" applyAlignment="1">
      <alignment vertical="top" wrapText="1"/>
    </xf>
    <xf numFmtId="0" fontId="15" fillId="6" borderId="7" xfId="0" applyFont="1" applyFill="1" applyBorder="1" applyAlignment="1">
      <alignment vertical="center"/>
    </xf>
    <xf numFmtId="0" fontId="13" fillId="6" borderId="0" xfId="0" applyFont="1" applyFill="1" applyAlignment="1">
      <alignment horizontal="left" vertical="center"/>
    </xf>
    <xf numFmtId="0" fontId="13" fillId="6" borderId="4" xfId="0" applyFont="1" applyFill="1" applyBorder="1" applyAlignment="1">
      <alignment horizontal="left" vertical="center"/>
    </xf>
    <xf numFmtId="3" fontId="15" fillId="0" borderId="5" xfId="0" applyNumberFormat="1" applyFont="1" applyBorder="1" applyAlignment="1">
      <alignment horizontal="right" vertical="center"/>
    </xf>
    <xf numFmtId="164" fontId="15" fillId="0" borderId="5" xfId="0" applyNumberFormat="1" applyFont="1" applyBorder="1" applyAlignment="1">
      <alignment horizontal="right" vertical="center"/>
    </xf>
    <xf numFmtId="164" fontId="13" fillId="6" borderId="0" xfId="0" applyNumberFormat="1" applyFont="1" applyFill="1" applyAlignment="1">
      <alignment horizontal="right" vertical="center"/>
    </xf>
    <xf numFmtId="0" fontId="13" fillId="6" borderId="0" xfId="0" applyFont="1" applyFill="1" applyAlignment="1">
      <alignment horizontal="right" vertical="center"/>
    </xf>
    <xf numFmtId="0" fontId="13" fillId="6" borderId="5" xfId="0" applyFont="1" applyFill="1" applyBorder="1" applyAlignment="1">
      <alignment horizontal="left" vertical="center"/>
    </xf>
    <xf numFmtId="3" fontId="13" fillId="6" borderId="5" xfId="0" applyNumberFormat="1" applyFont="1" applyFill="1" applyBorder="1" applyAlignment="1">
      <alignment vertical="center"/>
    </xf>
    <xf numFmtId="164" fontId="13" fillId="6" borderId="5" xfId="0" applyNumberFormat="1" applyFont="1" applyFill="1" applyBorder="1" applyAlignment="1">
      <alignment vertical="center"/>
    </xf>
    <xf numFmtId="0" fontId="13" fillId="6" borderId="5" xfId="0" applyFont="1" applyFill="1" applyBorder="1" applyAlignment="1">
      <alignment vertical="center"/>
    </xf>
    <xf numFmtId="167" fontId="13" fillId="6" borderId="5" xfId="0" applyNumberFormat="1" applyFont="1" applyFill="1" applyBorder="1" applyAlignment="1">
      <alignment vertical="center"/>
    </xf>
    <xf numFmtId="166" fontId="13" fillId="6" borderId="5" xfId="0" applyNumberFormat="1" applyFont="1" applyFill="1" applyBorder="1" applyAlignment="1">
      <alignment vertical="center"/>
    </xf>
    <xf numFmtId="3" fontId="13" fillId="6" borderId="5" xfId="0" applyNumberFormat="1" applyFont="1" applyFill="1" applyBorder="1"/>
    <xf numFmtId="164" fontId="13" fillId="6" borderId="5" xfId="0" applyNumberFormat="1" applyFont="1" applyFill="1" applyBorder="1"/>
    <xf numFmtId="0" fontId="14" fillId="6" borderId="14" xfId="0" applyFont="1" applyFill="1" applyBorder="1" applyAlignment="1">
      <alignment vertical="top" wrapText="1"/>
    </xf>
    <xf numFmtId="0" fontId="15" fillId="6" borderId="15" xfId="0" applyFont="1" applyFill="1" applyBorder="1" applyAlignment="1">
      <alignment vertical="center"/>
    </xf>
    <xf numFmtId="0" fontId="15" fillId="0" borderId="5" xfId="0" applyFont="1" applyBorder="1" applyAlignment="1">
      <alignment vertical="center"/>
    </xf>
    <xf numFmtId="0" fontId="20" fillId="6" borderId="0" xfId="12" quotePrefix="1" applyFont="1" applyFill="1" applyAlignment="1">
      <alignment horizontal="left" vertical="top" wrapText="1"/>
    </xf>
    <xf numFmtId="0" fontId="20" fillId="0" borderId="0" xfId="12" applyFont="1" applyAlignment="1">
      <alignment horizontal="left" vertical="top" wrapText="1"/>
    </xf>
    <xf numFmtId="3" fontId="13" fillId="6" borderId="11" xfId="0" applyNumberFormat="1" applyFont="1" applyFill="1" applyBorder="1" applyAlignment="1">
      <alignment horizontal="left" vertical="top" wrapText="1"/>
    </xf>
    <xf numFmtId="3" fontId="13" fillId="6" borderId="12" xfId="0" applyNumberFormat="1" applyFont="1" applyFill="1" applyBorder="1" applyAlignment="1">
      <alignment horizontal="left" vertical="top" wrapText="1"/>
    </xf>
    <xf numFmtId="0" fontId="13" fillId="6" borderId="11" xfId="0" applyFont="1" applyFill="1" applyBorder="1" applyAlignment="1">
      <alignment horizontal="left" vertical="top" wrapText="1"/>
    </xf>
    <xf numFmtId="0" fontId="13" fillId="6" borderId="12" xfId="0" applyFont="1" applyFill="1" applyBorder="1" applyAlignment="1">
      <alignment horizontal="left" vertical="top" wrapText="1"/>
    </xf>
    <xf numFmtId="0" fontId="13" fillId="6" borderId="13" xfId="0" applyFont="1" applyFill="1" applyBorder="1" applyAlignment="1">
      <alignment horizontal="left" vertical="top" wrapText="1"/>
    </xf>
    <xf numFmtId="0" fontId="13" fillId="6" borderId="0" xfId="0" applyFont="1" applyFill="1" applyAlignment="1">
      <alignment horizontal="left" vertical="top" wrapText="1"/>
    </xf>
    <xf numFmtId="0" fontId="13" fillId="6" borderId="0" xfId="0" quotePrefix="1" applyFont="1" applyFill="1" applyAlignment="1">
      <alignment horizontal="left" vertical="top" wrapText="1"/>
    </xf>
    <xf numFmtId="0" fontId="0" fillId="0" borderId="0" xfId="0" applyAlignment="1">
      <alignment horizontal="left" vertical="top" wrapText="1"/>
    </xf>
  </cellXfs>
  <cellStyles count="14">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2" builtinId="8"/>
    <cellStyle name="Neutral" xfId="7" xr:uid="{00000000-0005-0000-0000-000006000000}"/>
    <cellStyle name="Normal" xfId="0" builtinId="0"/>
    <cellStyle name="Normal 2" xfId="13" xr:uid="{FF58264B-6174-4E11-9568-4FD4FDE7DB55}"/>
    <cellStyle name="Standard 2" xfId="8" xr:uid="{00000000-0005-0000-0000-000008000000}"/>
    <cellStyle name="Standard 3" xfId="9" xr:uid="{00000000-0005-0000-0000-000009000000}"/>
    <cellStyle name="Standard 4" xfId="11" xr:uid="{A8F139B7-6CC2-42E1-90FD-5BDCE92F123C}"/>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85C9A-B035-4336-9546-817C126B7DAD}">
  <dimension ref="A1:J25"/>
  <sheetViews>
    <sheetView showGridLines="0" tabSelected="1" zoomScaleNormal="100" workbookViewId="0">
      <selection activeCell="A18" sqref="A18:I18"/>
    </sheetView>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59</v>
      </c>
      <c r="B1" s="1"/>
      <c r="G1" s="3"/>
      <c r="H1" s="3"/>
      <c r="I1" s="14" t="s">
        <v>8</v>
      </c>
    </row>
    <row r="3" spans="1:10" s="6" customFormat="1" ht="25.5" customHeight="1" x14ac:dyDescent="0.25">
      <c r="A3" s="54"/>
      <c r="B3" s="59" t="s">
        <v>0</v>
      </c>
      <c r="C3" s="60"/>
      <c r="D3" s="61" t="s">
        <v>20</v>
      </c>
      <c r="E3" s="62"/>
      <c r="F3" s="61" t="s">
        <v>21</v>
      </c>
      <c r="G3" s="62"/>
      <c r="H3" s="61" t="s">
        <v>6</v>
      </c>
      <c r="I3" s="63"/>
    </row>
    <row r="4" spans="1:10" ht="10.5" x14ac:dyDescent="0.2">
      <c r="A4" s="55"/>
      <c r="B4" s="20" t="s">
        <v>7</v>
      </c>
      <c r="C4" s="21" t="s">
        <v>4</v>
      </c>
      <c r="D4" s="20" t="s">
        <v>7</v>
      </c>
      <c r="E4" s="21" t="s">
        <v>4</v>
      </c>
      <c r="F4" s="20" t="s">
        <v>7</v>
      </c>
      <c r="G4" s="21" t="s">
        <v>4</v>
      </c>
      <c r="H4" s="20" t="s">
        <v>7</v>
      </c>
      <c r="I4" s="20" t="s">
        <v>4</v>
      </c>
    </row>
    <row r="5" spans="1:10" s="28" customFormat="1" ht="10.5" x14ac:dyDescent="0.25">
      <c r="A5" s="56" t="s">
        <v>0</v>
      </c>
      <c r="B5" s="42">
        <v>17080.593000000001</v>
      </c>
      <c r="C5" s="43">
        <v>100</v>
      </c>
      <c r="D5" s="42">
        <v>16456.58224</v>
      </c>
      <c r="E5" s="43">
        <v>100</v>
      </c>
      <c r="F5" s="42">
        <v>624.01076</v>
      </c>
      <c r="G5" s="43">
        <v>100</v>
      </c>
      <c r="H5" s="42">
        <v>0</v>
      </c>
      <c r="I5" s="43">
        <v>100</v>
      </c>
    </row>
    <row r="6" spans="1:10" s="29" customFormat="1" x14ac:dyDescent="0.25">
      <c r="A6" s="40" t="s">
        <v>1</v>
      </c>
      <c r="B6" s="33">
        <v>6042.7272400000002</v>
      </c>
      <c r="C6" s="44">
        <f xml:space="preserve"> 100 * (B6 / B$5)</f>
        <v>35.377736826818598</v>
      </c>
      <c r="D6" s="33">
        <v>5753.1733800000002</v>
      </c>
      <c r="E6" s="44">
        <f xml:space="preserve"> 100 * (D6 / D$5)</f>
        <v>34.959709714305781</v>
      </c>
      <c r="F6" s="33">
        <v>289.55385999999999</v>
      </c>
      <c r="G6" s="44">
        <f xml:space="preserve"> 100 * (F6 / F$5)</f>
        <v>46.402062041366079</v>
      </c>
      <c r="H6" s="33"/>
      <c r="I6" s="45"/>
      <c r="J6" s="30"/>
    </row>
    <row r="7" spans="1:10" s="29" customFormat="1" x14ac:dyDescent="0.25">
      <c r="A7" s="40" t="s">
        <v>18</v>
      </c>
      <c r="B7" s="33">
        <v>10163.72184</v>
      </c>
      <c r="C7" s="44">
        <f t="shared" ref="C7:E10" si="0" xml:space="preserve"> 100 * (B7 / B$5)</f>
        <v>59.504502214882116</v>
      </c>
      <c r="D7" s="33">
        <v>9864.0537399999994</v>
      </c>
      <c r="E7" s="44">
        <f t="shared" si="0"/>
        <v>59.939868413406352</v>
      </c>
      <c r="F7" s="33">
        <v>299.66809999999998</v>
      </c>
      <c r="G7" s="44">
        <f t="shared" ref="G7" si="1" xml:space="preserve"> 100 * (F7 / F$5)</f>
        <v>48.022905887071559</v>
      </c>
      <c r="H7" s="33"/>
      <c r="I7" s="45"/>
      <c r="J7" s="30"/>
    </row>
    <row r="8" spans="1:10" s="29" customFormat="1" x14ac:dyDescent="0.25">
      <c r="A8" s="40" t="s">
        <v>19</v>
      </c>
      <c r="B8" s="30">
        <v>30.49701</v>
      </c>
      <c r="C8" s="44">
        <f t="shared" si="0"/>
        <v>0.17854772372364355</v>
      </c>
      <c r="D8" s="30">
        <v>28.49701</v>
      </c>
      <c r="E8" s="31">
        <f t="shared" si="0"/>
        <v>0.17316481383804028</v>
      </c>
      <c r="F8" s="30">
        <v>2</v>
      </c>
      <c r="G8" s="31">
        <f t="shared" ref="G8" si="2" xml:space="preserve"> 100 * (F8 / F$5)</f>
        <v>0.32050729381653609</v>
      </c>
      <c r="H8" s="30"/>
      <c r="I8" s="31"/>
      <c r="J8" s="30"/>
    </row>
    <row r="9" spans="1:10" s="29" customFormat="1" x14ac:dyDescent="0.25">
      <c r="A9" s="40" t="s">
        <v>2</v>
      </c>
      <c r="B9" s="30">
        <v>294.63684999999998</v>
      </c>
      <c r="C9" s="44">
        <f t="shared" si="0"/>
        <v>1.7249802158508194</v>
      </c>
      <c r="D9" s="30">
        <v>289.83510000000001</v>
      </c>
      <c r="E9" s="31">
        <f t="shared" si="0"/>
        <v>1.7612107773843568</v>
      </c>
      <c r="F9" s="30">
        <v>4.8017500000000002</v>
      </c>
      <c r="G9" s="31">
        <f t="shared" ref="G9" si="3" xml:space="preserve"> 100 * (F9 / F$5)</f>
        <v>0.76949794904177615</v>
      </c>
      <c r="H9" s="30"/>
      <c r="I9" s="31"/>
      <c r="J9" s="30"/>
    </row>
    <row r="10" spans="1:10" s="29" customFormat="1" x14ac:dyDescent="0.25">
      <c r="A10" s="40" t="s">
        <v>3</v>
      </c>
      <c r="B10" s="30">
        <v>549.01005999999995</v>
      </c>
      <c r="C10" s="44">
        <f t="shared" si="0"/>
        <v>3.2142330187248178</v>
      </c>
      <c r="D10" s="30">
        <v>521.02301</v>
      </c>
      <c r="E10" s="31">
        <f t="shared" si="0"/>
        <v>3.1660462810654662</v>
      </c>
      <c r="F10" s="30">
        <v>27.98705</v>
      </c>
      <c r="G10" s="31">
        <f t="shared" ref="G10" si="4" xml:space="preserve"> 100 * (F10 / F$5)</f>
        <v>4.4850268287040436</v>
      </c>
      <c r="H10" s="30"/>
      <c r="I10" s="31"/>
      <c r="J10" s="30"/>
    </row>
    <row r="11" spans="1:10" s="29" customFormat="1" x14ac:dyDescent="0.25">
      <c r="A11" s="46" t="s">
        <v>22</v>
      </c>
      <c r="B11" s="47">
        <v>163.98156</v>
      </c>
      <c r="C11" s="48">
        <f xml:space="preserve"> 100 * (B11 / (B11+B$5))</f>
        <v>0.95091681983484078</v>
      </c>
      <c r="D11" s="47">
        <v>158.89635999999999</v>
      </c>
      <c r="E11" s="48">
        <f xml:space="preserve"> 100 * (D11 / (D11+D$5))</f>
        <v>0.95631527580553721</v>
      </c>
      <c r="F11" s="47">
        <v>5.0852000000000004</v>
      </c>
      <c r="G11" s="48">
        <f xml:space="preserve"> 100 * (F11 / (F11+F$5))</f>
        <v>0.80833455042375413</v>
      </c>
      <c r="H11" s="47"/>
      <c r="I11" s="48"/>
      <c r="J11" s="30"/>
    </row>
    <row r="12" spans="1:10" s="29" customFormat="1" x14ac:dyDescent="0.25">
      <c r="A12" s="40"/>
      <c r="B12" s="30"/>
      <c r="C12" s="31"/>
      <c r="D12" s="30"/>
      <c r="E12" s="31"/>
      <c r="F12" s="30"/>
      <c r="H12" s="30"/>
      <c r="I12" s="31"/>
      <c r="J12" s="30"/>
    </row>
    <row r="13" spans="1:10" ht="13.5" customHeight="1" x14ac:dyDescent="0.2">
      <c r="A13" s="64" t="s">
        <v>11</v>
      </c>
      <c r="B13" s="64"/>
      <c r="C13" s="64"/>
      <c r="D13" s="64"/>
      <c r="E13" s="64"/>
      <c r="F13" s="64"/>
      <c r="G13" s="64"/>
      <c r="H13" s="64"/>
      <c r="I13" s="64"/>
    </row>
    <row r="14" spans="1:10" x14ac:dyDescent="0.2">
      <c r="A14" s="65" t="s">
        <v>12</v>
      </c>
      <c r="B14" s="65"/>
      <c r="C14" s="65"/>
      <c r="D14" s="65"/>
      <c r="E14" s="65"/>
      <c r="F14" s="65"/>
      <c r="G14" s="65"/>
      <c r="H14" s="65"/>
      <c r="I14" s="65"/>
    </row>
    <row r="15" spans="1:10" x14ac:dyDescent="0.2">
      <c r="A15" s="65" t="s">
        <v>23</v>
      </c>
      <c r="B15" s="65"/>
      <c r="C15" s="65"/>
      <c r="D15" s="65"/>
      <c r="E15" s="65"/>
      <c r="F15" s="65"/>
      <c r="G15" s="65"/>
      <c r="H15" s="65"/>
      <c r="I15" s="65"/>
    </row>
    <row r="16" spans="1:10" ht="18" customHeight="1" x14ac:dyDescent="0.2">
      <c r="A16" s="65" t="s">
        <v>10</v>
      </c>
      <c r="B16" s="65"/>
      <c r="C16" s="65"/>
      <c r="D16" s="65"/>
      <c r="E16" s="65"/>
      <c r="F16" s="65"/>
      <c r="G16" s="65"/>
      <c r="H16" s="65"/>
      <c r="I16" s="65"/>
    </row>
    <row r="17" spans="1:9" ht="58.5" customHeight="1" x14ac:dyDescent="0.2">
      <c r="A17" s="65" t="s">
        <v>9</v>
      </c>
      <c r="B17" s="65"/>
      <c r="C17" s="65"/>
      <c r="D17" s="65"/>
      <c r="E17" s="65"/>
      <c r="F17" s="65"/>
      <c r="G17" s="65"/>
      <c r="H17" s="65"/>
      <c r="I17" s="65"/>
    </row>
    <row r="18" spans="1:9" ht="70" customHeight="1" x14ac:dyDescent="0.2">
      <c r="A18" s="65" t="s">
        <v>60</v>
      </c>
      <c r="B18" s="66"/>
      <c r="C18" s="66"/>
      <c r="D18" s="66"/>
      <c r="E18" s="66"/>
      <c r="F18" s="66"/>
      <c r="G18" s="66"/>
      <c r="H18" s="66"/>
      <c r="I18" s="66"/>
    </row>
    <row r="19" spans="1:9" ht="25" customHeight="1" x14ac:dyDescent="0.2">
      <c r="A19" s="57" t="s">
        <v>54</v>
      </c>
      <c r="B19" s="58"/>
      <c r="C19" s="58"/>
      <c r="D19" s="58"/>
      <c r="E19" s="58"/>
      <c r="F19" s="58"/>
      <c r="G19" s="58"/>
      <c r="H19" s="58"/>
      <c r="I19" s="58"/>
    </row>
    <row r="20" spans="1:9" ht="10" customHeight="1" x14ac:dyDescent="0.2">
      <c r="A20" s="10" t="s">
        <v>26</v>
      </c>
      <c r="B20" s="11"/>
      <c r="C20" s="12"/>
      <c r="D20" s="12"/>
    </row>
    <row r="21" spans="1:9" x14ac:dyDescent="0.2">
      <c r="A21" s="13" t="s">
        <v>58</v>
      </c>
      <c r="B21" s="13"/>
    </row>
    <row r="23" spans="1:9" x14ac:dyDescent="0.2">
      <c r="A23" s="4" t="s">
        <v>39</v>
      </c>
    </row>
    <row r="25" spans="1:9" x14ac:dyDescent="0.2">
      <c r="C25" s="9"/>
      <c r="D25" s="9"/>
    </row>
  </sheetData>
  <mergeCells count="11">
    <mergeCell ref="A19:I19"/>
    <mergeCell ref="B3:C3"/>
    <mergeCell ref="D3:E3"/>
    <mergeCell ref="F3:G3"/>
    <mergeCell ref="H3:I3"/>
    <mergeCell ref="A13:I13"/>
    <mergeCell ref="A14:I14"/>
    <mergeCell ref="A15:I15"/>
    <mergeCell ref="A16:I16"/>
    <mergeCell ref="A17:I17"/>
    <mergeCell ref="A18:I18"/>
  </mergeCells>
  <hyperlinks>
    <hyperlink ref="A19:I19" r:id="rId1" display="https://www.bfs.admin.ch/asset/de/31085834" xr:uid="{AFC1F730-EB4A-4270-8B08-F18B77EF7E15}"/>
  </hyperlinks>
  <pageMargins left="0.70866141732283472" right="0.70866141732283472" top="0.78740157480314965" bottom="0.78740157480314965" header="0.31496062992125984" footer="0.31496062992125984"/>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BB965-6967-47C1-8FE0-C3E5D5C0C70A}">
  <dimension ref="A1:J26"/>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56</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15302</v>
      </c>
      <c r="C5" s="43">
        <v>100</v>
      </c>
      <c r="D5" s="42">
        <v>14281</v>
      </c>
      <c r="E5" s="43">
        <v>100</v>
      </c>
      <c r="F5" s="42">
        <v>614</v>
      </c>
      <c r="G5" s="43">
        <v>100</v>
      </c>
      <c r="H5" s="42">
        <v>408</v>
      </c>
      <c r="I5" s="43">
        <v>100</v>
      </c>
    </row>
    <row r="6" spans="1:10" s="29" customFormat="1" x14ac:dyDescent="0.25">
      <c r="A6" s="40" t="s">
        <v>1</v>
      </c>
      <c r="B6" s="33">
        <v>5462</v>
      </c>
      <c r="C6" s="44">
        <v>35.700000000000003</v>
      </c>
      <c r="D6" s="33">
        <v>5061</v>
      </c>
      <c r="E6" s="44">
        <v>35.4</v>
      </c>
      <c r="F6" s="33">
        <v>318</v>
      </c>
      <c r="G6" s="44">
        <v>51.8</v>
      </c>
      <c r="H6" s="33">
        <v>83</v>
      </c>
      <c r="I6" s="45">
        <v>20.399999999999999</v>
      </c>
      <c r="J6" s="30"/>
    </row>
    <row r="7" spans="1:10" s="29" customFormat="1" x14ac:dyDescent="0.25">
      <c r="A7" s="41" t="s">
        <v>18</v>
      </c>
      <c r="B7" s="33">
        <v>8980</v>
      </c>
      <c r="C7" s="44">
        <v>58.7</v>
      </c>
      <c r="D7" s="33">
        <v>8403</v>
      </c>
      <c r="E7" s="44">
        <v>58.8</v>
      </c>
      <c r="F7" s="33">
        <v>258</v>
      </c>
      <c r="G7" s="45">
        <v>42.1</v>
      </c>
      <c r="H7" s="33">
        <v>319</v>
      </c>
      <c r="I7" s="45">
        <v>78.099999999999994</v>
      </c>
      <c r="J7" s="30"/>
    </row>
    <row r="8" spans="1:10" s="29" customFormat="1" x14ac:dyDescent="0.25">
      <c r="A8" s="41" t="s">
        <v>19</v>
      </c>
      <c r="B8" s="30">
        <v>82</v>
      </c>
      <c r="C8" s="31">
        <v>0.5</v>
      </c>
      <c r="D8" s="30">
        <v>74</v>
      </c>
      <c r="E8" s="31">
        <v>0.5</v>
      </c>
      <c r="F8" s="30">
        <v>7</v>
      </c>
      <c r="G8" s="29">
        <v>1.1000000000000001</v>
      </c>
      <c r="H8" s="30">
        <v>1</v>
      </c>
      <c r="I8" s="31">
        <v>0.2</v>
      </c>
      <c r="J8" s="30"/>
    </row>
    <row r="9" spans="1:10" s="29" customFormat="1" x14ac:dyDescent="0.25">
      <c r="A9" s="41" t="s">
        <v>2</v>
      </c>
      <c r="B9" s="30">
        <v>267</v>
      </c>
      <c r="C9" s="31">
        <v>1.7</v>
      </c>
      <c r="D9" s="30">
        <v>261</v>
      </c>
      <c r="E9" s="31">
        <v>1.8</v>
      </c>
      <c r="F9" s="30">
        <v>6</v>
      </c>
      <c r="G9" s="29">
        <v>1</v>
      </c>
      <c r="H9" s="30">
        <v>0</v>
      </c>
      <c r="I9" s="31">
        <v>0</v>
      </c>
      <c r="J9" s="30"/>
    </row>
    <row r="10" spans="1:10" s="29" customFormat="1" x14ac:dyDescent="0.25">
      <c r="A10" s="41" t="s">
        <v>3</v>
      </c>
      <c r="B10" s="30">
        <v>511</v>
      </c>
      <c r="C10" s="31">
        <v>3.3</v>
      </c>
      <c r="D10" s="30">
        <v>481</v>
      </c>
      <c r="E10" s="31">
        <v>3.4</v>
      </c>
      <c r="F10" s="30">
        <v>25</v>
      </c>
      <c r="G10" s="29">
        <v>4</v>
      </c>
      <c r="H10" s="30">
        <v>5</v>
      </c>
      <c r="I10" s="31">
        <v>1.3</v>
      </c>
      <c r="J10" s="30"/>
    </row>
    <row r="11" spans="1:10" s="29" customFormat="1" x14ac:dyDescent="0.25">
      <c r="A11" s="46" t="s">
        <v>22</v>
      </c>
      <c r="B11" s="47">
        <v>90</v>
      </c>
      <c r="C11" s="48">
        <v>0.6</v>
      </c>
      <c r="D11" s="47">
        <v>80</v>
      </c>
      <c r="E11" s="48">
        <v>0.6</v>
      </c>
      <c r="F11" s="47">
        <v>4</v>
      </c>
      <c r="G11" s="49">
        <v>0.7</v>
      </c>
      <c r="H11" s="47">
        <v>6</v>
      </c>
      <c r="I11" s="48">
        <v>1.4</v>
      </c>
      <c r="J11" s="30"/>
    </row>
    <row r="12" spans="1:10" s="29" customFormat="1" x14ac:dyDescent="0.25">
      <c r="A12" s="40"/>
      <c r="B12" s="30"/>
      <c r="C12" s="31"/>
      <c r="D12" s="30"/>
      <c r="E12" s="31"/>
      <c r="F12" s="30"/>
      <c r="H12" s="30"/>
      <c r="I12" s="31"/>
      <c r="J12" s="30"/>
    </row>
    <row r="13" spans="1:10" ht="13.5" customHeight="1" x14ac:dyDescent="0.2">
      <c r="A13" s="64" t="s">
        <v>11</v>
      </c>
      <c r="B13" s="64"/>
      <c r="C13" s="64"/>
      <c r="D13" s="64"/>
      <c r="E13" s="64"/>
      <c r="F13" s="64"/>
      <c r="G13" s="64"/>
      <c r="H13" s="64"/>
      <c r="I13" s="64"/>
    </row>
    <row r="14" spans="1:10" x14ac:dyDescent="0.2">
      <c r="A14" s="65" t="s">
        <v>12</v>
      </c>
      <c r="B14" s="65"/>
      <c r="C14" s="65"/>
      <c r="D14" s="65"/>
      <c r="E14" s="65"/>
      <c r="F14" s="65"/>
      <c r="G14" s="65"/>
      <c r="H14" s="65"/>
      <c r="I14" s="65"/>
    </row>
    <row r="15" spans="1:10" x14ac:dyDescent="0.2">
      <c r="A15" s="65" t="s">
        <v>23</v>
      </c>
      <c r="B15" s="65"/>
      <c r="C15" s="65"/>
      <c r="D15" s="65"/>
      <c r="E15" s="65"/>
      <c r="F15" s="65"/>
      <c r="G15" s="65"/>
      <c r="H15" s="65"/>
      <c r="I15" s="65"/>
    </row>
    <row r="16" spans="1:10" ht="18" customHeight="1" x14ac:dyDescent="0.2">
      <c r="A16" s="65" t="s">
        <v>10</v>
      </c>
      <c r="B16" s="65"/>
      <c r="C16" s="65"/>
      <c r="D16" s="65"/>
      <c r="E16" s="65"/>
      <c r="F16" s="65"/>
      <c r="G16" s="65"/>
      <c r="H16" s="65"/>
      <c r="I16" s="65"/>
    </row>
    <row r="17" spans="1:9" ht="58.5" customHeight="1" x14ac:dyDescent="0.2">
      <c r="A17" s="65" t="s">
        <v>9</v>
      </c>
      <c r="B17" s="65"/>
      <c r="C17" s="65"/>
      <c r="D17" s="65"/>
      <c r="E17" s="65"/>
      <c r="F17" s="65"/>
      <c r="G17" s="65"/>
      <c r="H17" s="65"/>
      <c r="I17" s="65"/>
    </row>
    <row r="18" spans="1:9" ht="14.5" customHeight="1" x14ac:dyDescent="0.2">
      <c r="A18" s="65" t="s">
        <v>53</v>
      </c>
      <c r="B18" s="66"/>
      <c r="C18" s="66"/>
      <c r="D18" s="66"/>
      <c r="E18" s="66"/>
      <c r="F18" s="66"/>
      <c r="G18" s="66"/>
      <c r="H18" s="66"/>
      <c r="I18" s="66"/>
    </row>
    <row r="19" spans="1:9" ht="63" customHeight="1" x14ac:dyDescent="0.2">
      <c r="A19" s="65" t="s">
        <v>57</v>
      </c>
      <c r="B19" s="66"/>
      <c r="C19" s="66"/>
      <c r="D19" s="66"/>
      <c r="E19" s="66"/>
      <c r="F19" s="66"/>
      <c r="G19" s="66"/>
      <c r="H19" s="66"/>
      <c r="I19" s="66"/>
    </row>
    <row r="20" spans="1:9" ht="25" customHeight="1" x14ac:dyDescent="0.2">
      <c r="A20" s="57" t="s">
        <v>54</v>
      </c>
      <c r="B20" s="58"/>
      <c r="C20" s="58"/>
      <c r="D20" s="58"/>
      <c r="E20" s="58"/>
      <c r="F20" s="58"/>
      <c r="G20" s="58"/>
      <c r="H20" s="58"/>
      <c r="I20" s="58"/>
    </row>
    <row r="21" spans="1:9" ht="10" customHeight="1" x14ac:dyDescent="0.2">
      <c r="A21" s="10" t="s">
        <v>26</v>
      </c>
      <c r="B21" s="11"/>
      <c r="C21" s="12"/>
      <c r="D21" s="12"/>
    </row>
    <row r="22" spans="1:9" x14ac:dyDescent="0.2">
      <c r="A22" s="13" t="s">
        <v>55</v>
      </c>
      <c r="B22" s="13"/>
    </row>
    <row r="24" spans="1:9" x14ac:dyDescent="0.2">
      <c r="A24" s="4" t="s">
        <v>39</v>
      </c>
    </row>
    <row r="26" spans="1:9" x14ac:dyDescent="0.2">
      <c r="C26" s="9"/>
      <c r="D26" s="9"/>
    </row>
  </sheetData>
  <mergeCells count="12">
    <mergeCell ref="A14:I14"/>
    <mergeCell ref="B3:C3"/>
    <mergeCell ref="D3:E3"/>
    <mergeCell ref="F3:G3"/>
    <mergeCell ref="H3:I3"/>
    <mergeCell ref="A13:I13"/>
    <mergeCell ref="A20:I20"/>
    <mergeCell ref="A15:I15"/>
    <mergeCell ref="A16:I16"/>
    <mergeCell ref="A17:I17"/>
    <mergeCell ref="A18:I18"/>
    <mergeCell ref="A19:I19"/>
  </mergeCells>
  <hyperlinks>
    <hyperlink ref="A20:I20" r:id="rId1" display="https://www.bfs.admin.ch/asset/de/31085834" xr:uid="{FBDF2524-6781-4D49-BF54-0E787CC46C03}"/>
  </hyperlinks>
  <pageMargins left="0.7" right="0.7" top="0.78740157499999996" bottom="0.78740157499999996"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FEB60-1675-4F43-B44B-9A416D25F758}">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51</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12858</v>
      </c>
      <c r="C5" s="43">
        <v>100</v>
      </c>
      <c r="D5" s="42">
        <v>11705</v>
      </c>
      <c r="E5" s="43">
        <v>100</v>
      </c>
      <c r="F5" s="42">
        <v>779</v>
      </c>
      <c r="G5" s="43">
        <v>100</v>
      </c>
      <c r="H5" s="42">
        <v>374</v>
      </c>
      <c r="I5" s="43">
        <v>100</v>
      </c>
    </row>
    <row r="6" spans="1:10" s="29" customFormat="1" x14ac:dyDescent="0.25">
      <c r="A6" s="40" t="s">
        <v>1</v>
      </c>
      <c r="B6" s="33">
        <v>4703</v>
      </c>
      <c r="C6" s="44">
        <v>36.6</v>
      </c>
      <c r="D6" s="33">
        <v>4204</v>
      </c>
      <c r="E6" s="44">
        <v>35.9</v>
      </c>
      <c r="F6" s="33">
        <v>448</v>
      </c>
      <c r="G6" s="44">
        <v>57.5</v>
      </c>
      <c r="H6" s="33">
        <v>51</v>
      </c>
      <c r="I6" s="45">
        <v>13.6</v>
      </c>
      <c r="J6" s="30"/>
    </row>
    <row r="7" spans="1:10" s="29" customFormat="1" x14ac:dyDescent="0.25">
      <c r="A7" s="41" t="s">
        <v>18</v>
      </c>
      <c r="B7" s="33">
        <v>7409</v>
      </c>
      <c r="C7" s="44">
        <v>57.6</v>
      </c>
      <c r="D7" s="33">
        <v>6811</v>
      </c>
      <c r="E7" s="44">
        <v>58.2</v>
      </c>
      <c r="F7" s="33">
        <v>280</v>
      </c>
      <c r="G7" s="45">
        <v>35.9</v>
      </c>
      <c r="H7" s="33">
        <v>318</v>
      </c>
      <c r="I7" s="45">
        <v>85</v>
      </c>
      <c r="J7" s="30"/>
    </row>
    <row r="8" spans="1:10" s="29" customFormat="1" x14ac:dyDescent="0.25">
      <c r="A8" s="41" t="s">
        <v>19</v>
      </c>
      <c r="B8" s="30">
        <v>157</v>
      </c>
      <c r="C8" s="31">
        <v>1.2</v>
      </c>
      <c r="D8" s="30">
        <v>142</v>
      </c>
      <c r="E8" s="31">
        <v>1.2</v>
      </c>
      <c r="F8" s="30">
        <v>14</v>
      </c>
      <c r="G8" s="29">
        <v>1.8</v>
      </c>
      <c r="H8" s="30">
        <v>1</v>
      </c>
      <c r="I8" s="31">
        <v>0.3</v>
      </c>
      <c r="J8" s="30"/>
    </row>
    <row r="9" spans="1:10" s="29" customFormat="1" x14ac:dyDescent="0.25">
      <c r="A9" s="41" t="s">
        <v>2</v>
      </c>
      <c r="B9" s="30">
        <v>188</v>
      </c>
      <c r="C9" s="31">
        <v>1.5</v>
      </c>
      <c r="D9" s="30">
        <v>183</v>
      </c>
      <c r="E9" s="31">
        <v>1.6</v>
      </c>
      <c r="F9" s="30">
        <v>4</v>
      </c>
      <c r="G9" s="29">
        <v>0.5</v>
      </c>
      <c r="H9" s="30">
        <v>1</v>
      </c>
      <c r="I9" s="31">
        <v>0.3</v>
      </c>
      <c r="J9" s="30"/>
    </row>
    <row r="10" spans="1:10" s="29" customFormat="1" x14ac:dyDescent="0.25">
      <c r="A10" s="41" t="s">
        <v>3</v>
      </c>
      <c r="B10" s="30">
        <v>401</v>
      </c>
      <c r="C10" s="31">
        <v>3.1</v>
      </c>
      <c r="D10" s="30">
        <v>365</v>
      </c>
      <c r="E10" s="31">
        <v>3.1</v>
      </c>
      <c r="F10" s="30">
        <v>33</v>
      </c>
      <c r="G10" s="29">
        <v>4.2</v>
      </c>
      <c r="H10" s="30">
        <v>3</v>
      </c>
      <c r="I10" s="31">
        <v>0.8</v>
      </c>
      <c r="J10" s="30"/>
    </row>
    <row r="11" spans="1:10" s="29" customFormat="1" x14ac:dyDescent="0.25">
      <c r="A11" s="46" t="s">
        <v>22</v>
      </c>
      <c r="B11" s="47">
        <v>45</v>
      </c>
      <c r="C11" s="48">
        <v>0.3</v>
      </c>
      <c r="D11" s="47">
        <v>39</v>
      </c>
      <c r="E11" s="48">
        <v>0.3</v>
      </c>
      <c r="F11" s="47">
        <v>4</v>
      </c>
      <c r="G11" s="49">
        <v>0.5</v>
      </c>
      <c r="H11" s="47">
        <v>2</v>
      </c>
      <c r="I11" s="48">
        <v>0.5</v>
      </c>
      <c r="J11" s="30"/>
    </row>
    <row r="12" spans="1:10" s="29" customFormat="1" x14ac:dyDescent="0.25">
      <c r="A12" s="40"/>
      <c r="B12" s="30"/>
      <c r="C12" s="31"/>
      <c r="D12" s="30"/>
      <c r="E12" s="31"/>
      <c r="F12" s="30"/>
      <c r="H12" s="30"/>
      <c r="I12" s="31"/>
      <c r="J12" s="30"/>
    </row>
    <row r="13" spans="1:10" ht="13.5" customHeight="1" x14ac:dyDescent="0.2">
      <c r="A13" s="64" t="s">
        <v>11</v>
      </c>
      <c r="B13" s="64"/>
      <c r="C13" s="64"/>
      <c r="D13" s="64"/>
      <c r="E13" s="64"/>
      <c r="F13" s="64"/>
      <c r="G13" s="64"/>
      <c r="H13" s="64"/>
      <c r="I13" s="64"/>
    </row>
    <row r="14" spans="1:10" x14ac:dyDescent="0.2">
      <c r="A14" s="65" t="s">
        <v>12</v>
      </c>
      <c r="B14" s="65"/>
      <c r="C14" s="65"/>
      <c r="D14" s="65"/>
      <c r="E14" s="65"/>
      <c r="F14" s="65"/>
      <c r="G14" s="65"/>
      <c r="H14" s="65"/>
      <c r="I14" s="65"/>
    </row>
    <row r="15" spans="1:10" x14ac:dyDescent="0.2">
      <c r="A15" s="65" t="s">
        <v>23</v>
      </c>
      <c r="B15" s="65"/>
      <c r="C15" s="65"/>
      <c r="D15" s="65"/>
      <c r="E15" s="65"/>
      <c r="F15" s="65"/>
      <c r="G15" s="65"/>
      <c r="H15" s="65"/>
      <c r="I15" s="65"/>
    </row>
    <row r="16" spans="1:10" ht="18" customHeight="1" x14ac:dyDescent="0.2">
      <c r="A16" s="65" t="s">
        <v>10</v>
      </c>
      <c r="B16" s="65"/>
      <c r="C16" s="65"/>
      <c r="D16" s="65"/>
      <c r="E16" s="65"/>
      <c r="F16" s="65"/>
      <c r="G16" s="65"/>
      <c r="H16" s="65"/>
      <c r="I16" s="65"/>
    </row>
    <row r="17" spans="1:9" ht="58.5" customHeight="1" x14ac:dyDescent="0.2">
      <c r="A17" s="65" t="s">
        <v>9</v>
      </c>
      <c r="B17" s="65"/>
      <c r="C17" s="65"/>
      <c r="D17" s="65"/>
      <c r="E17" s="65"/>
      <c r="F17" s="65"/>
      <c r="G17" s="65"/>
      <c r="H17" s="65"/>
      <c r="I17" s="65"/>
    </row>
    <row r="18" spans="1:9" x14ac:dyDescent="0.2">
      <c r="A18" s="10" t="s">
        <v>26</v>
      </c>
      <c r="B18" s="11"/>
      <c r="C18" s="12"/>
      <c r="D18" s="12"/>
    </row>
    <row r="19" spans="1:9" x14ac:dyDescent="0.2">
      <c r="A19" s="13" t="s">
        <v>52</v>
      </c>
      <c r="B19" s="13"/>
    </row>
    <row r="21" spans="1:9" x14ac:dyDescent="0.2">
      <c r="A21" s="4" t="s">
        <v>39</v>
      </c>
    </row>
    <row r="23" spans="1:9" x14ac:dyDescent="0.2">
      <c r="C23" s="9"/>
      <c r="D23" s="9"/>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735A9-3EC2-4210-B686-3A0E7D317312}">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50</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12724</v>
      </c>
      <c r="C5" s="43">
        <v>100</v>
      </c>
      <c r="D5" s="42">
        <v>10775</v>
      </c>
      <c r="E5" s="43">
        <v>100</v>
      </c>
      <c r="F5" s="42">
        <v>1589</v>
      </c>
      <c r="G5" s="43">
        <v>100</v>
      </c>
      <c r="H5" s="42">
        <v>360</v>
      </c>
      <c r="I5" s="43">
        <v>100</v>
      </c>
    </row>
    <row r="6" spans="1:10" s="29" customFormat="1" x14ac:dyDescent="0.25">
      <c r="A6" s="40" t="s">
        <v>1</v>
      </c>
      <c r="B6" s="33">
        <v>5178</v>
      </c>
      <c r="C6" s="44">
        <v>40.700000000000003</v>
      </c>
      <c r="D6" s="33">
        <v>4003</v>
      </c>
      <c r="E6" s="44">
        <v>37.200000000000003</v>
      </c>
      <c r="F6" s="33">
        <v>1112</v>
      </c>
      <c r="G6" s="44">
        <v>70</v>
      </c>
      <c r="H6" s="33">
        <v>63</v>
      </c>
      <c r="I6" s="45">
        <v>17.5</v>
      </c>
      <c r="J6" s="30"/>
    </row>
    <row r="7" spans="1:10" s="29" customFormat="1" x14ac:dyDescent="0.25">
      <c r="A7" s="41" t="s">
        <v>18</v>
      </c>
      <c r="B7" s="33">
        <v>6817</v>
      </c>
      <c r="C7" s="44">
        <v>53.6</v>
      </c>
      <c r="D7" s="33">
        <v>6119</v>
      </c>
      <c r="E7" s="44">
        <v>56.8</v>
      </c>
      <c r="F7" s="33">
        <v>407</v>
      </c>
      <c r="G7" s="45">
        <v>25.6</v>
      </c>
      <c r="H7" s="33">
        <v>291</v>
      </c>
      <c r="I7" s="45">
        <v>80.8</v>
      </c>
      <c r="J7" s="30"/>
    </row>
    <row r="8" spans="1:10" s="29" customFormat="1" x14ac:dyDescent="0.25">
      <c r="A8" s="41" t="s">
        <v>19</v>
      </c>
      <c r="B8" s="30">
        <v>175</v>
      </c>
      <c r="C8" s="31">
        <v>1.4</v>
      </c>
      <c r="D8" s="30">
        <v>154</v>
      </c>
      <c r="E8" s="31">
        <v>1.4</v>
      </c>
      <c r="F8" s="30">
        <v>20</v>
      </c>
      <c r="G8" s="29">
        <v>1.3</v>
      </c>
      <c r="H8" s="30">
        <v>1</v>
      </c>
      <c r="I8" s="31">
        <v>0.3</v>
      </c>
      <c r="J8" s="30"/>
    </row>
    <row r="9" spans="1:10" s="29" customFormat="1" x14ac:dyDescent="0.25">
      <c r="A9" s="41" t="s">
        <v>2</v>
      </c>
      <c r="B9" s="30">
        <v>192</v>
      </c>
      <c r="C9" s="31">
        <v>1.5</v>
      </c>
      <c r="D9" s="30">
        <v>183</v>
      </c>
      <c r="E9" s="31">
        <v>1.7</v>
      </c>
      <c r="F9" s="30">
        <v>9</v>
      </c>
      <c r="G9" s="29">
        <v>0.6</v>
      </c>
      <c r="H9" s="30">
        <v>0</v>
      </c>
      <c r="I9" s="31">
        <v>0</v>
      </c>
      <c r="J9" s="30"/>
    </row>
    <row r="10" spans="1:10" s="29" customFormat="1" x14ac:dyDescent="0.25">
      <c r="A10" s="41" t="s">
        <v>3</v>
      </c>
      <c r="B10" s="30">
        <v>362</v>
      </c>
      <c r="C10" s="31">
        <v>2.8</v>
      </c>
      <c r="D10" s="30">
        <v>316</v>
      </c>
      <c r="E10" s="31">
        <v>2.9</v>
      </c>
      <c r="F10" s="30">
        <v>41</v>
      </c>
      <c r="G10" s="29">
        <v>2.6</v>
      </c>
      <c r="H10" s="30">
        <v>5</v>
      </c>
      <c r="I10" s="31">
        <v>1.4</v>
      </c>
      <c r="J10" s="30"/>
    </row>
    <row r="11" spans="1:10" s="29" customFormat="1" x14ac:dyDescent="0.25">
      <c r="A11" s="46" t="s">
        <v>22</v>
      </c>
      <c r="B11" s="47">
        <v>74</v>
      </c>
      <c r="C11" s="48">
        <v>0.6</v>
      </c>
      <c r="D11" s="47">
        <v>62</v>
      </c>
      <c r="E11" s="48">
        <v>0.6</v>
      </c>
      <c r="F11" s="47">
        <v>9</v>
      </c>
      <c r="G11" s="49">
        <v>0.6</v>
      </c>
      <c r="H11" s="47">
        <v>3</v>
      </c>
      <c r="I11" s="48">
        <v>0.8</v>
      </c>
      <c r="J11" s="30"/>
    </row>
    <row r="12" spans="1:10" s="29" customFormat="1" x14ac:dyDescent="0.25">
      <c r="A12" s="40"/>
      <c r="B12" s="30"/>
      <c r="C12" s="31"/>
      <c r="D12" s="30"/>
      <c r="E12" s="31"/>
      <c r="F12" s="30"/>
      <c r="H12" s="30"/>
      <c r="I12" s="31"/>
      <c r="J12" s="30"/>
    </row>
    <row r="13" spans="1:10" ht="13.5" customHeight="1" x14ac:dyDescent="0.2">
      <c r="A13" s="64" t="s">
        <v>11</v>
      </c>
      <c r="B13" s="64"/>
      <c r="C13" s="64"/>
      <c r="D13" s="64"/>
      <c r="E13" s="64"/>
      <c r="F13" s="64"/>
      <c r="G13" s="64"/>
      <c r="H13" s="64"/>
      <c r="I13" s="64"/>
    </row>
    <row r="14" spans="1:10" x14ac:dyDescent="0.2">
      <c r="A14" s="65" t="s">
        <v>12</v>
      </c>
      <c r="B14" s="65"/>
      <c r="C14" s="65"/>
      <c r="D14" s="65"/>
      <c r="E14" s="65"/>
      <c r="F14" s="65"/>
      <c r="G14" s="65"/>
      <c r="H14" s="65"/>
      <c r="I14" s="65"/>
    </row>
    <row r="15" spans="1:10" x14ac:dyDescent="0.2">
      <c r="A15" s="65" t="s">
        <v>23</v>
      </c>
      <c r="B15" s="65"/>
      <c r="C15" s="65"/>
      <c r="D15" s="65"/>
      <c r="E15" s="65"/>
      <c r="F15" s="65"/>
      <c r="G15" s="65"/>
      <c r="H15" s="65"/>
      <c r="I15" s="65"/>
    </row>
    <row r="16" spans="1:10" ht="26.25" customHeight="1" x14ac:dyDescent="0.2">
      <c r="A16" s="65" t="s">
        <v>10</v>
      </c>
      <c r="B16" s="65"/>
      <c r="C16" s="65"/>
      <c r="D16" s="65"/>
      <c r="E16" s="65"/>
      <c r="F16" s="65"/>
      <c r="G16" s="65"/>
      <c r="H16" s="65"/>
      <c r="I16" s="65"/>
    </row>
    <row r="17" spans="1:9" ht="58.5" customHeight="1" x14ac:dyDescent="0.2">
      <c r="A17" s="65" t="s">
        <v>9</v>
      </c>
      <c r="B17" s="65"/>
      <c r="C17" s="65"/>
      <c r="D17" s="65"/>
      <c r="E17" s="65"/>
      <c r="F17" s="65"/>
      <c r="G17" s="65"/>
      <c r="H17" s="65"/>
      <c r="I17" s="65"/>
    </row>
    <row r="18" spans="1:9" x14ac:dyDescent="0.2">
      <c r="A18" s="10" t="s">
        <v>26</v>
      </c>
      <c r="B18" s="11"/>
      <c r="C18" s="12"/>
      <c r="D18" s="12"/>
    </row>
    <row r="19" spans="1:9" x14ac:dyDescent="0.2">
      <c r="A19" s="13" t="s">
        <v>49</v>
      </c>
      <c r="B19" s="13"/>
    </row>
    <row r="21" spans="1:9" x14ac:dyDescent="0.2">
      <c r="A21" s="4" t="s">
        <v>39</v>
      </c>
    </row>
    <row r="23" spans="1:9" x14ac:dyDescent="0.2">
      <c r="C23" s="9"/>
      <c r="D23" s="9"/>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48</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13195</v>
      </c>
      <c r="C5" s="43">
        <v>100</v>
      </c>
      <c r="D5" s="42">
        <v>9918</v>
      </c>
      <c r="E5" s="43">
        <v>100</v>
      </c>
      <c r="F5" s="42">
        <v>2920</v>
      </c>
      <c r="G5" s="43">
        <v>100</v>
      </c>
      <c r="H5" s="42">
        <v>357</v>
      </c>
      <c r="I5" s="43">
        <v>100</v>
      </c>
    </row>
    <row r="6" spans="1:10" s="29" customFormat="1" x14ac:dyDescent="0.25">
      <c r="A6" s="40" t="s">
        <v>1</v>
      </c>
      <c r="B6" s="33">
        <v>6399</v>
      </c>
      <c r="C6" s="44">
        <v>48.5</v>
      </c>
      <c r="D6" s="33">
        <v>4050</v>
      </c>
      <c r="E6" s="44">
        <v>40.799999999999997</v>
      </c>
      <c r="F6" s="33">
        <v>2272</v>
      </c>
      <c r="G6" s="44">
        <v>77.8</v>
      </c>
      <c r="H6" s="33">
        <v>77</v>
      </c>
      <c r="I6" s="45">
        <v>21.6</v>
      </c>
      <c r="J6" s="30"/>
    </row>
    <row r="7" spans="1:10" s="29" customFormat="1" x14ac:dyDescent="0.25">
      <c r="A7" s="41" t="s">
        <v>18</v>
      </c>
      <c r="B7" s="33">
        <v>6123</v>
      </c>
      <c r="C7" s="44">
        <v>46.4</v>
      </c>
      <c r="D7" s="33">
        <v>5293</v>
      </c>
      <c r="E7" s="44">
        <v>53.4</v>
      </c>
      <c r="F7" s="33">
        <v>552</v>
      </c>
      <c r="G7" s="45">
        <v>18.899999999999999</v>
      </c>
      <c r="H7" s="33">
        <v>278</v>
      </c>
      <c r="I7" s="45">
        <v>77.900000000000006</v>
      </c>
      <c r="J7" s="30"/>
    </row>
    <row r="8" spans="1:10" s="29" customFormat="1" x14ac:dyDescent="0.25">
      <c r="A8" s="41" t="s">
        <v>19</v>
      </c>
      <c r="B8" s="30">
        <v>182</v>
      </c>
      <c r="C8" s="31">
        <v>1.4</v>
      </c>
      <c r="D8" s="30">
        <v>140</v>
      </c>
      <c r="E8" s="31">
        <v>1.4</v>
      </c>
      <c r="F8" s="30">
        <v>41</v>
      </c>
      <c r="G8" s="29">
        <v>1.4</v>
      </c>
      <c r="H8" s="30">
        <v>1</v>
      </c>
      <c r="I8" s="31">
        <v>0.3</v>
      </c>
      <c r="J8" s="30"/>
    </row>
    <row r="9" spans="1:10" s="29" customFormat="1" x14ac:dyDescent="0.25">
      <c r="A9" s="41" t="s">
        <v>2</v>
      </c>
      <c r="B9" s="30">
        <v>186</v>
      </c>
      <c r="C9" s="31">
        <v>1.4</v>
      </c>
      <c r="D9" s="30">
        <v>169</v>
      </c>
      <c r="E9" s="31">
        <v>1.7</v>
      </c>
      <c r="F9" s="30">
        <v>17</v>
      </c>
      <c r="G9" s="29">
        <v>0.6</v>
      </c>
      <c r="H9" s="30">
        <v>0</v>
      </c>
      <c r="I9" s="31">
        <v>0</v>
      </c>
      <c r="J9" s="30"/>
    </row>
    <row r="10" spans="1:10" s="29" customFormat="1" x14ac:dyDescent="0.25">
      <c r="A10" s="41" t="s">
        <v>3</v>
      </c>
      <c r="B10" s="30">
        <v>305</v>
      </c>
      <c r="C10" s="31">
        <v>2.2999999999999998</v>
      </c>
      <c r="D10" s="30">
        <v>266</v>
      </c>
      <c r="E10" s="31">
        <v>2.7</v>
      </c>
      <c r="F10" s="30">
        <v>38</v>
      </c>
      <c r="G10" s="29">
        <v>1.3</v>
      </c>
      <c r="H10" s="30">
        <v>1</v>
      </c>
      <c r="I10" s="31">
        <v>0.3</v>
      </c>
      <c r="J10" s="30"/>
    </row>
    <row r="11" spans="1:10" s="29" customFormat="1" x14ac:dyDescent="0.25">
      <c r="A11" s="46" t="s">
        <v>22</v>
      </c>
      <c r="B11" s="47">
        <v>219</v>
      </c>
      <c r="C11" s="48">
        <v>1.6</v>
      </c>
      <c r="D11" s="47">
        <v>177</v>
      </c>
      <c r="E11" s="48">
        <v>1.8</v>
      </c>
      <c r="F11" s="47">
        <v>30</v>
      </c>
      <c r="G11" s="49">
        <v>1</v>
      </c>
      <c r="H11" s="47">
        <v>12</v>
      </c>
      <c r="I11" s="48">
        <v>3.3</v>
      </c>
      <c r="J11" s="30"/>
    </row>
    <row r="12" spans="1:10" s="29" customFormat="1" x14ac:dyDescent="0.25">
      <c r="A12" s="40"/>
      <c r="B12" s="30"/>
      <c r="C12" s="31"/>
      <c r="D12" s="30"/>
      <c r="E12" s="31"/>
      <c r="F12" s="30"/>
      <c r="H12" s="30"/>
      <c r="I12" s="31"/>
      <c r="J12" s="30"/>
    </row>
    <row r="13" spans="1:10" ht="13.5" customHeight="1" x14ac:dyDescent="0.2">
      <c r="A13" s="64" t="s">
        <v>11</v>
      </c>
      <c r="B13" s="64"/>
      <c r="C13" s="64"/>
      <c r="D13" s="64"/>
      <c r="E13" s="64"/>
      <c r="F13" s="64"/>
      <c r="G13" s="64"/>
      <c r="H13" s="64"/>
      <c r="I13" s="64"/>
    </row>
    <row r="14" spans="1:10" x14ac:dyDescent="0.2">
      <c r="A14" s="65" t="s">
        <v>12</v>
      </c>
      <c r="B14" s="65"/>
      <c r="C14" s="65"/>
      <c r="D14" s="65"/>
      <c r="E14" s="65"/>
      <c r="F14" s="65"/>
      <c r="G14" s="65"/>
      <c r="H14" s="65"/>
      <c r="I14" s="65"/>
    </row>
    <row r="15" spans="1:10" x14ac:dyDescent="0.2">
      <c r="A15" s="65" t="s">
        <v>23</v>
      </c>
      <c r="B15" s="65"/>
      <c r="C15" s="65"/>
      <c r="D15" s="65"/>
      <c r="E15" s="65"/>
      <c r="F15" s="65"/>
      <c r="G15" s="65"/>
      <c r="H15" s="65"/>
      <c r="I15" s="65"/>
    </row>
    <row r="16" spans="1:10" ht="26.25" customHeight="1" x14ac:dyDescent="0.2">
      <c r="A16" s="65" t="s">
        <v>10</v>
      </c>
      <c r="B16" s="65"/>
      <c r="C16" s="65"/>
      <c r="D16" s="65"/>
      <c r="E16" s="65"/>
      <c r="F16" s="65"/>
      <c r="G16" s="65"/>
      <c r="H16" s="65"/>
      <c r="I16" s="65"/>
    </row>
    <row r="17" spans="1:9" ht="58.5" customHeight="1" x14ac:dyDescent="0.2">
      <c r="A17" s="65" t="s">
        <v>9</v>
      </c>
      <c r="B17" s="65"/>
      <c r="C17" s="65"/>
      <c r="D17" s="65"/>
      <c r="E17" s="65"/>
      <c r="F17" s="65"/>
      <c r="G17" s="65"/>
      <c r="H17" s="65"/>
      <c r="I17" s="65"/>
    </row>
    <row r="18" spans="1:9" x14ac:dyDescent="0.2">
      <c r="A18" s="10" t="s">
        <v>26</v>
      </c>
      <c r="B18" s="11"/>
      <c r="C18" s="12"/>
      <c r="D18" s="12"/>
    </row>
    <row r="19" spans="1:9" x14ac:dyDescent="0.2">
      <c r="A19" s="13" t="s">
        <v>47</v>
      </c>
      <c r="B19" s="13"/>
    </row>
    <row r="21" spans="1:9" x14ac:dyDescent="0.2">
      <c r="A21" s="4" t="s">
        <v>39</v>
      </c>
    </row>
    <row r="23" spans="1:9" x14ac:dyDescent="0.2">
      <c r="C23" s="9"/>
      <c r="D23" s="9"/>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45</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17078</v>
      </c>
      <c r="C5" s="43">
        <v>100</v>
      </c>
      <c r="D5" s="42">
        <v>13146</v>
      </c>
      <c r="E5" s="43">
        <v>100</v>
      </c>
      <c r="F5" s="42">
        <v>3477</v>
      </c>
      <c r="G5" s="43">
        <v>100</v>
      </c>
      <c r="H5" s="42">
        <v>455</v>
      </c>
      <c r="I5" s="43">
        <v>100</v>
      </c>
    </row>
    <row r="6" spans="1:10" s="29" customFormat="1" x14ac:dyDescent="0.25">
      <c r="A6" s="40" t="s">
        <v>1</v>
      </c>
      <c r="B6" s="33">
        <v>9342</v>
      </c>
      <c r="C6" s="44">
        <v>54.7</v>
      </c>
      <c r="D6" s="33">
        <v>6492</v>
      </c>
      <c r="E6" s="44">
        <v>49.4</v>
      </c>
      <c r="F6" s="33">
        <v>2754</v>
      </c>
      <c r="G6" s="44">
        <v>79.2</v>
      </c>
      <c r="H6" s="33">
        <v>96</v>
      </c>
      <c r="I6" s="45">
        <v>21.1</v>
      </c>
      <c r="J6" s="30"/>
    </row>
    <row r="7" spans="1:10" s="29" customFormat="1" x14ac:dyDescent="0.25">
      <c r="A7" s="41" t="s">
        <v>18</v>
      </c>
      <c r="B7" s="33">
        <v>6978</v>
      </c>
      <c r="C7" s="44">
        <v>40.9</v>
      </c>
      <c r="D7" s="33">
        <v>6002</v>
      </c>
      <c r="E7" s="44">
        <v>45.7</v>
      </c>
      <c r="F7" s="33">
        <v>619</v>
      </c>
      <c r="G7" s="45">
        <v>17.8</v>
      </c>
      <c r="H7" s="33">
        <v>357</v>
      </c>
      <c r="I7" s="45">
        <v>78.5</v>
      </c>
      <c r="J7" s="30"/>
    </row>
    <row r="8" spans="1:10" s="29" customFormat="1" x14ac:dyDescent="0.25">
      <c r="A8" s="41" t="s">
        <v>19</v>
      </c>
      <c r="B8" s="30">
        <v>230</v>
      </c>
      <c r="C8" s="31">
        <v>1.3</v>
      </c>
      <c r="D8" s="30">
        <v>185</v>
      </c>
      <c r="E8" s="31">
        <v>1.4</v>
      </c>
      <c r="F8" s="30">
        <v>44</v>
      </c>
      <c r="G8" s="29">
        <v>1.3</v>
      </c>
      <c r="H8" s="30">
        <v>1</v>
      </c>
      <c r="I8" s="31">
        <v>0.2</v>
      </c>
      <c r="J8" s="30"/>
    </row>
    <row r="9" spans="1:10" s="29" customFormat="1" x14ac:dyDescent="0.25">
      <c r="A9" s="41" t="s">
        <v>2</v>
      </c>
      <c r="B9" s="30">
        <v>325</v>
      </c>
      <c r="C9" s="31">
        <v>1.9</v>
      </c>
      <c r="D9" s="30">
        <v>281</v>
      </c>
      <c r="E9" s="31">
        <v>2.1</v>
      </c>
      <c r="F9" s="30">
        <v>43</v>
      </c>
      <c r="G9" s="29">
        <v>1.2</v>
      </c>
      <c r="H9" s="30">
        <v>1</v>
      </c>
      <c r="I9" s="31">
        <v>0.2</v>
      </c>
      <c r="J9" s="30"/>
    </row>
    <row r="10" spans="1:10" s="29" customFormat="1" x14ac:dyDescent="0.25">
      <c r="A10" s="41" t="s">
        <v>3</v>
      </c>
      <c r="B10" s="30">
        <v>203</v>
      </c>
      <c r="C10" s="31">
        <v>1.2</v>
      </c>
      <c r="D10" s="30">
        <v>186</v>
      </c>
      <c r="E10" s="31">
        <v>1.4</v>
      </c>
      <c r="F10" s="30">
        <v>17</v>
      </c>
      <c r="G10" s="29">
        <v>0.5</v>
      </c>
      <c r="H10" s="30">
        <v>0</v>
      </c>
      <c r="I10" s="31">
        <v>0</v>
      </c>
      <c r="J10" s="30"/>
    </row>
    <row r="11" spans="1:10" s="29" customFormat="1" x14ac:dyDescent="0.25">
      <c r="A11" s="46" t="s">
        <v>22</v>
      </c>
      <c r="B11" s="47">
        <v>314</v>
      </c>
      <c r="C11" s="48">
        <v>1.8</v>
      </c>
      <c r="D11" s="47">
        <v>194</v>
      </c>
      <c r="E11" s="48">
        <v>1.5</v>
      </c>
      <c r="F11" s="47">
        <v>83</v>
      </c>
      <c r="G11" s="49">
        <v>2.2999999999999998</v>
      </c>
      <c r="H11" s="47">
        <v>37</v>
      </c>
      <c r="I11" s="48">
        <v>7.5</v>
      </c>
      <c r="J11" s="30"/>
    </row>
    <row r="12" spans="1:10" s="29" customFormat="1" x14ac:dyDescent="0.25">
      <c r="A12" s="40"/>
      <c r="B12" s="30"/>
      <c r="C12" s="31"/>
      <c r="D12" s="30"/>
      <c r="E12" s="31"/>
      <c r="F12" s="30"/>
      <c r="H12" s="30"/>
      <c r="I12" s="31"/>
      <c r="J12" s="30"/>
    </row>
    <row r="13" spans="1:10" ht="13.5" customHeight="1" x14ac:dyDescent="0.2">
      <c r="A13" s="64" t="s">
        <v>11</v>
      </c>
      <c r="B13" s="64"/>
      <c r="C13" s="64"/>
      <c r="D13" s="64"/>
      <c r="E13" s="64"/>
      <c r="F13" s="64"/>
      <c r="G13" s="64"/>
      <c r="H13" s="64"/>
      <c r="I13" s="64"/>
    </row>
    <row r="14" spans="1:10" x14ac:dyDescent="0.2">
      <c r="A14" s="65" t="s">
        <v>12</v>
      </c>
      <c r="B14" s="65"/>
      <c r="C14" s="65"/>
      <c r="D14" s="65"/>
      <c r="E14" s="65"/>
      <c r="F14" s="65"/>
      <c r="G14" s="65"/>
      <c r="H14" s="65"/>
      <c r="I14" s="65"/>
    </row>
    <row r="15" spans="1:10" x14ac:dyDescent="0.2">
      <c r="A15" s="65" t="s">
        <v>23</v>
      </c>
      <c r="B15" s="65"/>
      <c r="C15" s="65"/>
      <c r="D15" s="65"/>
      <c r="E15" s="65"/>
      <c r="F15" s="65"/>
      <c r="G15" s="65"/>
      <c r="H15" s="65"/>
      <c r="I15" s="65"/>
    </row>
    <row r="16" spans="1:10" ht="17.5" customHeight="1" x14ac:dyDescent="0.2">
      <c r="A16" s="65" t="s">
        <v>10</v>
      </c>
      <c r="B16" s="65"/>
      <c r="C16" s="65"/>
      <c r="D16" s="65"/>
      <c r="E16" s="65"/>
      <c r="F16" s="65"/>
      <c r="G16" s="65"/>
      <c r="H16" s="65"/>
      <c r="I16" s="65"/>
    </row>
    <row r="17" spans="1:9" ht="58.5" customHeight="1" x14ac:dyDescent="0.2">
      <c r="A17" s="65" t="s">
        <v>9</v>
      </c>
      <c r="B17" s="65"/>
      <c r="C17" s="65"/>
      <c r="D17" s="65"/>
      <c r="E17" s="65"/>
      <c r="F17" s="65"/>
      <c r="G17" s="65"/>
      <c r="H17" s="65"/>
      <c r="I17" s="65"/>
    </row>
    <row r="18" spans="1:9" x14ac:dyDescent="0.2">
      <c r="A18" s="10" t="s">
        <v>26</v>
      </c>
      <c r="B18" s="11"/>
      <c r="C18" s="12"/>
      <c r="D18" s="12"/>
    </row>
    <row r="19" spans="1:9" x14ac:dyDescent="0.2">
      <c r="A19" s="13" t="s">
        <v>46</v>
      </c>
      <c r="B19" s="13"/>
    </row>
    <row r="21" spans="1:9" x14ac:dyDescent="0.2">
      <c r="A21" s="4" t="s">
        <v>39</v>
      </c>
    </row>
    <row r="23" spans="1:9" x14ac:dyDescent="0.2">
      <c r="C23" s="9"/>
      <c r="D23" s="9"/>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38</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19150</v>
      </c>
      <c r="C5" s="43">
        <v>100</v>
      </c>
      <c r="D5" s="42">
        <v>14419</v>
      </c>
      <c r="E5" s="43">
        <v>100</v>
      </c>
      <c r="F5" s="42">
        <v>4317</v>
      </c>
      <c r="G5" s="43">
        <v>100</v>
      </c>
      <c r="H5" s="42">
        <v>414</v>
      </c>
      <c r="I5" s="43">
        <v>100</v>
      </c>
    </row>
    <row r="6" spans="1:10" s="29" customFormat="1" x14ac:dyDescent="0.25">
      <c r="A6" s="40" t="s">
        <v>1</v>
      </c>
      <c r="B6" s="33">
        <v>11127</v>
      </c>
      <c r="C6" s="44">
        <v>58.1</v>
      </c>
      <c r="D6" s="33">
        <v>7570</v>
      </c>
      <c r="E6" s="44">
        <v>52.5</v>
      </c>
      <c r="F6" s="33">
        <v>3453</v>
      </c>
      <c r="G6" s="44">
        <v>80</v>
      </c>
      <c r="H6" s="33">
        <v>104</v>
      </c>
      <c r="I6" s="45">
        <v>25.1</v>
      </c>
      <c r="J6" s="30"/>
    </row>
    <row r="7" spans="1:10" s="29" customFormat="1" x14ac:dyDescent="0.25">
      <c r="A7" s="41" t="s">
        <v>18</v>
      </c>
      <c r="B7" s="33">
        <v>7228</v>
      </c>
      <c r="C7" s="44">
        <v>37.700000000000003</v>
      </c>
      <c r="D7" s="33">
        <v>6179</v>
      </c>
      <c r="E7" s="44">
        <v>42.9</v>
      </c>
      <c r="F7" s="33">
        <v>740</v>
      </c>
      <c r="G7" s="45">
        <v>17.100000000000001</v>
      </c>
      <c r="H7" s="33">
        <v>309</v>
      </c>
      <c r="I7" s="45">
        <v>74.599999999999994</v>
      </c>
      <c r="J7" s="30"/>
    </row>
    <row r="8" spans="1:10" s="29" customFormat="1" x14ac:dyDescent="0.25">
      <c r="A8" s="41" t="s">
        <v>19</v>
      </c>
      <c r="B8" s="30">
        <v>263</v>
      </c>
      <c r="C8" s="31">
        <v>1.4</v>
      </c>
      <c r="D8" s="30">
        <v>215</v>
      </c>
      <c r="E8" s="31">
        <v>1.5</v>
      </c>
      <c r="F8" s="30">
        <v>48</v>
      </c>
      <c r="G8" s="29">
        <v>1.1000000000000001</v>
      </c>
      <c r="H8" s="30">
        <v>0</v>
      </c>
      <c r="I8" s="31">
        <v>0</v>
      </c>
      <c r="J8" s="30"/>
    </row>
    <row r="9" spans="1:10" s="29" customFormat="1" x14ac:dyDescent="0.25">
      <c r="A9" s="41" t="s">
        <v>2</v>
      </c>
      <c r="B9" s="30">
        <v>226</v>
      </c>
      <c r="C9" s="31">
        <v>1.2</v>
      </c>
      <c r="D9" s="30">
        <v>193</v>
      </c>
      <c r="E9" s="31">
        <v>1.3</v>
      </c>
      <c r="F9" s="30">
        <v>33</v>
      </c>
      <c r="G9" s="29">
        <v>0.8</v>
      </c>
      <c r="H9" s="30">
        <v>0</v>
      </c>
      <c r="I9" s="31">
        <v>0</v>
      </c>
      <c r="J9" s="30"/>
    </row>
    <row r="10" spans="1:10" s="29" customFormat="1" x14ac:dyDescent="0.25">
      <c r="A10" s="41" t="s">
        <v>3</v>
      </c>
      <c r="B10" s="30">
        <v>306</v>
      </c>
      <c r="C10" s="31">
        <v>1.6</v>
      </c>
      <c r="D10" s="30">
        <v>262</v>
      </c>
      <c r="E10" s="31">
        <v>1.8</v>
      </c>
      <c r="F10" s="30">
        <v>43</v>
      </c>
      <c r="G10" s="29">
        <v>1</v>
      </c>
      <c r="H10" s="30">
        <v>1</v>
      </c>
      <c r="I10" s="31">
        <v>0.2</v>
      </c>
      <c r="J10" s="30"/>
    </row>
    <row r="11" spans="1:10" s="29" customFormat="1" x14ac:dyDescent="0.25">
      <c r="A11" s="46" t="s">
        <v>22</v>
      </c>
      <c r="B11" s="47">
        <v>200</v>
      </c>
      <c r="C11" s="48">
        <v>1</v>
      </c>
      <c r="D11" s="47">
        <v>142</v>
      </c>
      <c r="E11" s="48">
        <v>1</v>
      </c>
      <c r="F11" s="47">
        <v>46</v>
      </c>
      <c r="G11" s="49">
        <v>1.1000000000000001</v>
      </c>
      <c r="H11" s="47">
        <v>12</v>
      </c>
      <c r="I11" s="48">
        <v>2.8</v>
      </c>
      <c r="J11" s="30"/>
    </row>
    <row r="12" spans="1:10" s="29" customFormat="1" x14ac:dyDescent="0.25">
      <c r="A12" s="40"/>
      <c r="B12" s="30"/>
      <c r="C12" s="31"/>
      <c r="D12" s="30"/>
      <c r="E12" s="31"/>
      <c r="F12" s="30"/>
      <c r="H12" s="30"/>
      <c r="I12" s="31"/>
      <c r="J12" s="30"/>
    </row>
    <row r="13" spans="1:10" ht="13.5" customHeight="1" x14ac:dyDescent="0.2">
      <c r="A13" s="64" t="s">
        <v>11</v>
      </c>
      <c r="B13" s="64"/>
      <c r="C13" s="64"/>
      <c r="D13" s="64"/>
      <c r="E13" s="64"/>
      <c r="F13" s="64"/>
      <c r="G13" s="64"/>
      <c r="H13" s="64"/>
      <c r="I13" s="64"/>
    </row>
    <row r="14" spans="1:10" x14ac:dyDescent="0.2">
      <c r="A14" s="65" t="s">
        <v>12</v>
      </c>
      <c r="B14" s="65"/>
      <c r="C14" s="65"/>
      <c r="D14" s="65"/>
      <c r="E14" s="65"/>
      <c r="F14" s="65"/>
      <c r="G14" s="65"/>
      <c r="H14" s="65"/>
      <c r="I14" s="65"/>
    </row>
    <row r="15" spans="1:10" x14ac:dyDescent="0.2">
      <c r="A15" s="65" t="s">
        <v>23</v>
      </c>
      <c r="B15" s="65"/>
      <c r="C15" s="65"/>
      <c r="D15" s="65"/>
      <c r="E15" s="65"/>
      <c r="F15" s="65"/>
      <c r="G15" s="65"/>
      <c r="H15" s="65"/>
      <c r="I15" s="65"/>
    </row>
    <row r="16" spans="1:10" ht="17.5" customHeight="1" x14ac:dyDescent="0.2">
      <c r="A16" s="65" t="s">
        <v>10</v>
      </c>
      <c r="B16" s="65"/>
      <c r="C16" s="65"/>
      <c r="D16" s="65"/>
      <c r="E16" s="65"/>
      <c r="F16" s="65"/>
      <c r="G16" s="65"/>
      <c r="H16" s="65"/>
      <c r="I16" s="65"/>
    </row>
    <row r="17" spans="1:9" ht="58.5" customHeight="1" x14ac:dyDescent="0.2">
      <c r="A17" s="65" t="s">
        <v>9</v>
      </c>
      <c r="B17" s="65"/>
      <c r="C17" s="65"/>
      <c r="D17" s="65"/>
      <c r="E17" s="65"/>
      <c r="F17" s="65"/>
      <c r="G17" s="65"/>
      <c r="H17" s="65"/>
      <c r="I17" s="65"/>
    </row>
    <row r="18" spans="1:9" x14ac:dyDescent="0.2">
      <c r="A18" s="10" t="s">
        <v>26</v>
      </c>
      <c r="B18" s="11"/>
      <c r="C18" s="12"/>
      <c r="D18" s="12"/>
    </row>
    <row r="19" spans="1:9" x14ac:dyDescent="0.2">
      <c r="A19" s="13" t="s">
        <v>37</v>
      </c>
      <c r="B19" s="13"/>
    </row>
    <row r="21" spans="1:9" x14ac:dyDescent="0.2">
      <c r="A21" s="4" t="s">
        <v>39</v>
      </c>
    </row>
    <row r="23" spans="1:9" x14ac:dyDescent="0.2">
      <c r="C23" s="9"/>
      <c r="D23" s="9"/>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J24"/>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35</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18984</v>
      </c>
      <c r="C5" s="43">
        <v>100</v>
      </c>
      <c r="D5" s="42">
        <v>13602</v>
      </c>
      <c r="E5" s="43">
        <v>100</v>
      </c>
      <c r="F5" s="42">
        <v>4981</v>
      </c>
      <c r="G5" s="43">
        <v>100</v>
      </c>
      <c r="H5" s="42">
        <v>401</v>
      </c>
      <c r="I5" s="43">
        <v>100</v>
      </c>
    </row>
    <row r="6" spans="1:10" s="29" customFormat="1" x14ac:dyDescent="0.25">
      <c r="A6" s="40" t="s">
        <v>1</v>
      </c>
      <c r="B6" s="33">
        <v>11486</v>
      </c>
      <c r="C6" s="44">
        <v>60.5</v>
      </c>
      <c r="D6" s="33">
        <v>7477</v>
      </c>
      <c r="E6" s="44">
        <v>55</v>
      </c>
      <c r="F6" s="33">
        <v>3924</v>
      </c>
      <c r="G6" s="44">
        <v>78.8</v>
      </c>
      <c r="H6" s="33">
        <v>85</v>
      </c>
      <c r="I6" s="45">
        <v>21.2</v>
      </c>
      <c r="J6" s="30"/>
    </row>
    <row r="7" spans="1:10" s="29" customFormat="1" x14ac:dyDescent="0.25">
      <c r="A7" s="41" t="s">
        <v>18</v>
      </c>
      <c r="B7" s="33">
        <v>6726</v>
      </c>
      <c r="C7" s="44">
        <v>35.4</v>
      </c>
      <c r="D7" s="33">
        <v>5506</v>
      </c>
      <c r="E7" s="44">
        <v>40.5</v>
      </c>
      <c r="F7" s="33">
        <v>905</v>
      </c>
      <c r="G7" s="45">
        <v>18.2</v>
      </c>
      <c r="H7" s="33">
        <v>314</v>
      </c>
      <c r="I7" s="45">
        <v>78.5</v>
      </c>
      <c r="J7" s="30"/>
    </row>
    <row r="8" spans="1:10" s="29" customFormat="1" x14ac:dyDescent="0.25">
      <c r="A8" s="41" t="s">
        <v>19</v>
      </c>
      <c r="B8" s="30">
        <v>241</v>
      </c>
      <c r="C8" s="31">
        <v>1.3</v>
      </c>
      <c r="D8" s="30">
        <v>194</v>
      </c>
      <c r="E8" s="31">
        <v>1.4</v>
      </c>
      <c r="F8" s="30">
        <v>47</v>
      </c>
      <c r="G8" s="29">
        <v>0.9</v>
      </c>
      <c r="H8" s="30">
        <v>0</v>
      </c>
      <c r="I8" s="31">
        <v>0</v>
      </c>
      <c r="J8" s="30"/>
    </row>
    <row r="9" spans="1:10" s="29" customFormat="1" x14ac:dyDescent="0.25">
      <c r="A9" s="41" t="s">
        <v>2</v>
      </c>
      <c r="B9" s="30">
        <v>290</v>
      </c>
      <c r="C9" s="31">
        <v>1.5</v>
      </c>
      <c r="D9" s="30">
        <v>231</v>
      </c>
      <c r="E9" s="31">
        <v>1.7</v>
      </c>
      <c r="F9" s="30">
        <v>58</v>
      </c>
      <c r="G9" s="29">
        <v>1.2</v>
      </c>
      <c r="H9" s="30">
        <v>1</v>
      </c>
      <c r="I9" s="31">
        <v>0.3</v>
      </c>
      <c r="J9" s="30"/>
    </row>
    <row r="10" spans="1:10" s="29" customFormat="1" x14ac:dyDescent="0.25">
      <c r="A10" s="41" t="s">
        <v>3</v>
      </c>
      <c r="B10" s="30">
        <v>240</v>
      </c>
      <c r="C10" s="31">
        <v>1.3</v>
      </c>
      <c r="D10" s="30">
        <v>194</v>
      </c>
      <c r="E10" s="31">
        <v>1.4</v>
      </c>
      <c r="F10" s="30">
        <v>46</v>
      </c>
      <c r="G10" s="29">
        <v>0.9</v>
      </c>
      <c r="H10" s="30">
        <v>0</v>
      </c>
      <c r="I10" s="31">
        <v>0</v>
      </c>
      <c r="J10" s="30"/>
    </row>
    <row r="11" spans="1:10" s="29" customFormat="1" x14ac:dyDescent="0.25">
      <c r="A11" s="46" t="s">
        <v>22</v>
      </c>
      <c r="B11" s="47">
        <v>189</v>
      </c>
      <c r="C11" s="48">
        <v>1</v>
      </c>
      <c r="D11" s="47">
        <v>119</v>
      </c>
      <c r="E11" s="48">
        <v>0.9</v>
      </c>
      <c r="F11" s="47">
        <v>56</v>
      </c>
      <c r="G11" s="49">
        <v>1.1000000000000001</v>
      </c>
      <c r="H11" s="47">
        <v>14</v>
      </c>
      <c r="I11" s="48">
        <v>3.4</v>
      </c>
      <c r="J11" s="30"/>
    </row>
    <row r="12" spans="1:10" s="29" customFormat="1" x14ac:dyDescent="0.25">
      <c r="A12" s="40"/>
      <c r="B12" s="30"/>
      <c r="C12" s="31"/>
      <c r="D12" s="30"/>
      <c r="E12" s="31"/>
      <c r="F12" s="30"/>
      <c r="H12" s="30"/>
      <c r="I12" s="31"/>
      <c r="J12" s="30"/>
    </row>
    <row r="13" spans="1:10" ht="13.5" customHeight="1" x14ac:dyDescent="0.2">
      <c r="A13" s="64" t="s">
        <v>11</v>
      </c>
      <c r="B13" s="64"/>
      <c r="C13" s="64"/>
      <c r="D13" s="64"/>
      <c r="E13" s="64"/>
      <c r="F13" s="64"/>
      <c r="G13" s="64"/>
      <c r="H13" s="64"/>
      <c r="I13" s="64"/>
    </row>
    <row r="14" spans="1:10" x14ac:dyDescent="0.2">
      <c r="A14" s="65" t="s">
        <v>12</v>
      </c>
      <c r="B14" s="65"/>
      <c r="C14" s="65"/>
      <c r="D14" s="65"/>
      <c r="E14" s="65"/>
      <c r="F14" s="65"/>
      <c r="G14" s="65"/>
      <c r="H14" s="65"/>
      <c r="I14" s="65"/>
    </row>
    <row r="15" spans="1:10" x14ac:dyDescent="0.2">
      <c r="A15" s="65" t="s">
        <v>23</v>
      </c>
      <c r="B15" s="65"/>
      <c r="C15" s="65"/>
      <c r="D15" s="65"/>
      <c r="E15" s="65"/>
      <c r="F15" s="65"/>
      <c r="G15" s="65"/>
      <c r="H15" s="65"/>
      <c r="I15" s="65"/>
    </row>
    <row r="16" spans="1:10" ht="13.9" customHeight="1" x14ac:dyDescent="0.2">
      <c r="A16" s="65" t="s">
        <v>10</v>
      </c>
      <c r="B16" s="65"/>
      <c r="C16" s="65"/>
      <c r="D16" s="65"/>
      <c r="E16" s="65"/>
      <c r="F16" s="65"/>
      <c r="G16" s="65"/>
      <c r="H16" s="65"/>
      <c r="I16" s="65"/>
    </row>
    <row r="17" spans="1:9" ht="58.5" customHeight="1" x14ac:dyDescent="0.2">
      <c r="A17" s="65" t="s">
        <v>9</v>
      </c>
      <c r="B17" s="65"/>
      <c r="C17" s="65"/>
      <c r="D17" s="65"/>
      <c r="E17" s="65"/>
      <c r="F17" s="65"/>
      <c r="G17" s="65"/>
      <c r="H17" s="65"/>
      <c r="I17" s="65"/>
    </row>
    <row r="18" spans="1:9" ht="13.15" customHeight="1" x14ac:dyDescent="0.2">
      <c r="A18" s="65" t="s">
        <v>44</v>
      </c>
      <c r="B18" s="66"/>
      <c r="C18" s="66"/>
      <c r="D18" s="66"/>
      <c r="E18" s="66"/>
      <c r="F18" s="66"/>
      <c r="G18" s="66"/>
      <c r="H18" s="66"/>
      <c r="I18" s="66"/>
    </row>
    <row r="19" spans="1:9" x14ac:dyDescent="0.2">
      <c r="A19" s="10" t="s">
        <v>26</v>
      </c>
      <c r="B19" s="11"/>
      <c r="C19" s="12"/>
      <c r="D19" s="12"/>
    </row>
    <row r="20" spans="1:9" x14ac:dyDescent="0.2">
      <c r="A20" s="13" t="s">
        <v>36</v>
      </c>
      <c r="B20" s="13"/>
    </row>
    <row r="22" spans="1:9" x14ac:dyDescent="0.2">
      <c r="A22" s="4" t="s">
        <v>39</v>
      </c>
    </row>
    <row r="24" spans="1:9" x14ac:dyDescent="0.2">
      <c r="C24" s="9"/>
      <c r="D24" s="9"/>
    </row>
  </sheetData>
  <mergeCells count="10">
    <mergeCell ref="A18:I18"/>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27</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18360</v>
      </c>
      <c r="C5" s="43">
        <v>100</v>
      </c>
      <c r="D5" s="42">
        <v>12752</v>
      </c>
      <c r="E5" s="43">
        <v>100</v>
      </c>
      <c r="F5" s="42">
        <v>5158</v>
      </c>
      <c r="G5" s="43">
        <v>100</v>
      </c>
      <c r="H5" s="42">
        <v>450</v>
      </c>
      <c r="I5" s="43">
        <v>100</v>
      </c>
    </row>
    <row r="6" spans="1:10" s="29" customFormat="1" x14ac:dyDescent="0.25">
      <c r="A6" s="40" t="s">
        <v>1</v>
      </c>
      <c r="B6" s="33">
        <v>11286</v>
      </c>
      <c r="C6" s="44">
        <v>61.5</v>
      </c>
      <c r="D6" s="33">
        <v>7140</v>
      </c>
      <c r="E6" s="44">
        <v>56</v>
      </c>
      <c r="F6" s="33">
        <v>4046</v>
      </c>
      <c r="G6" s="44">
        <v>78.400000000000006</v>
      </c>
      <c r="H6" s="33">
        <v>100</v>
      </c>
      <c r="I6" s="45">
        <v>22.2</v>
      </c>
      <c r="J6" s="30"/>
    </row>
    <row r="7" spans="1:10" s="29" customFormat="1" x14ac:dyDescent="0.25">
      <c r="A7" s="41" t="s">
        <v>18</v>
      </c>
      <c r="B7" s="33">
        <v>6280</v>
      </c>
      <c r="C7" s="44">
        <v>34.200000000000003</v>
      </c>
      <c r="D7" s="33">
        <v>4993</v>
      </c>
      <c r="E7" s="44">
        <v>39.200000000000003</v>
      </c>
      <c r="F7" s="33">
        <v>940</v>
      </c>
      <c r="G7" s="45">
        <v>18.2</v>
      </c>
      <c r="H7" s="33">
        <v>347</v>
      </c>
      <c r="I7" s="45">
        <v>77.099999999999994</v>
      </c>
      <c r="J7" s="30"/>
    </row>
    <row r="8" spans="1:10" s="29" customFormat="1" x14ac:dyDescent="0.25">
      <c r="A8" s="41" t="s">
        <v>19</v>
      </c>
      <c r="B8" s="30">
        <v>271</v>
      </c>
      <c r="C8" s="31">
        <v>1.5</v>
      </c>
      <c r="D8" s="30">
        <v>208</v>
      </c>
      <c r="E8" s="31">
        <v>1.6</v>
      </c>
      <c r="F8" s="30">
        <v>62</v>
      </c>
      <c r="G8" s="29">
        <v>1.2</v>
      </c>
      <c r="H8" s="30">
        <v>1</v>
      </c>
      <c r="I8" s="31">
        <v>0.2</v>
      </c>
      <c r="J8" s="30"/>
    </row>
    <row r="9" spans="1:10" s="29" customFormat="1" x14ac:dyDescent="0.25">
      <c r="A9" s="41" t="s">
        <v>2</v>
      </c>
      <c r="B9" s="30">
        <v>250</v>
      </c>
      <c r="C9" s="31">
        <v>1.4</v>
      </c>
      <c r="D9" s="30">
        <v>196</v>
      </c>
      <c r="E9" s="31">
        <v>1.5</v>
      </c>
      <c r="F9" s="30">
        <v>54</v>
      </c>
      <c r="G9" s="29">
        <v>1</v>
      </c>
      <c r="H9" s="30">
        <v>0</v>
      </c>
      <c r="I9" s="31">
        <v>0</v>
      </c>
      <c r="J9" s="30"/>
    </row>
    <row r="10" spans="1:10" s="29" customFormat="1" x14ac:dyDescent="0.25">
      <c r="A10" s="41" t="s">
        <v>3</v>
      </c>
      <c r="B10" s="30">
        <v>273</v>
      </c>
      <c r="C10" s="31">
        <v>1.5</v>
      </c>
      <c r="D10" s="30">
        <v>215</v>
      </c>
      <c r="E10" s="31">
        <v>1.7</v>
      </c>
      <c r="F10" s="30">
        <v>56</v>
      </c>
      <c r="G10" s="29">
        <v>1.1000000000000001</v>
      </c>
      <c r="H10" s="30">
        <v>2</v>
      </c>
      <c r="I10" s="31">
        <v>0.4</v>
      </c>
      <c r="J10" s="30"/>
    </row>
    <row r="11" spans="1:10" s="29" customFormat="1" x14ac:dyDescent="0.25">
      <c r="A11" s="46" t="s">
        <v>22</v>
      </c>
      <c r="B11" s="47">
        <v>194</v>
      </c>
      <c r="C11" s="48">
        <v>1</v>
      </c>
      <c r="D11" s="47">
        <v>122</v>
      </c>
      <c r="E11" s="48">
        <v>0.9</v>
      </c>
      <c r="F11" s="47">
        <v>61</v>
      </c>
      <c r="G11" s="49">
        <v>1.2</v>
      </c>
      <c r="H11" s="47">
        <v>11</v>
      </c>
      <c r="I11" s="48">
        <v>2.4</v>
      </c>
      <c r="J11" s="30"/>
    </row>
    <row r="12" spans="1:10" s="29" customFormat="1" x14ac:dyDescent="0.25">
      <c r="A12" s="40"/>
      <c r="B12" s="30"/>
      <c r="C12" s="31"/>
      <c r="D12" s="30"/>
      <c r="E12" s="31"/>
      <c r="F12" s="30"/>
      <c r="H12" s="30"/>
      <c r="I12" s="31"/>
      <c r="J12" s="30"/>
    </row>
    <row r="13" spans="1:10" ht="13.5" customHeight="1" x14ac:dyDescent="0.2">
      <c r="A13" s="64" t="s">
        <v>11</v>
      </c>
      <c r="B13" s="64"/>
      <c r="C13" s="64"/>
      <c r="D13" s="64"/>
      <c r="E13" s="64"/>
      <c r="F13" s="64"/>
      <c r="G13" s="64"/>
      <c r="H13" s="64"/>
      <c r="I13" s="64"/>
    </row>
    <row r="14" spans="1:10" x14ac:dyDescent="0.2">
      <c r="A14" s="65" t="s">
        <v>12</v>
      </c>
      <c r="B14" s="65"/>
      <c r="C14" s="65"/>
      <c r="D14" s="65"/>
      <c r="E14" s="65"/>
      <c r="F14" s="65"/>
      <c r="G14" s="65"/>
      <c r="H14" s="65"/>
      <c r="I14" s="65"/>
    </row>
    <row r="15" spans="1:10" x14ac:dyDescent="0.2">
      <c r="A15" s="65" t="s">
        <v>23</v>
      </c>
      <c r="B15" s="65"/>
      <c r="C15" s="65"/>
      <c r="D15" s="65"/>
      <c r="E15" s="65"/>
      <c r="F15" s="65"/>
      <c r="G15" s="65"/>
      <c r="H15" s="65"/>
      <c r="I15" s="65"/>
    </row>
    <row r="16" spans="1:10" ht="15.65" customHeight="1" x14ac:dyDescent="0.2">
      <c r="A16" s="65" t="s">
        <v>10</v>
      </c>
      <c r="B16" s="65"/>
      <c r="C16" s="65"/>
      <c r="D16" s="65"/>
      <c r="E16" s="65"/>
      <c r="F16" s="65"/>
      <c r="G16" s="65"/>
      <c r="H16" s="65"/>
      <c r="I16" s="65"/>
    </row>
    <row r="17" spans="1:9" ht="58.5" customHeight="1" x14ac:dyDescent="0.2">
      <c r="A17" s="65" t="s">
        <v>9</v>
      </c>
      <c r="B17" s="65"/>
      <c r="C17" s="65"/>
      <c r="D17" s="65"/>
      <c r="E17" s="65"/>
      <c r="F17" s="65"/>
      <c r="G17" s="65"/>
      <c r="H17" s="65"/>
      <c r="I17" s="65"/>
    </row>
    <row r="18" spans="1:9" x14ac:dyDescent="0.2">
      <c r="A18" s="10" t="s">
        <v>26</v>
      </c>
      <c r="B18" s="11"/>
      <c r="C18" s="12"/>
      <c r="D18" s="12"/>
    </row>
    <row r="19" spans="1:9" x14ac:dyDescent="0.2">
      <c r="A19" s="13" t="s">
        <v>25</v>
      </c>
      <c r="B19" s="13"/>
    </row>
    <row r="21" spans="1:9" x14ac:dyDescent="0.2">
      <c r="A21" s="4" t="s">
        <v>39</v>
      </c>
    </row>
    <row r="23" spans="1:9" x14ac:dyDescent="0.2">
      <c r="C23" s="9"/>
      <c r="D23" s="9"/>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28</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16797</v>
      </c>
      <c r="C5" s="43">
        <v>100</v>
      </c>
      <c r="D5" s="42">
        <v>11501</v>
      </c>
      <c r="E5" s="43">
        <v>100</v>
      </c>
      <c r="F5" s="42">
        <v>4881</v>
      </c>
      <c r="G5" s="43">
        <v>100</v>
      </c>
      <c r="H5" s="42">
        <v>415</v>
      </c>
      <c r="I5" s="43">
        <v>100</v>
      </c>
    </row>
    <row r="6" spans="1:10" s="29" customFormat="1" x14ac:dyDescent="0.25">
      <c r="A6" s="40" t="s">
        <v>1</v>
      </c>
      <c r="B6" s="33">
        <v>10143</v>
      </c>
      <c r="C6" s="44">
        <v>60.4</v>
      </c>
      <c r="D6" s="33">
        <v>6345</v>
      </c>
      <c r="E6" s="44">
        <v>55.2</v>
      </c>
      <c r="F6" s="33">
        <v>3709</v>
      </c>
      <c r="G6" s="44">
        <v>76</v>
      </c>
      <c r="H6" s="33">
        <v>89</v>
      </c>
      <c r="I6" s="45">
        <v>21.4</v>
      </c>
      <c r="J6" s="30"/>
    </row>
    <row r="7" spans="1:10" s="29" customFormat="1" x14ac:dyDescent="0.25">
      <c r="A7" s="41" t="s">
        <v>18</v>
      </c>
      <c r="B7" s="33">
        <v>5893</v>
      </c>
      <c r="C7" s="44">
        <v>35.1</v>
      </c>
      <c r="D7" s="33">
        <v>4584</v>
      </c>
      <c r="E7" s="44">
        <v>39.9</v>
      </c>
      <c r="F7" s="33">
        <v>984</v>
      </c>
      <c r="G7" s="45">
        <v>20.2</v>
      </c>
      <c r="H7" s="33">
        <v>325</v>
      </c>
      <c r="I7" s="45">
        <v>78.3</v>
      </c>
      <c r="J7" s="30"/>
    </row>
    <row r="8" spans="1:10" s="29" customFormat="1" x14ac:dyDescent="0.25">
      <c r="A8" s="41" t="s">
        <v>19</v>
      </c>
      <c r="B8" s="30">
        <v>257</v>
      </c>
      <c r="C8" s="31">
        <v>1.5</v>
      </c>
      <c r="D8" s="30">
        <v>192</v>
      </c>
      <c r="E8" s="31">
        <v>1.7</v>
      </c>
      <c r="F8" s="30">
        <v>64</v>
      </c>
      <c r="G8" s="29">
        <v>1.3</v>
      </c>
      <c r="H8" s="30">
        <v>1</v>
      </c>
      <c r="I8" s="31">
        <v>0.2</v>
      </c>
      <c r="J8" s="30"/>
    </row>
    <row r="9" spans="1:10" s="29" customFormat="1" x14ac:dyDescent="0.25">
      <c r="A9" s="41" t="s">
        <v>2</v>
      </c>
      <c r="B9" s="30">
        <v>247</v>
      </c>
      <c r="C9" s="31">
        <v>1.5</v>
      </c>
      <c r="D9" s="30">
        <v>180</v>
      </c>
      <c r="E9" s="31">
        <v>1.6</v>
      </c>
      <c r="F9" s="30">
        <v>67</v>
      </c>
      <c r="G9" s="29">
        <v>1.4</v>
      </c>
      <c r="H9" s="30">
        <v>0</v>
      </c>
      <c r="I9" s="31">
        <v>0</v>
      </c>
      <c r="J9" s="30"/>
    </row>
    <row r="10" spans="1:10" s="29" customFormat="1" x14ac:dyDescent="0.25">
      <c r="A10" s="41" t="s">
        <v>3</v>
      </c>
      <c r="B10" s="30">
        <v>257</v>
      </c>
      <c r="C10" s="31">
        <v>1.5</v>
      </c>
      <c r="D10" s="30">
        <v>200</v>
      </c>
      <c r="E10" s="31">
        <v>1.7</v>
      </c>
      <c r="F10" s="30">
        <v>57</v>
      </c>
      <c r="G10" s="29">
        <v>1.2</v>
      </c>
      <c r="H10" s="30">
        <v>0</v>
      </c>
      <c r="I10" s="31">
        <v>0</v>
      </c>
      <c r="J10" s="30"/>
    </row>
    <row r="11" spans="1:10" s="29" customFormat="1" x14ac:dyDescent="0.25">
      <c r="A11" s="46" t="s">
        <v>22</v>
      </c>
      <c r="B11" s="47">
        <v>165</v>
      </c>
      <c r="C11" s="48">
        <v>1</v>
      </c>
      <c r="D11" s="47">
        <v>99</v>
      </c>
      <c r="E11" s="48">
        <v>0.9</v>
      </c>
      <c r="F11" s="47">
        <v>55</v>
      </c>
      <c r="G11" s="49">
        <v>1.1000000000000001</v>
      </c>
      <c r="H11" s="47">
        <v>11</v>
      </c>
      <c r="I11" s="48">
        <v>2.6</v>
      </c>
      <c r="J11" s="30"/>
    </row>
    <row r="12" spans="1:10" s="29" customFormat="1" x14ac:dyDescent="0.25">
      <c r="A12" s="40"/>
      <c r="B12" s="30"/>
      <c r="C12" s="31"/>
      <c r="D12" s="30"/>
      <c r="E12" s="31"/>
      <c r="F12" s="30"/>
      <c r="H12" s="30"/>
      <c r="I12" s="31"/>
      <c r="J12" s="30"/>
    </row>
    <row r="13" spans="1:10" ht="13.5" customHeight="1" x14ac:dyDescent="0.2">
      <c r="A13" s="64" t="s">
        <v>11</v>
      </c>
      <c r="B13" s="64"/>
      <c r="C13" s="64"/>
      <c r="D13" s="64"/>
      <c r="E13" s="64"/>
      <c r="F13" s="64"/>
      <c r="G13" s="64"/>
      <c r="H13" s="64"/>
      <c r="I13" s="64"/>
    </row>
    <row r="14" spans="1:10" x14ac:dyDescent="0.2">
      <c r="A14" s="65" t="s">
        <v>12</v>
      </c>
      <c r="B14" s="65"/>
      <c r="C14" s="65"/>
      <c r="D14" s="65"/>
      <c r="E14" s="65"/>
      <c r="F14" s="65"/>
      <c r="G14" s="65"/>
      <c r="H14" s="65"/>
      <c r="I14" s="65"/>
    </row>
    <row r="15" spans="1:10" x14ac:dyDescent="0.2">
      <c r="A15" s="65" t="s">
        <v>23</v>
      </c>
      <c r="B15" s="65"/>
      <c r="C15" s="65"/>
      <c r="D15" s="65"/>
      <c r="E15" s="65"/>
      <c r="F15" s="65"/>
      <c r="G15" s="65"/>
      <c r="H15" s="65"/>
      <c r="I15" s="65"/>
    </row>
    <row r="16" spans="1:10" ht="15" customHeight="1" x14ac:dyDescent="0.2">
      <c r="A16" s="65" t="s">
        <v>10</v>
      </c>
      <c r="B16" s="65"/>
      <c r="C16" s="65"/>
      <c r="D16" s="65"/>
      <c r="E16" s="65"/>
      <c r="F16" s="65"/>
      <c r="G16" s="65"/>
      <c r="H16" s="65"/>
      <c r="I16" s="65"/>
    </row>
    <row r="17" spans="1:9" ht="58.5" customHeight="1" x14ac:dyDescent="0.2">
      <c r="A17" s="65" t="s">
        <v>9</v>
      </c>
      <c r="B17" s="65"/>
      <c r="C17" s="65"/>
      <c r="D17" s="65"/>
      <c r="E17" s="65"/>
      <c r="F17" s="65"/>
      <c r="G17" s="65"/>
      <c r="H17" s="65"/>
      <c r="I17" s="65"/>
    </row>
    <row r="18" spans="1:9" x14ac:dyDescent="0.2">
      <c r="A18" s="10" t="s">
        <v>26</v>
      </c>
      <c r="B18" s="11"/>
      <c r="C18" s="12"/>
      <c r="D18" s="12"/>
    </row>
    <row r="19" spans="1:9" x14ac:dyDescent="0.2">
      <c r="A19" s="13" t="s">
        <v>5</v>
      </c>
      <c r="B19" s="13"/>
    </row>
    <row r="21" spans="1:9" x14ac:dyDescent="0.2">
      <c r="A21" s="4" t="s">
        <v>39</v>
      </c>
    </row>
    <row r="23" spans="1:9" x14ac:dyDescent="0.2">
      <c r="C23" s="9"/>
      <c r="D23" s="9"/>
    </row>
  </sheetData>
  <mergeCells count="9">
    <mergeCell ref="A17:I17"/>
    <mergeCell ref="A16:I16"/>
    <mergeCell ref="A15:I15"/>
    <mergeCell ref="A14:I14"/>
    <mergeCell ref="B3:C3"/>
    <mergeCell ref="D3:E3"/>
    <mergeCell ref="F3:G3"/>
    <mergeCell ref="H3:I3"/>
    <mergeCell ref="A13:I13"/>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J24"/>
  <sheetViews>
    <sheetView showGridLines="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29</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7"/>
      <c r="B4" s="20" t="s">
        <v>7</v>
      </c>
      <c r="C4" s="21" t="s">
        <v>4</v>
      </c>
      <c r="D4" s="20" t="s">
        <v>7</v>
      </c>
      <c r="E4" s="20" t="s">
        <v>4</v>
      </c>
      <c r="F4" s="22" t="s">
        <v>7</v>
      </c>
      <c r="G4" s="23" t="s">
        <v>4</v>
      </c>
      <c r="H4" s="20" t="s">
        <v>7</v>
      </c>
      <c r="I4" s="20" t="s">
        <v>4</v>
      </c>
    </row>
    <row r="5" spans="1:10" s="28" customFormat="1" ht="10.5" x14ac:dyDescent="0.25">
      <c r="A5" s="25" t="s">
        <v>0</v>
      </c>
      <c r="B5" s="26">
        <v>13433</v>
      </c>
      <c r="C5" s="27">
        <v>100</v>
      </c>
      <c r="D5" s="26">
        <v>9113</v>
      </c>
      <c r="E5" s="27">
        <v>100</v>
      </c>
      <c r="F5" s="26">
        <v>4042</v>
      </c>
      <c r="G5" s="27">
        <v>100</v>
      </c>
      <c r="H5" s="26">
        <v>278</v>
      </c>
      <c r="I5" s="27">
        <v>100</v>
      </c>
      <c r="J5" s="32"/>
    </row>
    <row r="6" spans="1:10" s="29" customFormat="1" x14ac:dyDescent="0.25">
      <c r="A6" s="40" t="s">
        <v>1</v>
      </c>
      <c r="B6" s="30">
        <v>7960</v>
      </c>
      <c r="C6" s="31">
        <v>59.3</v>
      </c>
      <c r="D6" s="30">
        <v>4976</v>
      </c>
      <c r="E6" s="36">
        <v>54.6</v>
      </c>
      <c r="F6" s="30">
        <v>2921</v>
      </c>
      <c r="G6" s="31">
        <v>72.3</v>
      </c>
      <c r="H6" s="30">
        <v>63</v>
      </c>
      <c r="I6" s="29">
        <v>22.7</v>
      </c>
      <c r="J6" s="30"/>
    </row>
    <row r="7" spans="1:10" s="29" customFormat="1" x14ac:dyDescent="0.25">
      <c r="A7" s="41" t="s">
        <v>18</v>
      </c>
      <c r="B7" s="30">
        <v>4843</v>
      </c>
      <c r="C7" s="31">
        <v>36.1</v>
      </c>
      <c r="D7" s="30">
        <v>3662</v>
      </c>
      <c r="E7" s="36">
        <v>40.200000000000003</v>
      </c>
      <c r="F7" s="30">
        <v>970</v>
      </c>
      <c r="G7" s="31">
        <v>24</v>
      </c>
      <c r="H7" s="30">
        <v>212</v>
      </c>
      <c r="I7" s="29">
        <v>76.3</v>
      </c>
      <c r="J7" s="30"/>
    </row>
    <row r="8" spans="1:10" s="29" customFormat="1" x14ac:dyDescent="0.25">
      <c r="A8" s="41" t="s">
        <v>19</v>
      </c>
      <c r="B8" s="30">
        <v>213</v>
      </c>
      <c r="C8" s="31">
        <v>1.6</v>
      </c>
      <c r="D8" s="30">
        <v>172</v>
      </c>
      <c r="E8" s="36">
        <v>1.9</v>
      </c>
      <c r="F8" s="30">
        <v>40</v>
      </c>
      <c r="G8" s="29">
        <v>1</v>
      </c>
      <c r="H8" s="30">
        <v>1</v>
      </c>
      <c r="I8" s="31">
        <v>0.4</v>
      </c>
      <c r="J8" s="30"/>
    </row>
    <row r="9" spans="1:10" s="29" customFormat="1" x14ac:dyDescent="0.25">
      <c r="A9" s="41" t="s">
        <v>2</v>
      </c>
      <c r="B9" s="30">
        <v>206</v>
      </c>
      <c r="C9" s="31">
        <v>1.5</v>
      </c>
      <c r="D9" s="30">
        <v>138</v>
      </c>
      <c r="E9" s="36">
        <v>1.5</v>
      </c>
      <c r="F9" s="30">
        <v>68</v>
      </c>
      <c r="G9" s="29">
        <v>1.7</v>
      </c>
      <c r="H9" s="30">
        <v>0</v>
      </c>
      <c r="I9" s="31">
        <v>0</v>
      </c>
      <c r="J9" s="30"/>
    </row>
    <row r="10" spans="1:10" s="29" customFormat="1" x14ac:dyDescent="0.25">
      <c r="A10" s="41" t="s">
        <v>3</v>
      </c>
      <c r="B10" s="30">
        <v>210</v>
      </c>
      <c r="C10" s="31">
        <v>1.6</v>
      </c>
      <c r="D10" s="30">
        <v>165</v>
      </c>
      <c r="E10" s="36">
        <v>1.8</v>
      </c>
      <c r="F10" s="30">
        <v>43</v>
      </c>
      <c r="G10" s="29">
        <v>1.1000000000000001</v>
      </c>
      <c r="H10" s="30">
        <v>2</v>
      </c>
      <c r="I10" s="31">
        <v>0.7</v>
      </c>
      <c r="J10" s="30"/>
    </row>
    <row r="11" spans="1:10" s="29" customFormat="1" x14ac:dyDescent="0.25">
      <c r="A11" s="46" t="s">
        <v>22</v>
      </c>
      <c r="B11" s="47">
        <v>58</v>
      </c>
      <c r="C11" s="48">
        <v>0.4</v>
      </c>
      <c r="D11" s="47">
        <v>39</v>
      </c>
      <c r="E11" s="50">
        <v>0.4</v>
      </c>
      <c r="F11" s="47">
        <v>14</v>
      </c>
      <c r="G11" s="49">
        <v>0.3</v>
      </c>
      <c r="H11" s="47">
        <v>5</v>
      </c>
      <c r="I11" s="48">
        <v>1.8</v>
      </c>
      <c r="J11" s="30"/>
    </row>
    <row r="12" spans="1:10" s="29" customFormat="1" x14ac:dyDescent="0.25">
      <c r="A12" s="40"/>
      <c r="B12" s="30"/>
      <c r="C12" s="31"/>
      <c r="D12" s="30"/>
      <c r="E12" s="36"/>
      <c r="F12" s="30"/>
      <c r="H12" s="30"/>
      <c r="I12" s="31"/>
      <c r="J12" s="30"/>
    </row>
    <row r="13" spans="1:10" ht="14.25" customHeight="1" x14ac:dyDescent="0.2">
      <c r="A13" s="64" t="s">
        <v>14</v>
      </c>
      <c r="B13" s="64"/>
      <c r="C13" s="64"/>
      <c r="D13" s="64"/>
      <c r="E13" s="64"/>
      <c r="F13" s="64"/>
      <c r="G13" s="64"/>
      <c r="H13" s="64"/>
      <c r="I13" s="64"/>
    </row>
    <row r="14" spans="1:10" ht="21.75" customHeight="1" x14ac:dyDescent="0.2">
      <c r="A14" s="65" t="s">
        <v>40</v>
      </c>
      <c r="B14" s="65"/>
      <c r="C14" s="65"/>
      <c r="D14" s="65"/>
      <c r="E14" s="65"/>
      <c r="F14" s="65"/>
      <c r="G14" s="65"/>
      <c r="H14" s="65"/>
      <c r="I14" s="65"/>
    </row>
    <row r="15" spans="1:10" ht="11.25" customHeight="1" x14ac:dyDescent="0.2">
      <c r="A15" s="65" t="s">
        <v>24</v>
      </c>
      <c r="B15" s="65"/>
      <c r="C15" s="65"/>
      <c r="D15" s="65"/>
      <c r="E15" s="65"/>
      <c r="F15" s="65"/>
      <c r="G15" s="65"/>
      <c r="H15" s="65"/>
      <c r="I15" s="65"/>
    </row>
    <row r="16" spans="1:10" ht="13.9" customHeight="1" x14ac:dyDescent="0.2">
      <c r="A16" s="65" t="s">
        <v>13</v>
      </c>
      <c r="B16" s="65"/>
      <c r="C16" s="65"/>
      <c r="D16" s="65"/>
      <c r="E16" s="65"/>
      <c r="F16" s="65"/>
      <c r="G16" s="65"/>
      <c r="H16" s="65"/>
      <c r="I16" s="65"/>
    </row>
    <row r="17" spans="1:9" ht="57" customHeight="1" x14ac:dyDescent="0.2">
      <c r="A17" s="65" t="s">
        <v>9</v>
      </c>
      <c r="B17" s="65"/>
      <c r="C17" s="65"/>
      <c r="D17" s="65"/>
      <c r="E17" s="65"/>
      <c r="F17" s="65"/>
      <c r="G17" s="65"/>
      <c r="H17" s="65"/>
      <c r="I17" s="65"/>
    </row>
    <row r="18" spans="1:9" ht="10.15" customHeight="1" x14ac:dyDescent="0.2">
      <c r="A18" s="65" t="s">
        <v>43</v>
      </c>
      <c r="B18" s="65"/>
      <c r="C18" s="65"/>
      <c r="D18" s="65"/>
      <c r="E18" s="65"/>
      <c r="F18" s="65"/>
      <c r="G18" s="65"/>
      <c r="H18" s="65"/>
      <c r="I18" s="65"/>
    </row>
    <row r="19" spans="1:9" x14ac:dyDescent="0.2">
      <c r="A19" s="10" t="s">
        <v>26</v>
      </c>
      <c r="B19" s="11"/>
      <c r="C19" s="12"/>
      <c r="D19" s="12"/>
    </row>
    <row r="20" spans="1:9" x14ac:dyDescent="0.2">
      <c r="A20" s="13" t="s">
        <v>5</v>
      </c>
      <c r="B20" s="13"/>
    </row>
    <row r="22" spans="1:9" x14ac:dyDescent="0.2">
      <c r="A22" s="4" t="s">
        <v>39</v>
      </c>
    </row>
    <row r="24" spans="1:9" x14ac:dyDescent="0.2">
      <c r="C24" s="9"/>
      <c r="D24" s="9"/>
    </row>
  </sheetData>
  <mergeCells count="10">
    <mergeCell ref="A18:I18"/>
    <mergeCell ref="A17:I17"/>
    <mergeCell ref="A16:I16"/>
    <mergeCell ref="A15:I15"/>
    <mergeCell ref="A14:I14"/>
    <mergeCell ref="B3:C3"/>
    <mergeCell ref="D3:E3"/>
    <mergeCell ref="F3:G3"/>
    <mergeCell ref="H3:I3"/>
    <mergeCell ref="A13:I13"/>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J24"/>
  <sheetViews>
    <sheetView showGridLines="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30</v>
      </c>
      <c r="B1" s="1"/>
      <c r="G1" s="3"/>
      <c r="H1" s="3"/>
      <c r="I1" s="14" t="s">
        <v>8</v>
      </c>
    </row>
    <row r="2" spans="1:10" x14ac:dyDescent="0.2">
      <c r="I2" s="24"/>
    </row>
    <row r="3" spans="1:10" s="6" customFormat="1" ht="25.5" customHeight="1" x14ac:dyDescent="0.25">
      <c r="A3" s="38"/>
      <c r="B3" s="59" t="s">
        <v>0</v>
      </c>
      <c r="C3" s="60"/>
      <c r="D3" s="61" t="s">
        <v>20</v>
      </c>
      <c r="E3" s="62"/>
      <c r="F3" s="61" t="s">
        <v>21</v>
      </c>
      <c r="G3" s="62"/>
      <c r="H3" s="61" t="s">
        <v>6</v>
      </c>
      <c r="I3" s="63"/>
    </row>
    <row r="4" spans="1:10" s="6" customFormat="1" ht="10.5" x14ac:dyDescent="0.25">
      <c r="A4" s="7"/>
      <c r="B4" s="20" t="s">
        <v>7</v>
      </c>
      <c r="C4" s="21" t="s">
        <v>4</v>
      </c>
      <c r="D4" s="20" t="s">
        <v>7</v>
      </c>
      <c r="E4" s="21" t="s">
        <v>4</v>
      </c>
      <c r="F4" s="20" t="s">
        <v>7</v>
      </c>
      <c r="G4" s="21" t="s">
        <v>4</v>
      </c>
      <c r="H4" s="20" t="s">
        <v>7</v>
      </c>
      <c r="I4" s="20" t="s">
        <v>4</v>
      </c>
    </row>
    <row r="5" spans="1:10" ht="10.5" x14ac:dyDescent="0.2">
      <c r="A5" s="25" t="s">
        <v>0</v>
      </c>
      <c r="B5" s="26">
        <v>9770</v>
      </c>
      <c r="C5" s="27">
        <v>100</v>
      </c>
      <c r="D5" s="26">
        <v>6517</v>
      </c>
      <c r="E5" s="27">
        <v>100</v>
      </c>
      <c r="F5" s="26">
        <v>3073</v>
      </c>
      <c r="G5" s="27">
        <v>100</v>
      </c>
      <c r="H5" s="26">
        <v>180</v>
      </c>
      <c r="I5" s="27">
        <v>100</v>
      </c>
    </row>
    <row r="6" spans="1:10" s="28" customFormat="1" ht="10.5" x14ac:dyDescent="0.25">
      <c r="A6" s="40" t="s">
        <v>1</v>
      </c>
      <c r="B6" s="30">
        <v>5606</v>
      </c>
      <c r="C6" s="31">
        <v>57.4</v>
      </c>
      <c r="D6" s="30">
        <v>3565</v>
      </c>
      <c r="E6" s="36">
        <v>54.7</v>
      </c>
      <c r="F6" s="30">
        <v>2012</v>
      </c>
      <c r="G6" s="31">
        <v>65.5</v>
      </c>
      <c r="H6" s="30">
        <v>29</v>
      </c>
      <c r="I6" s="29">
        <v>16.100000000000001</v>
      </c>
      <c r="J6" s="35"/>
    </row>
    <row r="7" spans="1:10" s="29" customFormat="1" x14ac:dyDescent="0.25">
      <c r="A7" s="41" t="s">
        <v>18</v>
      </c>
      <c r="B7" s="30">
        <v>3698</v>
      </c>
      <c r="C7" s="31">
        <v>37.9</v>
      </c>
      <c r="D7" s="30">
        <v>2627</v>
      </c>
      <c r="E7" s="36">
        <v>40.299999999999997</v>
      </c>
      <c r="F7" s="30">
        <v>925</v>
      </c>
      <c r="G7" s="29">
        <v>30.1</v>
      </c>
      <c r="H7" s="30">
        <v>146</v>
      </c>
      <c r="I7" s="29">
        <v>81.099999999999994</v>
      </c>
      <c r="J7" s="37"/>
    </row>
    <row r="8" spans="1:10" s="29" customFormat="1" x14ac:dyDescent="0.25">
      <c r="A8" s="41" t="s">
        <v>19</v>
      </c>
      <c r="B8" s="30">
        <v>140</v>
      </c>
      <c r="C8" s="31">
        <v>1.4</v>
      </c>
      <c r="D8" s="30">
        <v>106</v>
      </c>
      <c r="E8" s="36">
        <v>1.6</v>
      </c>
      <c r="F8" s="30">
        <v>31</v>
      </c>
      <c r="G8" s="29">
        <v>1</v>
      </c>
      <c r="H8" s="30">
        <v>3</v>
      </c>
      <c r="I8" s="31">
        <v>1.7</v>
      </c>
      <c r="J8" s="37"/>
    </row>
    <row r="9" spans="1:10" s="29" customFormat="1" x14ac:dyDescent="0.25">
      <c r="A9" s="41" t="s">
        <v>2</v>
      </c>
      <c r="B9" s="30">
        <v>170</v>
      </c>
      <c r="C9" s="31">
        <v>1.7</v>
      </c>
      <c r="D9" s="30">
        <v>102</v>
      </c>
      <c r="E9" s="36">
        <v>1.6</v>
      </c>
      <c r="F9" s="30">
        <v>68</v>
      </c>
      <c r="G9" s="29">
        <v>2.2000000000000002</v>
      </c>
      <c r="H9" s="30">
        <v>0</v>
      </c>
      <c r="I9" s="31">
        <v>0</v>
      </c>
      <c r="J9" s="37"/>
    </row>
    <row r="10" spans="1:10" s="29" customFormat="1" x14ac:dyDescent="0.25">
      <c r="A10" s="41" t="s">
        <v>3</v>
      </c>
      <c r="B10" s="30">
        <v>155</v>
      </c>
      <c r="C10" s="31">
        <v>1.6</v>
      </c>
      <c r="D10" s="30">
        <v>116</v>
      </c>
      <c r="E10" s="36">
        <v>1.8</v>
      </c>
      <c r="F10" s="30">
        <v>37</v>
      </c>
      <c r="G10" s="29">
        <v>1.2</v>
      </c>
      <c r="H10" s="30">
        <v>2</v>
      </c>
      <c r="I10" s="31">
        <v>1.1000000000000001</v>
      </c>
      <c r="J10" s="37"/>
    </row>
    <row r="11" spans="1:10" s="29" customFormat="1" x14ac:dyDescent="0.25">
      <c r="A11" s="46" t="s">
        <v>22</v>
      </c>
      <c r="B11" s="47">
        <v>18</v>
      </c>
      <c r="C11" s="48">
        <v>0.2</v>
      </c>
      <c r="D11" s="47">
        <v>10</v>
      </c>
      <c r="E11" s="50">
        <v>0.2</v>
      </c>
      <c r="F11" s="47">
        <v>2</v>
      </c>
      <c r="G11" s="49">
        <v>0.1</v>
      </c>
      <c r="H11" s="47">
        <v>6</v>
      </c>
      <c r="I11" s="48">
        <v>3.2</v>
      </c>
      <c r="J11" s="37"/>
    </row>
    <row r="12" spans="1:10" s="29" customFormat="1" x14ac:dyDescent="0.25">
      <c r="A12" s="40"/>
      <c r="B12" s="30"/>
      <c r="C12" s="31"/>
      <c r="D12" s="30"/>
      <c r="E12" s="36"/>
      <c r="F12" s="30"/>
      <c r="H12" s="30"/>
      <c r="I12" s="31"/>
      <c r="J12" s="37"/>
    </row>
    <row r="13" spans="1:10" s="29" customFormat="1" ht="12" customHeight="1" x14ac:dyDescent="0.25">
      <c r="A13" s="64" t="s">
        <v>16</v>
      </c>
      <c r="B13" s="64"/>
      <c r="C13" s="64"/>
      <c r="D13" s="64"/>
      <c r="E13" s="64"/>
      <c r="F13" s="64"/>
      <c r="G13" s="64"/>
      <c r="H13" s="64"/>
      <c r="I13" s="64"/>
      <c r="J13" s="37"/>
    </row>
    <row r="14" spans="1:10" s="29" customFormat="1" ht="23.25" customHeight="1" x14ac:dyDescent="0.25">
      <c r="A14" s="65" t="s">
        <v>40</v>
      </c>
      <c r="B14" s="65"/>
      <c r="C14" s="65"/>
      <c r="D14" s="65"/>
      <c r="E14" s="65"/>
      <c r="F14" s="65"/>
      <c r="G14" s="65"/>
      <c r="H14" s="65"/>
      <c r="I14" s="65"/>
      <c r="J14" s="37"/>
    </row>
    <row r="15" spans="1:10" s="29" customFormat="1" x14ac:dyDescent="0.25">
      <c r="A15" s="65" t="s">
        <v>24</v>
      </c>
      <c r="B15" s="65"/>
      <c r="C15" s="65"/>
      <c r="D15" s="65"/>
      <c r="E15" s="65"/>
      <c r="F15" s="65"/>
      <c r="G15" s="65"/>
      <c r="H15" s="65"/>
      <c r="I15" s="65"/>
      <c r="J15" s="37"/>
    </row>
    <row r="16" spans="1:10" s="29" customFormat="1" ht="15" customHeight="1" x14ac:dyDescent="0.25">
      <c r="A16" s="65" t="s">
        <v>10</v>
      </c>
      <c r="B16" s="65"/>
      <c r="C16" s="65"/>
      <c r="D16" s="65"/>
      <c r="E16" s="65"/>
      <c r="F16" s="65"/>
      <c r="G16" s="65"/>
      <c r="H16" s="65"/>
      <c r="I16" s="65"/>
      <c r="J16" s="37"/>
    </row>
    <row r="17" spans="1:10" s="29" customFormat="1" ht="57.75" customHeight="1" x14ac:dyDescent="0.25">
      <c r="A17" s="65" t="s">
        <v>15</v>
      </c>
      <c r="B17" s="65"/>
      <c r="C17" s="65"/>
      <c r="D17" s="65"/>
      <c r="E17" s="65"/>
      <c r="F17" s="65"/>
      <c r="G17" s="65"/>
      <c r="H17" s="65"/>
      <c r="I17" s="65"/>
      <c r="J17" s="37"/>
    </row>
    <row r="18" spans="1:10" s="29" customFormat="1" ht="10.15" customHeight="1" x14ac:dyDescent="0.25">
      <c r="A18" s="65" t="s">
        <v>43</v>
      </c>
      <c r="B18" s="65"/>
      <c r="C18" s="65"/>
      <c r="D18" s="65"/>
      <c r="E18" s="65"/>
      <c r="F18" s="65"/>
      <c r="G18" s="65"/>
      <c r="H18" s="65"/>
      <c r="I18" s="65"/>
      <c r="J18" s="37"/>
    </row>
    <row r="19" spans="1:10" ht="16.5" customHeight="1" x14ac:dyDescent="0.2">
      <c r="A19" s="10" t="s">
        <v>26</v>
      </c>
      <c r="B19" s="11"/>
      <c r="C19" s="12"/>
      <c r="D19" s="12"/>
    </row>
    <row r="20" spans="1:10" x14ac:dyDescent="0.2">
      <c r="A20" s="13" t="s">
        <v>5</v>
      </c>
      <c r="B20" s="13"/>
    </row>
    <row r="22" spans="1:10" x14ac:dyDescent="0.2">
      <c r="A22" s="4" t="s">
        <v>39</v>
      </c>
    </row>
    <row r="24" spans="1:10" x14ac:dyDescent="0.2">
      <c r="C24" s="9"/>
      <c r="D24" s="9"/>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J27"/>
  <sheetViews>
    <sheetView showGridLines="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31</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7"/>
      <c r="B4" s="20" t="s">
        <v>7</v>
      </c>
      <c r="C4" s="21" t="s">
        <v>4</v>
      </c>
      <c r="D4" s="20" t="s">
        <v>7</v>
      </c>
      <c r="E4" s="21" t="s">
        <v>4</v>
      </c>
      <c r="F4" s="20" t="s">
        <v>7</v>
      </c>
      <c r="G4" s="21" t="s">
        <v>4</v>
      </c>
      <c r="H4" s="20" t="s">
        <v>7</v>
      </c>
      <c r="I4" s="20" t="s">
        <v>4</v>
      </c>
    </row>
    <row r="5" spans="1:10" s="28" customFormat="1" ht="10.5" x14ac:dyDescent="0.25">
      <c r="A5" s="25" t="s">
        <v>0</v>
      </c>
      <c r="B5" s="26">
        <v>8518</v>
      </c>
      <c r="C5" s="27">
        <v>100</v>
      </c>
      <c r="D5" s="26">
        <v>6269</v>
      </c>
      <c r="E5" s="27">
        <v>100</v>
      </c>
      <c r="F5" s="26">
        <v>2034</v>
      </c>
      <c r="G5" s="27">
        <v>100</v>
      </c>
      <c r="H5" s="26">
        <v>215</v>
      </c>
      <c r="I5" s="27">
        <v>100</v>
      </c>
      <c r="J5" s="32"/>
    </row>
    <row r="6" spans="1:10" s="29" customFormat="1" x14ac:dyDescent="0.25">
      <c r="A6" s="40" t="s">
        <v>1</v>
      </c>
      <c r="B6" s="33">
        <v>4439</v>
      </c>
      <c r="C6" s="34">
        <v>52.1</v>
      </c>
      <c r="D6" s="33">
        <v>3159</v>
      </c>
      <c r="E6" s="34">
        <v>50.4</v>
      </c>
      <c r="F6" s="33">
        <v>1228</v>
      </c>
      <c r="G6" s="34">
        <v>60.4</v>
      </c>
      <c r="H6" s="33">
        <v>52</v>
      </c>
      <c r="I6" s="34">
        <v>24.2</v>
      </c>
      <c r="J6" s="30"/>
    </row>
    <row r="7" spans="1:10" s="29" customFormat="1" x14ac:dyDescent="0.25">
      <c r="A7" s="41" t="s">
        <v>18</v>
      </c>
      <c r="B7" s="33">
        <v>3656</v>
      </c>
      <c r="C7" s="34">
        <v>42.9</v>
      </c>
      <c r="D7" s="33">
        <v>2775</v>
      </c>
      <c r="E7" s="34">
        <v>44.3</v>
      </c>
      <c r="F7" s="30">
        <v>722</v>
      </c>
      <c r="G7" s="34">
        <v>35.5</v>
      </c>
      <c r="H7" s="30">
        <v>159</v>
      </c>
      <c r="I7" s="34">
        <v>74</v>
      </c>
      <c r="J7" s="30"/>
    </row>
    <row r="8" spans="1:10" s="29" customFormat="1" x14ac:dyDescent="0.25">
      <c r="A8" s="41" t="s">
        <v>19</v>
      </c>
      <c r="B8" s="30">
        <v>144</v>
      </c>
      <c r="C8" s="34">
        <v>1.7</v>
      </c>
      <c r="D8" s="30">
        <v>130</v>
      </c>
      <c r="E8" s="34">
        <v>2.1</v>
      </c>
      <c r="F8" s="30">
        <v>14</v>
      </c>
      <c r="G8" s="34">
        <v>0.7</v>
      </c>
      <c r="H8" s="30">
        <v>0</v>
      </c>
      <c r="I8" s="34">
        <v>0</v>
      </c>
      <c r="J8" s="30"/>
    </row>
    <row r="9" spans="1:10" s="29" customFormat="1" x14ac:dyDescent="0.25">
      <c r="A9" s="41" t="s">
        <v>2</v>
      </c>
      <c r="B9" s="30">
        <v>142</v>
      </c>
      <c r="C9" s="34">
        <v>1.7</v>
      </c>
      <c r="D9" s="30">
        <v>101</v>
      </c>
      <c r="E9" s="34">
        <v>1.6</v>
      </c>
      <c r="F9" s="30">
        <v>41</v>
      </c>
      <c r="G9" s="34">
        <v>2</v>
      </c>
      <c r="H9" s="30">
        <v>0</v>
      </c>
      <c r="I9" s="34">
        <v>0</v>
      </c>
      <c r="J9" s="30"/>
    </row>
    <row r="10" spans="1:10" s="29" customFormat="1" x14ac:dyDescent="0.25">
      <c r="A10" s="41" t="s">
        <v>3</v>
      </c>
      <c r="B10" s="30">
        <v>137</v>
      </c>
      <c r="C10" s="34">
        <v>1.6</v>
      </c>
      <c r="D10" s="30">
        <v>104</v>
      </c>
      <c r="E10" s="34">
        <v>1.7</v>
      </c>
      <c r="F10" s="30">
        <v>29</v>
      </c>
      <c r="G10" s="34">
        <v>1.4</v>
      </c>
      <c r="H10" s="30">
        <v>4</v>
      </c>
      <c r="I10" s="34">
        <v>1.9</v>
      </c>
      <c r="J10" s="30"/>
    </row>
    <row r="11" spans="1:10" s="29" customFormat="1" x14ac:dyDescent="0.25">
      <c r="A11" s="46" t="s">
        <v>22</v>
      </c>
      <c r="B11" s="47">
        <v>22</v>
      </c>
      <c r="C11" s="51">
        <v>0.3</v>
      </c>
      <c r="D11" s="47">
        <v>10</v>
      </c>
      <c r="E11" s="51">
        <v>0.2</v>
      </c>
      <c r="F11" s="47">
        <v>3</v>
      </c>
      <c r="G11" s="51">
        <v>0.1</v>
      </c>
      <c r="H11" s="47">
        <v>9</v>
      </c>
      <c r="I11" s="51">
        <v>4</v>
      </c>
      <c r="J11" s="30"/>
    </row>
    <row r="12" spans="1:10" s="29" customFormat="1" x14ac:dyDescent="0.25">
      <c r="A12" s="40"/>
      <c r="B12" s="30"/>
      <c r="C12" s="34"/>
      <c r="D12" s="30"/>
      <c r="E12" s="34"/>
      <c r="F12" s="30"/>
      <c r="G12" s="34"/>
      <c r="H12" s="30"/>
      <c r="I12" s="34"/>
      <c r="J12" s="30"/>
    </row>
    <row r="13" spans="1:10" ht="13.5" customHeight="1" x14ac:dyDescent="0.2">
      <c r="A13" s="64" t="s">
        <v>17</v>
      </c>
      <c r="B13" s="64"/>
      <c r="C13" s="64"/>
      <c r="D13" s="64"/>
      <c r="E13" s="64"/>
      <c r="F13" s="64"/>
      <c r="G13" s="64"/>
      <c r="H13" s="64"/>
      <c r="I13" s="64"/>
    </row>
    <row r="14" spans="1:10" ht="22.5" customHeight="1" x14ac:dyDescent="0.2">
      <c r="A14" s="65" t="s">
        <v>41</v>
      </c>
      <c r="B14" s="65"/>
      <c r="C14" s="65"/>
      <c r="D14" s="65"/>
      <c r="E14" s="65"/>
      <c r="F14" s="65"/>
      <c r="G14" s="65"/>
      <c r="H14" s="65"/>
      <c r="I14" s="65"/>
    </row>
    <row r="15" spans="1:10" ht="12.75" customHeight="1" x14ac:dyDescent="0.2">
      <c r="A15" s="65" t="s">
        <v>24</v>
      </c>
      <c r="B15" s="65"/>
      <c r="C15" s="65"/>
      <c r="D15" s="65"/>
      <c r="E15" s="65"/>
      <c r="F15" s="65"/>
      <c r="G15" s="65"/>
      <c r="H15" s="65"/>
      <c r="I15" s="65"/>
    </row>
    <row r="16" spans="1:10" ht="16.899999999999999" customHeight="1" x14ac:dyDescent="0.2">
      <c r="A16" s="65" t="s">
        <v>10</v>
      </c>
      <c r="B16" s="65"/>
      <c r="C16" s="65"/>
      <c r="D16" s="65"/>
      <c r="E16" s="65"/>
      <c r="F16" s="65"/>
      <c r="G16" s="65"/>
      <c r="H16" s="65"/>
      <c r="I16" s="65"/>
    </row>
    <row r="17" spans="1:9" ht="57.75" customHeight="1" x14ac:dyDescent="0.2">
      <c r="A17" s="65" t="s">
        <v>9</v>
      </c>
      <c r="B17" s="65"/>
      <c r="C17" s="65"/>
      <c r="D17" s="65"/>
      <c r="E17" s="65"/>
      <c r="F17" s="65"/>
      <c r="G17" s="65"/>
      <c r="H17" s="65"/>
      <c r="I17" s="65"/>
    </row>
    <row r="18" spans="1:9" ht="10.15" customHeight="1" x14ac:dyDescent="0.2">
      <c r="A18" s="65" t="s">
        <v>43</v>
      </c>
      <c r="B18" s="65"/>
      <c r="C18" s="65"/>
      <c r="D18" s="65"/>
      <c r="E18" s="65"/>
      <c r="F18" s="65"/>
      <c r="G18" s="65"/>
      <c r="H18" s="65"/>
      <c r="I18" s="65"/>
    </row>
    <row r="19" spans="1:9" x14ac:dyDescent="0.2">
      <c r="A19" s="13" t="s">
        <v>5</v>
      </c>
      <c r="B19" s="13"/>
    </row>
    <row r="21" spans="1:9" x14ac:dyDescent="0.2">
      <c r="A21" s="4" t="s">
        <v>39</v>
      </c>
    </row>
    <row r="23" spans="1:9" x14ac:dyDescent="0.2">
      <c r="C23" s="9"/>
      <c r="D23" s="9"/>
    </row>
    <row r="27" spans="1:9" x14ac:dyDescent="0.2">
      <c r="C27" s="8"/>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J24"/>
  <sheetViews>
    <sheetView showGridLines="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32</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7"/>
      <c r="B4" s="20" t="s">
        <v>7</v>
      </c>
      <c r="C4" s="21" t="s">
        <v>4</v>
      </c>
      <c r="D4" s="20" t="s">
        <v>7</v>
      </c>
      <c r="E4" s="21" t="s">
        <v>4</v>
      </c>
      <c r="F4" s="20" t="s">
        <v>7</v>
      </c>
      <c r="G4" s="21" t="s">
        <v>4</v>
      </c>
      <c r="H4" s="20" t="s">
        <v>7</v>
      </c>
      <c r="I4" s="20" t="s">
        <v>4</v>
      </c>
    </row>
    <row r="5" spans="1:10" s="28" customFormat="1" ht="10.5" x14ac:dyDescent="0.25">
      <c r="A5" s="25" t="s">
        <v>0</v>
      </c>
      <c r="B5" s="26">
        <v>8370</v>
      </c>
      <c r="C5" s="27">
        <v>100</v>
      </c>
      <c r="D5" s="26">
        <v>6255</v>
      </c>
      <c r="E5" s="27">
        <v>100</v>
      </c>
      <c r="F5" s="26">
        <v>1904</v>
      </c>
      <c r="G5" s="27">
        <v>100</v>
      </c>
      <c r="H5" s="26">
        <v>211</v>
      </c>
      <c r="I5" s="27">
        <v>100</v>
      </c>
    </row>
    <row r="6" spans="1:10" s="29" customFormat="1" x14ac:dyDescent="0.25">
      <c r="A6" s="40" t="s">
        <v>1</v>
      </c>
      <c r="B6" s="30">
        <v>4286</v>
      </c>
      <c r="C6" s="31">
        <v>51.2</v>
      </c>
      <c r="D6" s="30">
        <v>3090</v>
      </c>
      <c r="E6" s="31">
        <v>49.4</v>
      </c>
      <c r="F6" s="30">
        <v>1157</v>
      </c>
      <c r="G6" s="31">
        <v>60.8</v>
      </c>
      <c r="H6" s="30">
        <v>38</v>
      </c>
      <c r="I6" s="31">
        <v>18</v>
      </c>
      <c r="J6" s="30"/>
    </row>
    <row r="7" spans="1:10" s="29" customFormat="1" x14ac:dyDescent="0.25">
      <c r="A7" s="41" t="s">
        <v>18</v>
      </c>
      <c r="B7" s="30">
        <v>3675</v>
      </c>
      <c r="C7" s="31">
        <v>43.9</v>
      </c>
      <c r="D7" s="30">
        <v>2844</v>
      </c>
      <c r="E7" s="31">
        <v>45.5</v>
      </c>
      <c r="F7" s="30">
        <v>660</v>
      </c>
      <c r="G7" s="31">
        <v>34.6</v>
      </c>
      <c r="H7" s="30">
        <v>172</v>
      </c>
      <c r="I7" s="31">
        <v>81.5</v>
      </c>
      <c r="J7" s="30"/>
    </row>
    <row r="8" spans="1:10" s="29" customFormat="1" x14ac:dyDescent="0.25">
      <c r="A8" s="41" t="s">
        <v>19</v>
      </c>
      <c r="B8" s="30">
        <v>153</v>
      </c>
      <c r="C8" s="31">
        <v>1.8</v>
      </c>
      <c r="D8" s="30">
        <v>134</v>
      </c>
      <c r="E8" s="31">
        <v>2.1</v>
      </c>
      <c r="F8" s="30">
        <v>19</v>
      </c>
      <c r="G8" s="31">
        <v>1</v>
      </c>
      <c r="H8" s="30">
        <v>0</v>
      </c>
      <c r="I8" s="31">
        <v>0</v>
      </c>
      <c r="J8" s="30"/>
    </row>
    <row r="9" spans="1:10" s="29" customFormat="1" x14ac:dyDescent="0.25">
      <c r="A9" s="41" t="s">
        <v>2</v>
      </c>
      <c r="B9" s="30">
        <v>145</v>
      </c>
      <c r="C9" s="31">
        <v>1.7</v>
      </c>
      <c r="D9" s="30">
        <v>103</v>
      </c>
      <c r="E9" s="31">
        <v>1.7</v>
      </c>
      <c r="F9" s="30">
        <v>42</v>
      </c>
      <c r="G9" s="31">
        <v>2.2000000000000002</v>
      </c>
      <c r="H9" s="30">
        <v>0</v>
      </c>
      <c r="I9" s="31">
        <v>0</v>
      </c>
      <c r="J9" s="30"/>
    </row>
    <row r="10" spans="1:10" s="29" customFormat="1" x14ac:dyDescent="0.25">
      <c r="A10" s="41" t="s">
        <v>3</v>
      </c>
      <c r="B10" s="30">
        <v>111</v>
      </c>
      <c r="C10" s="31">
        <v>1.3</v>
      </c>
      <c r="D10" s="30">
        <v>84</v>
      </c>
      <c r="E10" s="31">
        <v>1.3</v>
      </c>
      <c r="F10" s="30">
        <v>26</v>
      </c>
      <c r="G10" s="31">
        <v>1.4</v>
      </c>
      <c r="H10" s="30">
        <v>1</v>
      </c>
      <c r="I10" s="31">
        <v>0.5</v>
      </c>
      <c r="J10" s="30"/>
    </row>
    <row r="11" spans="1:10" s="29" customFormat="1" x14ac:dyDescent="0.25">
      <c r="A11" s="46" t="s">
        <v>22</v>
      </c>
      <c r="B11" s="47">
        <v>12</v>
      </c>
      <c r="C11" s="48">
        <v>0.1</v>
      </c>
      <c r="D11" s="47">
        <v>10</v>
      </c>
      <c r="E11" s="48">
        <v>0.2</v>
      </c>
      <c r="F11" s="47">
        <v>1</v>
      </c>
      <c r="G11" s="48">
        <v>0.1</v>
      </c>
      <c r="H11" s="47">
        <v>1</v>
      </c>
      <c r="I11" s="48">
        <v>0.5</v>
      </c>
      <c r="J11" s="30"/>
    </row>
    <row r="12" spans="1:10" s="29" customFormat="1" x14ac:dyDescent="0.25">
      <c r="A12" s="40"/>
      <c r="B12" s="30"/>
      <c r="C12" s="31"/>
      <c r="D12" s="30"/>
      <c r="E12" s="31"/>
      <c r="F12" s="30"/>
      <c r="G12" s="31"/>
      <c r="H12" s="30"/>
      <c r="I12" s="31"/>
      <c r="J12" s="30"/>
    </row>
    <row r="13" spans="1:10" ht="14.25" customHeight="1" x14ac:dyDescent="0.2">
      <c r="A13" s="64" t="s">
        <v>16</v>
      </c>
      <c r="B13" s="64"/>
      <c r="C13" s="64"/>
      <c r="D13" s="64"/>
      <c r="E13" s="64"/>
      <c r="F13" s="64"/>
      <c r="G13" s="64"/>
      <c r="H13" s="64"/>
      <c r="I13" s="64"/>
    </row>
    <row r="14" spans="1:10" ht="25.5" customHeight="1" x14ac:dyDescent="0.2">
      <c r="A14" s="65" t="s">
        <v>41</v>
      </c>
      <c r="B14" s="65"/>
      <c r="C14" s="65"/>
      <c r="D14" s="65"/>
      <c r="E14" s="65"/>
      <c r="F14" s="65"/>
      <c r="G14" s="65"/>
      <c r="H14" s="65"/>
      <c r="I14" s="65"/>
    </row>
    <row r="15" spans="1:10" x14ac:dyDescent="0.2">
      <c r="A15" s="65" t="s">
        <v>24</v>
      </c>
      <c r="B15" s="65"/>
      <c r="C15" s="65"/>
      <c r="D15" s="65"/>
      <c r="E15" s="65"/>
      <c r="F15" s="65"/>
      <c r="G15" s="65"/>
      <c r="H15" s="65"/>
      <c r="I15" s="65"/>
    </row>
    <row r="16" spans="1:10" ht="15" customHeight="1" x14ac:dyDescent="0.2">
      <c r="A16" s="65" t="s">
        <v>10</v>
      </c>
      <c r="B16" s="65"/>
      <c r="C16" s="65"/>
      <c r="D16" s="65"/>
      <c r="E16" s="65"/>
      <c r="F16" s="65"/>
      <c r="G16" s="65"/>
      <c r="H16" s="65"/>
      <c r="I16" s="65"/>
    </row>
    <row r="17" spans="1:9" ht="57.75" customHeight="1" x14ac:dyDescent="0.2">
      <c r="A17" s="65" t="s">
        <v>9</v>
      </c>
      <c r="B17" s="65"/>
      <c r="C17" s="65"/>
      <c r="D17" s="65"/>
      <c r="E17" s="65"/>
      <c r="F17" s="65"/>
      <c r="G17" s="65"/>
      <c r="H17" s="65"/>
      <c r="I17" s="65"/>
    </row>
    <row r="18" spans="1:9" ht="10.15" customHeight="1" x14ac:dyDescent="0.2">
      <c r="A18" s="65" t="s">
        <v>43</v>
      </c>
      <c r="B18" s="65"/>
      <c r="C18" s="65"/>
      <c r="D18" s="65"/>
      <c r="E18" s="65"/>
      <c r="F18" s="65"/>
      <c r="G18" s="65"/>
      <c r="H18" s="65"/>
      <c r="I18" s="65"/>
    </row>
    <row r="19" spans="1:9" x14ac:dyDescent="0.2">
      <c r="A19" s="10" t="s">
        <v>26</v>
      </c>
      <c r="B19" s="11"/>
      <c r="C19" s="12"/>
      <c r="D19" s="12"/>
    </row>
    <row r="20" spans="1:9" x14ac:dyDescent="0.2">
      <c r="A20" s="13" t="s">
        <v>5</v>
      </c>
      <c r="B20" s="13"/>
    </row>
    <row r="22" spans="1:9" x14ac:dyDescent="0.2">
      <c r="A22" s="4" t="s">
        <v>39</v>
      </c>
    </row>
    <row r="24" spans="1:9" x14ac:dyDescent="0.2">
      <c r="C24" s="9"/>
      <c r="D24" s="9"/>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J24"/>
  <sheetViews>
    <sheetView showGridLines="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33</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7"/>
      <c r="B4" s="20" t="s">
        <v>7</v>
      </c>
      <c r="C4" s="21" t="s">
        <v>4</v>
      </c>
      <c r="D4" s="20" t="s">
        <v>7</v>
      </c>
      <c r="E4" s="21" t="s">
        <v>4</v>
      </c>
      <c r="F4" s="20" t="s">
        <v>7</v>
      </c>
      <c r="G4" s="21" t="s">
        <v>4</v>
      </c>
      <c r="H4" s="20" t="s">
        <v>7</v>
      </c>
      <c r="I4" s="20" t="s">
        <v>4</v>
      </c>
    </row>
    <row r="5" spans="1:10" s="28" customFormat="1" ht="10.5" x14ac:dyDescent="0.25">
      <c r="A5" s="25" t="s">
        <v>0</v>
      </c>
      <c r="B5" s="26">
        <v>8502</v>
      </c>
      <c r="C5" s="27">
        <v>100</v>
      </c>
      <c r="D5" s="26">
        <v>6401</v>
      </c>
      <c r="E5" s="27">
        <v>100</v>
      </c>
      <c r="F5" s="26">
        <v>1944</v>
      </c>
      <c r="G5" s="27">
        <v>100</v>
      </c>
      <c r="H5" s="26">
        <v>156</v>
      </c>
      <c r="I5" s="27">
        <v>100</v>
      </c>
      <c r="J5" s="32"/>
    </row>
    <row r="6" spans="1:10" s="29" customFormat="1" x14ac:dyDescent="0.25">
      <c r="A6" s="40" t="s">
        <v>1</v>
      </c>
      <c r="B6" s="30">
        <v>4464</v>
      </c>
      <c r="C6" s="31">
        <v>52.5</v>
      </c>
      <c r="D6" s="30">
        <v>3258</v>
      </c>
      <c r="E6" s="31">
        <v>50.9</v>
      </c>
      <c r="F6" s="30">
        <v>1183</v>
      </c>
      <c r="G6" s="31">
        <v>60.9</v>
      </c>
      <c r="H6" s="30">
        <v>23</v>
      </c>
      <c r="I6" s="31">
        <v>14.7</v>
      </c>
      <c r="J6" s="30"/>
    </row>
    <row r="7" spans="1:10" s="29" customFormat="1" x14ac:dyDescent="0.25">
      <c r="A7" s="41" t="s">
        <v>18</v>
      </c>
      <c r="B7" s="30">
        <v>3689</v>
      </c>
      <c r="C7" s="31">
        <v>43.4</v>
      </c>
      <c r="D7" s="30">
        <v>2889</v>
      </c>
      <c r="E7" s="31">
        <v>45.1</v>
      </c>
      <c r="F7" s="30">
        <v>669</v>
      </c>
      <c r="G7" s="31">
        <v>34.4</v>
      </c>
      <c r="H7" s="30">
        <v>131</v>
      </c>
      <c r="I7" s="31">
        <v>84</v>
      </c>
      <c r="J7" s="30"/>
    </row>
    <row r="8" spans="1:10" s="29" customFormat="1" x14ac:dyDescent="0.25">
      <c r="A8" s="41" t="s">
        <v>19</v>
      </c>
      <c r="B8" s="30">
        <v>110</v>
      </c>
      <c r="C8" s="31">
        <v>1.3</v>
      </c>
      <c r="D8" s="30">
        <v>88</v>
      </c>
      <c r="E8" s="31">
        <v>1.4</v>
      </c>
      <c r="F8" s="30">
        <v>21</v>
      </c>
      <c r="G8" s="31">
        <v>1.1000000000000001</v>
      </c>
      <c r="H8" s="30">
        <v>1</v>
      </c>
      <c r="I8" s="31">
        <v>0.6</v>
      </c>
      <c r="J8" s="30"/>
    </row>
    <row r="9" spans="1:10" s="29" customFormat="1" x14ac:dyDescent="0.25">
      <c r="A9" s="41" t="s">
        <v>2</v>
      </c>
      <c r="B9" s="30">
        <v>138</v>
      </c>
      <c r="C9" s="31">
        <v>1.6</v>
      </c>
      <c r="D9" s="30">
        <v>100</v>
      </c>
      <c r="E9" s="31">
        <v>1.6</v>
      </c>
      <c r="F9" s="30">
        <v>38</v>
      </c>
      <c r="G9" s="31">
        <v>2</v>
      </c>
      <c r="H9" s="30">
        <v>0</v>
      </c>
      <c r="I9" s="31">
        <v>0</v>
      </c>
      <c r="J9" s="30"/>
    </row>
    <row r="10" spans="1:10" s="29" customFormat="1" x14ac:dyDescent="0.25">
      <c r="A10" s="41" t="s">
        <v>3</v>
      </c>
      <c r="B10" s="30">
        <v>100</v>
      </c>
      <c r="C10" s="31">
        <v>1.2</v>
      </c>
      <c r="D10" s="30">
        <v>66</v>
      </c>
      <c r="E10" s="31">
        <v>1</v>
      </c>
      <c r="F10" s="30">
        <v>33</v>
      </c>
      <c r="G10" s="31">
        <v>1.7</v>
      </c>
      <c r="H10" s="30">
        <v>1</v>
      </c>
      <c r="I10" s="31">
        <v>0.6</v>
      </c>
      <c r="J10" s="30"/>
    </row>
    <row r="11" spans="1:10" s="29" customFormat="1" x14ac:dyDescent="0.25">
      <c r="A11" s="46" t="s">
        <v>22</v>
      </c>
      <c r="B11" s="47">
        <v>31</v>
      </c>
      <c r="C11" s="48">
        <v>0.4</v>
      </c>
      <c r="D11" s="47">
        <v>17</v>
      </c>
      <c r="E11" s="48">
        <v>0.3</v>
      </c>
      <c r="F11" s="47">
        <v>8</v>
      </c>
      <c r="G11" s="48">
        <v>0.4</v>
      </c>
      <c r="H11" s="47">
        <v>6</v>
      </c>
      <c r="I11" s="48">
        <v>3.7</v>
      </c>
      <c r="J11" s="30"/>
    </row>
    <row r="12" spans="1:10" s="29" customFormat="1" x14ac:dyDescent="0.25">
      <c r="A12" s="40"/>
      <c r="B12" s="30"/>
      <c r="C12" s="31"/>
      <c r="D12" s="30"/>
      <c r="E12" s="31"/>
      <c r="F12" s="30"/>
      <c r="G12" s="31"/>
      <c r="H12" s="30"/>
      <c r="I12" s="31"/>
      <c r="J12" s="30"/>
    </row>
    <row r="13" spans="1:10" ht="11.25" customHeight="1" x14ac:dyDescent="0.2">
      <c r="A13" s="64" t="s">
        <v>11</v>
      </c>
      <c r="B13" s="64"/>
      <c r="C13" s="64"/>
      <c r="D13" s="64"/>
      <c r="E13" s="64"/>
      <c r="F13" s="64"/>
      <c r="G13" s="64"/>
      <c r="H13" s="64"/>
      <c r="I13" s="64"/>
    </row>
    <row r="14" spans="1:10" ht="25.5" customHeight="1" x14ac:dyDescent="0.2">
      <c r="A14" s="65" t="s">
        <v>42</v>
      </c>
      <c r="B14" s="65"/>
      <c r="C14" s="65"/>
      <c r="D14" s="65"/>
      <c r="E14" s="65"/>
      <c r="F14" s="65"/>
      <c r="G14" s="65"/>
      <c r="H14" s="65"/>
      <c r="I14" s="65"/>
    </row>
    <row r="15" spans="1:10" ht="12" customHeight="1" x14ac:dyDescent="0.2">
      <c r="A15" s="65" t="s">
        <v>24</v>
      </c>
      <c r="B15" s="65"/>
      <c r="C15" s="65"/>
      <c r="D15" s="65"/>
      <c r="E15" s="65"/>
      <c r="F15" s="65"/>
      <c r="G15" s="65"/>
      <c r="H15" s="65"/>
      <c r="I15" s="65"/>
    </row>
    <row r="16" spans="1:10" ht="13.9" customHeight="1" x14ac:dyDescent="0.2">
      <c r="A16" s="65" t="s">
        <v>13</v>
      </c>
      <c r="B16" s="65"/>
      <c r="C16" s="65"/>
      <c r="D16" s="65"/>
      <c r="E16" s="65"/>
      <c r="F16" s="65"/>
      <c r="G16" s="65"/>
      <c r="H16" s="65"/>
      <c r="I16" s="65"/>
    </row>
    <row r="17" spans="1:9" ht="60" customHeight="1" x14ac:dyDescent="0.2">
      <c r="A17" s="65" t="s">
        <v>15</v>
      </c>
      <c r="B17" s="65"/>
      <c r="C17" s="65"/>
      <c r="D17" s="65"/>
      <c r="E17" s="65"/>
      <c r="F17" s="65"/>
      <c r="G17" s="65"/>
      <c r="H17" s="65"/>
      <c r="I17" s="65"/>
    </row>
    <row r="18" spans="1:9" ht="10.15" customHeight="1" x14ac:dyDescent="0.2">
      <c r="A18" s="65" t="s">
        <v>43</v>
      </c>
      <c r="B18" s="65"/>
      <c r="C18" s="65"/>
      <c r="D18" s="65"/>
      <c r="E18" s="65"/>
      <c r="F18" s="65"/>
      <c r="G18" s="65"/>
      <c r="H18" s="65"/>
      <c r="I18" s="65"/>
    </row>
    <row r="19" spans="1:9" x14ac:dyDescent="0.2">
      <c r="A19" s="10" t="s">
        <v>26</v>
      </c>
      <c r="B19" s="11"/>
      <c r="C19" s="12"/>
      <c r="D19" s="12"/>
    </row>
    <row r="20" spans="1:9" x14ac:dyDescent="0.2">
      <c r="A20" s="13" t="s">
        <v>5</v>
      </c>
      <c r="B20" s="13"/>
    </row>
    <row r="22" spans="1:9" x14ac:dyDescent="0.2">
      <c r="A22" s="4" t="s">
        <v>39</v>
      </c>
    </row>
    <row r="24" spans="1:9" x14ac:dyDescent="0.2">
      <c r="C24" s="9"/>
      <c r="D24" s="9"/>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J24"/>
  <sheetViews>
    <sheetView showGridLines="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34</v>
      </c>
      <c r="B1" s="1"/>
      <c r="G1" s="3"/>
      <c r="H1" s="3"/>
      <c r="I1" s="14" t="s">
        <v>8</v>
      </c>
    </row>
    <row r="3" spans="1:10" s="6" customFormat="1" ht="25.5" customHeight="1" x14ac:dyDescent="0.25">
      <c r="A3" s="38"/>
      <c r="B3" s="59" t="s">
        <v>0</v>
      </c>
      <c r="C3" s="60"/>
      <c r="D3" s="61" t="s">
        <v>20</v>
      </c>
      <c r="E3" s="62"/>
      <c r="F3" s="61" t="s">
        <v>21</v>
      </c>
      <c r="G3" s="62"/>
      <c r="H3" s="61" t="s">
        <v>6</v>
      </c>
      <c r="I3" s="63"/>
    </row>
    <row r="4" spans="1:10" ht="10.5" x14ac:dyDescent="0.2">
      <c r="A4" s="7"/>
      <c r="B4" s="20" t="s">
        <v>7</v>
      </c>
      <c r="C4" s="21" t="s">
        <v>4</v>
      </c>
      <c r="D4" s="20" t="s">
        <v>7</v>
      </c>
      <c r="E4" s="21" t="s">
        <v>4</v>
      </c>
      <c r="F4" s="20" t="s">
        <v>7</v>
      </c>
      <c r="G4" s="21" t="s">
        <v>4</v>
      </c>
      <c r="H4" s="20" t="s">
        <v>7</v>
      </c>
      <c r="I4" s="20" t="s">
        <v>4</v>
      </c>
    </row>
    <row r="5" spans="1:10" s="18" customFormat="1" ht="10.5" x14ac:dyDescent="0.25">
      <c r="A5" s="25" t="s">
        <v>0</v>
      </c>
      <c r="B5" s="16">
        <v>6433</v>
      </c>
      <c r="C5" s="17">
        <v>100</v>
      </c>
      <c r="D5" s="16">
        <v>4854</v>
      </c>
      <c r="E5" s="17">
        <v>100</v>
      </c>
      <c r="F5" s="16">
        <v>1453</v>
      </c>
      <c r="G5" s="17">
        <v>100</v>
      </c>
      <c r="H5" s="16">
        <v>126</v>
      </c>
      <c r="I5" s="17">
        <v>100</v>
      </c>
      <c r="J5" s="19"/>
    </row>
    <row r="6" spans="1:10" x14ac:dyDescent="0.2">
      <c r="A6" s="40" t="s">
        <v>1</v>
      </c>
      <c r="B6" s="8">
        <v>3555</v>
      </c>
      <c r="C6" s="9">
        <v>55.3</v>
      </c>
      <c r="D6" s="8">
        <v>2572</v>
      </c>
      <c r="E6" s="9">
        <v>53</v>
      </c>
      <c r="F6" s="8">
        <v>965</v>
      </c>
      <c r="G6" s="9">
        <v>66.400000000000006</v>
      </c>
      <c r="H6" s="8">
        <v>18</v>
      </c>
      <c r="I6" s="9">
        <v>14.3</v>
      </c>
      <c r="J6" s="8"/>
    </row>
    <row r="7" spans="1:10" x14ac:dyDescent="0.2">
      <c r="A7" s="41" t="s">
        <v>18</v>
      </c>
      <c r="B7" s="8">
        <v>2615</v>
      </c>
      <c r="C7" s="9">
        <v>40.6</v>
      </c>
      <c r="D7" s="8">
        <v>2083</v>
      </c>
      <c r="E7" s="9">
        <v>42.9</v>
      </c>
      <c r="F7" s="8">
        <v>427</v>
      </c>
      <c r="G7" s="9">
        <v>29.4</v>
      </c>
      <c r="H7" s="8">
        <v>105</v>
      </c>
      <c r="I7" s="9">
        <v>83.3</v>
      </c>
      <c r="J7" s="8"/>
    </row>
    <row r="8" spans="1:10" x14ac:dyDescent="0.2">
      <c r="A8" s="41" t="s">
        <v>19</v>
      </c>
      <c r="B8" s="8">
        <v>76</v>
      </c>
      <c r="C8" s="9">
        <v>1.2</v>
      </c>
      <c r="D8" s="8">
        <v>57</v>
      </c>
      <c r="E8" s="9">
        <v>1.2</v>
      </c>
      <c r="F8" s="8">
        <v>18</v>
      </c>
      <c r="G8" s="9">
        <v>1.2</v>
      </c>
      <c r="H8" s="8">
        <v>1</v>
      </c>
      <c r="I8" s="9">
        <v>0.8</v>
      </c>
      <c r="J8" s="8"/>
    </row>
    <row r="9" spans="1:10" x14ac:dyDescent="0.2">
      <c r="A9" s="41" t="s">
        <v>2</v>
      </c>
      <c r="B9" s="8">
        <v>106</v>
      </c>
      <c r="C9" s="9">
        <v>1.6</v>
      </c>
      <c r="D9" s="8">
        <v>81</v>
      </c>
      <c r="E9" s="9">
        <v>1.7</v>
      </c>
      <c r="F9" s="8">
        <v>25</v>
      </c>
      <c r="G9" s="9">
        <v>1.7</v>
      </c>
      <c r="H9" s="8">
        <v>0</v>
      </c>
      <c r="I9" s="9">
        <v>0</v>
      </c>
      <c r="J9" s="8"/>
    </row>
    <row r="10" spans="1:10" x14ac:dyDescent="0.2">
      <c r="A10" s="41" t="s">
        <v>3</v>
      </c>
      <c r="B10" s="8">
        <v>81</v>
      </c>
      <c r="C10" s="9">
        <v>1.3</v>
      </c>
      <c r="D10" s="8">
        <v>61</v>
      </c>
      <c r="E10" s="9">
        <v>1.3</v>
      </c>
      <c r="F10" s="8">
        <v>18</v>
      </c>
      <c r="G10" s="9">
        <v>1.2</v>
      </c>
      <c r="H10" s="8">
        <v>2</v>
      </c>
      <c r="I10" s="9">
        <v>1.6</v>
      </c>
      <c r="J10" s="8"/>
    </row>
    <row r="11" spans="1:10" x14ac:dyDescent="0.2">
      <c r="A11" s="46" t="s">
        <v>22</v>
      </c>
      <c r="B11" s="52">
        <v>43</v>
      </c>
      <c r="C11" s="53">
        <v>0.7</v>
      </c>
      <c r="D11" s="52">
        <v>21</v>
      </c>
      <c r="E11" s="53">
        <v>0.4</v>
      </c>
      <c r="F11" s="52">
        <v>2</v>
      </c>
      <c r="G11" s="53">
        <v>0.1</v>
      </c>
      <c r="H11" s="52">
        <v>20</v>
      </c>
      <c r="I11" s="53">
        <v>13.7</v>
      </c>
      <c r="J11" s="8"/>
    </row>
    <row r="12" spans="1:10" x14ac:dyDescent="0.2">
      <c r="A12" s="40"/>
      <c r="B12" s="8"/>
      <c r="C12" s="9"/>
      <c r="D12" s="8"/>
      <c r="E12" s="9"/>
      <c r="F12" s="8"/>
      <c r="G12" s="9"/>
      <c r="H12" s="8"/>
      <c r="I12" s="9"/>
      <c r="J12" s="8"/>
    </row>
    <row r="13" spans="1:10" ht="14.25" customHeight="1" x14ac:dyDescent="0.2">
      <c r="A13" s="64" t="s">
        <v>11</v>
      </c>
      <c r="B13" s="64"/>
      <c r="C13" s="64"/>
      <c r="D13" s="64"/>
      <c r="E13" s="64"/>
      <c r="F13" s="64"/>
      <c r="G13" s="64"/>
      <c r="H13" s="64"/>
      <c r="I13" s="64"/>
    </row>
    <row r="14" spans="1:10" ht="24.75" customHeight="1" x14ac:dyDescent="0.2">
      <c r="A14" s="65" t="s">
        <v>41</v>
      </c>
      <c r="B14" s="65"/>
      <c r="C14" s="65"/>
      <c r="D14" s="65"/>
      <c r="E14" s="65"/>
      <c r="F14" s="65"/>
      <c r="G14" s="65"/>
      <c r="H14" s="65"/>
      <c r="I14" s="65"/>
    </row>
    <row r="15" spans="1:10" ht="11.25" customHeight="1" x14ac:dyDescent="0.2">
      <c r="A15" s="65" t="s">
        <v>24</v>
      </c>
      <c r="B15" s="65"/>
      <c r="C15" s="65"/>
      <c r="D15" s="65"/>
      <c r="E15" s="65"/>
      <c r="F15" s="65"/>
      <c r="G15" s="65"/>
      <c r="H15" s="65"/>
      <c r="I15" s="65"/>
    </row>
    <row r="16" spans="1:10" ht="15.65" customHeight="1" x14ac:dyDescent="0.2">
      <c r="A16" s="65" t="s">
        <v>10</v>
      </c>
      <c r="B16" s="65"/>
      <c r="C16" s="65"/>
      <c r="D16" s="65"/>
      <c r="E16" s="65"/>
      <c r="F16" s="65"/>
      <c r="G16" s="65"/>
      <c r="H16" s="65"/>
      <c r="I16" s="65"/>
    </row>
    <row r="17" spans="1:9" ht="59.25" customHeight="1" x14ac:dyDescent="0.2">
      <c r="A17" s="65" t="s">
        <v>15</v>
      </c>
      <c r="B17" s="65"/>
      <c r="C17" s="65"/>
      <c r="D17" s="65"/>
      <c r="E17" s="65"/>
      <c r="F17" s="65"/>
      <c r="G17" s="65"/>
      <c r="H17" s="65"/>
      <c r="I17" s="65"/>
    </row>
    <row r="18" spans="1:9" x14ac:dyDescent="0.2">
      <c r="A18" s="65" t="s">
        <v>43</v>
      </c>
      <c r="B18" s="65"/>
      <c r="C18" s="65"/>
      <c r="D18" s="65"/>
      <c r="E18" s="65"/>
      <c r="F18" s="65"/>
      <c r="G18" s="65"/>
      <c r="H18" s="65"/>
      <c r="I18" s="65"/>
    </row>
    <row r="19" spans="1:9" x14ac:dyDescent="0.2">
      <c r="A19" s="10" t="s">
        <v>26</v>
      </c>
      <c r="B19" s="11"/>
      <c r="C19" s="12"/>
      <c r="D19" s="12"/>
    </row>
    <row r="20" spans="1:9" x14ac:dyDescent="0.2">
      <c r="A20" s="13" t="s">
        <v>5</v>
      </c>
      <c r="B20" s="13"/>
    </row>
    <row r="22" spans="1:9" x14ac:dyDescent="0.2">
      <c r="A22" s="4" t="s">
        <v>39</v>
      </c>
    </row>
    <row r="24" spans="1:9" x14ac:dyDescent="0.2">
      <c r="C24" s="9"/>
      <c r="D24" s="9"/>
    </row>
  </sheetData>
  <mergeCells count="10">
    <mergeCell ref="A18:I18"/>
    <mergeCell ref="A17:I17"/>
    <mergeCell ref="A16:I16"/>
    <mergeCell ref="A15:I15"/>
    <mergeCell ref="A14:I14"/>
    <mergeCell ref="B3:C3"/>
    <mergeCell ref="D3:E3"/>
    <mergeCell ref="F3:G3"/>
    <mergeCell ref="H3:I3"/>
    <mergeCell ref="A13:I13"/>
  </mergeCells>
  <phoneticPr fontId="12" type="noConversion"/>
  <pageMargins left="0.78740157499999996" right="0.78740157499999996" top="0.984251969" bottom="0.984251969" header="0.4921259845" footer="0.492125984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2026-10-26T13:58:11Z</cp:lastPrinted>
  <dcterms:created xsi:type="dcterms:W3CDTF">2006-05-02T06:33:14Z</dcterms:created>
  <dcterms:modified xsi:type="dcterms:W3CDTF">2026-10-26T14:32:47Z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2025-11-24T14:33:27Z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9af0755d-7252-4b65-ae9b-48e0dde06d53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