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69951B7E-33A7-4ECF-A2F2-6477CC37E517}" xr6:coauthVersionLast="47" xr6:coauthVersionMax="47" xr10:uidLastSave="{00000000-0000-0000-0000-000000000000}"/>
  <bookViews>
    <workbookView xWindow="28680" yWindow="-120" windowWidth="29040" windowHeight="15720" xr2:uid="{00000000-000D-0000-FFFF-FFFF00000000}"/>
  </bookViews>
  <sheets>
    <sheet name="2025" sheetId="18" r:id="rId1"/>
    <sheet name="2024" sheetId="17" r:id="rId2"/>
    <sheet name="2023" sheetId="16" r:id="rId3"/>
    <sheet name="2022" sheetId="15" r:id="rId4"/>
    <sheet name="2021" sheetId="14" r:id="rId5"/>
    <sheet name="2020" sheetId="13" r:id="rId6"/>
    <sheet name="2019" sheetId="12" r:id="rId7"/>
    <sheet name="2018" sheetId="11" r:id="rId8"/>
    <sheet name="2017" sheetId="10" r:id="rId9"/>
    <sheet name="2016" sheetId="9" r:id="rId10"/>
    <sheet name="2015" sheetId="7" r:id="rId11"/>
    <sheet name="2014" sheetId="6" r:id="rId12"/>
    <sheet name="2013" sheetId="5" r:id="rId13"/>
    <sheet name="2012" sheetId="4" r:id="rId14"/>
    <sheet name="2011" sheetId="2" r:id="rId15"/>
    <sheet name="2010" sheetId="3" r:id="rId16"/>
  </sheets>
  <definedNames>
    <definedName name="_xlnm.Print_Area" localSheetId="15">'2010'!$A$1:$H$31</definedName>
    <definedName name="_xlnm.Print_Area" localSheetId="14">'2011'!$A$1:$H$32</definedName>
    <definedName name="_xlnm.Print_Area" localSheetId="13">'2012'!$A$1:$H$32</definedName>
    <definedName name="_xlnm.Print_Area" localSheetId="12">'2013'!$A$1:$H$32</definedName>
    <definedName name="_xlnm.Print_Area" localSheetId="11">'2014'!$A$1:$H$33</definedName>
    <definedName name="_xlnm.Print_Area" localSheetId="10">'2015'!$A$1:$H$33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3" i="18" l="1"/>
  <c r="G22" i="18"/>
  <c r="G18" i="18"/>
  <c r="G12" i="18"/>
  <c r="G9" i="18"/>
  <c r="G8" i="18"/>
  <c r="G7" i="18"/>
  <c r="G6" i="18"/>
  <c r="E23" i="18"/>
  <c r="E22" i="18"/>
  <c r="E18" i="18"/>
  <c r="E12" i="18"/>
  <c r="E9" i="18"/>
  <c r="E8" i="18"/>
  <c r="E7" i="18"/>
  <c r="E6" i="18"/>
  <c r="C23" i="18"/>
  <c r="C22" i="18"/>
  <c r="C18" i="18"/>
  <c r="C12" i="18"/>
  <c r="C9" i="18"/>
  <c r="C8" i="18"/>
  <c r="C7" i="18"/>
  <c r="C6" i="18"/>
</calcChain>
</file>

<file path=xl/sharedStrings.xml><?xml version="1.0" encoding="utf-8"?>
<sst xmlns="http://schemas.openxmlformats.org/spreadsheetml/2006/main" count="1000" uniqueCount="81">
  <si>
    <t>Total</t>
  </si>
  <si>
    <t>Anzahl</t>
  </si>
  <si>
    <t xml:space="preserve">Total </t>
  </si>
  <si>
    <t>Stationäre Einrichtungen, Heime</t>
  </si>
  <si>
    <t>Besondere Wohnformen</t>
  </si>
  <si>
    <t>Privathaushalte</t>
  </si>
  <si>
    <t>T 13.05.01.04.12</t>
  </si>
  <si>
    <t>Paare mit Kind(ern)</t>
  </si>
  <si>
    <t>Einpersonendossiers</t>
  </si>
  <si>
    <t>Flüchtlinge mit Asyl 5- (B)</t>
  </si>
  <si>
    <t>Vorläufig aufgenommene Flüchtlinge 7- (F)</t>
  </si>
  <si>
    <t>Alleinlebende</t>
  </si>
  <si>
    <t/>
  </si>
  <si>
    <t>Nicht-Alleinlebende</t>
  </si>
  <si>
    <t>Paare mit 1 Kind</t>
  </si>
  <si>
    <t>Paare mit 2 Kindern</t>
  </si>
  <si>
    <t>Paare mit 3+ Kindern</t>
  </si>
  <si>
    <t>Paare ohne Kind</t>
  </si>
  <si>
    <t>13'975</t>
  </si>
  <si>
    <t>9'335</t>
  </si>
  <si>
    <t>4'640</t>
  </si>
  <si>
    <t>Keine Angabe</t>
  </si>
  <si>
    <t>© BFS 2018</t>
  </si>
  <si>
    <t>Anteil in %</t>
  </si>
  <si>
    <t xml:space="preserve">- Keine Angabe: Dossiers ohne Zuordnung zu einer Struktur oder ohne Wohnstatus.
</t>
  </si>
  <si>
    <t xml:space="preserve">Anmerkungen: 
</t>
  </si>
  <si>
    <t>- Dossiers mit Leistungsbezug in der Erhebungsperiode, ohne Doppelzählungen.</t>
  </si>
  <si>
    <t>- Keine Angabe: Dossiers ohne Zuordnung zu einer Struktur oder ohne Wohnstatus.</t>
  </si>
  <si>
    <t xml:space="preserve">Anmerkungen: 
</t>
  </si>
  <si>
    <t xml:space="preserve">- Dossiers mit Leistungsbezug in der Erhebungsperiode, ohne Doppelzählungen.
</t>
  </si>
  <si>
    <t>Quelle: BFS - Sozialhilfeempfängerstatistik (SHS)</t>
  </si>
  <si>
    <t>SH-FlüStat : Unterstützungseinheiten der Sozialhilfe im Flüchtlingsbereich nach deren Struktur, 2017</t>
  </si>
  <si>
    <t>SH-FlüStat : Unterstützungseinheiten der Sozialhilfe im Flüchtlingsbereich nach deren Struktur, 2016</t>
  </si>
  <si>
    <t>SH-FlüStat : Unterstützungseinheiten der Sozialhilfe im Flüchtlingsbereich nach deren Struktur, 2015</t>
  </si>
  <si>
    <t>SH-FlüStat : Unterstützungseinheiten der Sozialhilfe im Flüchtlingsbereich nach deren Struktur, 2014</t>
  </si>
  <si>
    <t>SH-FlüStat : Unterstützungseinheiten der Sozialhilfe im Flüchtlingsbereich nach deren Struktur, 2013</t>
  </si>
  <si>
    <t>SH-FlüStat : Unterstützungseinheiten der Sozialhilfe im Flüchtlingsbereich nach deren Struktur, 2012</t>
  </si>
  <si>
    <t>SH-FlüStat : Unterstützungseinheiten der Sozialhilfe im Flüchtlingsbereich nach deren Struktur, 2011</t>
  </si>
  <si>
    <t>SH-FlüStat : Unterstützungseinheiten der Sozialhilfe im Flüchtlingsbereich nach deren Struktur, 2010</t>
  </si>
  <si>
    <t>© BFS 2019</t>
  </si>
  <si>
    <t>SH-FlüStat : Unterstützungseinheiten der Sozialhilfe im Flüchtlingsbereich nach deren Struktur, 2018</t>
  </si>
  <si>
    <t>SH-FlüStat : Unterstützungseinheiten der Sozialhilfe im Flüchtlingsbereich nach deren Struktur, 2019</t>
  </si>
  <si>
    <t>© BFS 2020</t>
  </si>
  <si>
    <t>Einelternfamilien</t>
  </si>
  <si>
    <t>EEF ohne weitere Erwachsenen im Haush.</t>
  </si>
  <si>
    <t>EEF mit 1 Kind</t>
  </si>
  <si>
    <t>EEF mit 2 Kindern</t>
  </si>
  <si>
    <t>EEF mit 3+ Kindern</t>
  </si>
  <si>
    <t>EEF mit weiteren Erwachsenen im Haush.</t>
  </si>
  <si>
    <t xml:space="preserve">- Die Einelternfamilien werden zum einen nach ihrer Anzahl Kinder und zum anderen, ob sie mit weiteren erwachsenen Personen im Haushalt zusammenleben (z.B. Konkubinatspartner, Grosseltern, etc.) unterschieden. 
</t>
  </si>
  <si>
    <t xml:space="preserve">- Die Einelternfamilien werden zum einen nach ihrer Anzahl Kinder und zum anderen, ob sie mit weiteren erwachsenen Personen im Haushalt zusammenleben (z.B. Konkubinatspartner, Grosseltern, etc.) unterschieden. </t>
  </si>
  <si>
    <t xml:space="preserve">- Die Einelternfamilien werden zum einen nach ihrer Anzahl Kinder und zum anderen, ob sie mit weiteren erwachsenen Personen im Haushalt zusammenleben (z.B. Konkubinatspartner, Grosseltern, etc.) unterschieden. 
</t>
  </si>
  <si>
    <t>Auskunft: Bundesamt für Statistik (BFS), Sektion SHS, info.social@bfs.admin.ch</t>
  </si>
  <si>
    <t>- Die Anzahl Dossiers/Personen für den Kanton Basel-Stadt wurde nicht vollständig geliefert.</t>
  </si>
  <si>
    <t>'- Die Anzahl Personen für den Kanton Waadt ist nicht vollständig geliefert worden (es fehlen rund 250 Personen).</t>
  </si>
  <si>
    <t xml:space="preserve">                          </t>
  </si>
  <si>
    <t>- Folgender Kanton hat einen Anteil von über 10% in der Kategorie "keine Angabe" : Kanton Waadt.</t>
  </si>
  <si>
    <t>- Folgender Kanton hateinen Anteil von über 10% in der Kategorie "keine Angabe" : Kanton Waadt.</t>
  </si>
  <si>
    <t>- Folgender Kanton hat einen Anteil von über 10% in der Kategorie "keine Angabe" : Kanton Neuenburg.</t>
  </si>
  <si>
    <t>- Folgender Kanton hat einen Anteil von über 10% in der Kategorie "keine Angabe" : Kanton Freiburg.</t>
  </si>
  <si>
    <t xml:space="preserve">- Folgende Kantone haben einen Anteil von über 10% in der Kategorie "keine Angabe": Appenzell Ausserrhoden, Basel-Landschaft.
</t>
  </si>
  <si>
    <t>SH-FlüStat : Unterstützungseinheiten der Sozialhilfe im Flüchtlingsbereich nach deren Struktur, 2020</t>
  </si>
  <si>
    <t>© BFS 2021</t>
  </si>
  <si>
    <t>- Folgende Kantone haben einen Anteil von über 10% in der Kategorie "keine Angabe" : Kanton Obwalden, Kanton Waadt.</t>
  </si>
  <si>
    <t>SH-FlüStat : Unterstützungseinheiten der Sozialhilfe im Flüchtlingsbereich nach deren Struktur, 2021</t>
  </si>
  <si>
    <t>© BFS 2022</t>
  </si>
  <si>
    <t>- Folgende Kantone haben einen Anteil von über 10% in der Kategorie "keine Angabe" : Kanton Obwalden, Kanton Luzern.</t>
  </si>
  <si>
    <t>SH-FlüStat : Unterstützungseinheiten der Sozialhilfe im Flüchtlingsbereich nach deren Struktur, 2022</t>
  </si>
  <si>
    <t>© BFS 2023</t>
  </si>
  <si>
    <t>- Folgende Kantone haben einen Anteil von über 10% in der Kategorie "keine Angabe" : Kanton Bern, Kanton Luzern, Kanton Obwalden, Kanton Waadt.</t>
  </si>
  <si>
    <t>© BFS 2024</t>
  </si>
  <si>
    <t>SH-FlüStat : Unterstützungseinheiten der Sozialhilfe im Flüchtlingsbereich nach deren Struktur, 2023</t>
  </si>
  <si>
    <t>- Folgende Kantone haben einen Anteil von über 10% in der Kategorie "keine Angabe" : Kanton Luzern, Kanton Obwalden, Kanton Waadt.</t>
  </si>
  <si>
    <t>SH-FlüStat : Unterstützungseinheiten der Sozialhilfe im Flüchtlingsbereich nach deren Struktur, 2024</t>
  </si>
  <si>
    <t>© BFS 2025</t>
  </si>
  <si>
    <t xml:space="preserve">-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t>
  </si>
  <si>
    <t>- Folgende Kantone haben einen Anteil von über 10% in der Kategorie "keine Angabe" : Kanton Appenzell Innerrhoden, Kanton Bern, Kanton Luzern, Kanton Obwalden, Kanton Solothurn, Kanton Waadt.</t>
  </si>
  <si>
    <t>© BFS 2026</t>
  </si>
  <si>
    <t>SH-FlüStat : Unterstützungseinheiten der Sozialhilfe im Flüchtlingsbereich nach deren Struktur, 2025</t>
  </si>
  <si>
    <t xml:space="preserve">- Über zwei Jahre (2024-2025) wurden rund 1000 Datenlieferanten schrittweise an neue Prozesse angebunden. Dabei wurden sowohl alte als auch modernisierte Datenformate verarbeitet – die modernisierten sind im ersten Jahr oft unvollständig. Das BFS gleicht dies mit Gewichtungen aus und führt gleichzeitig methodische Verbesserungen ein. Aufgrund der Modernisierung der Sozialhilfestatistik sind die Ergebnisse des Jahres 2025 nur eingeschränkt mit den Vorjahren vergleichbar (Bruch in der Zeitreihe). Erläuterungen zu den methodischen Anpassungen finden sich im Methodenbericht auf der Homepage Sozialhilfestatistik (https://www.bfs.admin.ch/bfs/de/home/statistiken/soziale-sicherheit/erhebungen/shs.html) unter dem Abschnitt «Methodologie». </t>
  </si>
  <si>
    <t>- Folgende Kantone haben einen Anteil von über 10% in der Kategorie "keine Angabe" : Kantone SZ, AR, AI, NE, ZH, GE, NW, SG,TG LU, JU, SH, VD, 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</si>
</sst>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Arial"/>
      <family val="2"/>
    </font>
    <font>
      <b/>
      <sz val="9"/>
      <name val="Arial"/>
      <family val="2"/>
    </font>
    <font>
      <sz val="8"/>
      <name val="Arial"/>
      <family val="2"/>
    </font>
    <font>
      <sz val="8"/>
      <color indexed="9"/>
      <name val="Arial"/>
      <family val="2"/>
    </font>
    <font>
      <sz val="8"/>
      <color indexed="8"/>
      <name val="Arial"/>
      <family val="2"/>
    </font>
    <font>
      <b/>
      <sz val="8"/>
      <name val="Arial"/>
      <family val="2"/>
    </font>
    <font>
      <b/>
      <sz val="8"/>
      <color indexed="8"/>
      <name val="Arial"/>
      <family val="2"/>
    </font>
    <font>
      <sz val="8"/>
      <color indexed="8"/>
      <name val="Arial"/>
      <family val="2"/>
    </font>
    <font>
      <b/>
      <sz val="11"/>
      <color theme="1"/>
      <name val="Arial"/>
      <family val="2"/>
    </font>
    <font>
      <b/>
      <sz val="9"/>
      <color theme="1"/>
      <name val="Arial"/>
      <family val="2"/>
    </font>
    <font>
      <sz val="8"/>
      <color theme="1"/>
      <name val="Arial"/>
      <family val="2"/>
    </font>
    <font>
      <sz val="8"/>
      <color rgb="FF000000"/>
      <name val="Arial"/>
      <family val="2"/>
    </font>
    <font>
      <sz val="10"/>
      <name val="Arial"/>
      <family val="2"/>
    </font>
    <font>
      <sz val="9.5"/>
      <color rgb="FF000000"/>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
      <patternFill patternType="solid">
        <fgColor indexed="9"/>
        <bgColor indexed="64"/>
      </patternFill>
    </fill>
  </fills>
  <borders count="12">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s>
  <cellStyleXfs count="5">
    <xf numFmtId="0" fontId="0" fillId="0" borderId="0"/>
    <xf numFmtId="0" fontId="1" fillId="2" borderId="0" applyFont="0" applyFill="0" applyBorder="0" applyAlignment="0">
      <alignment horizontal="left" vertical="center" wrapText="1"/>
    </xf>
    <xf numFmtId="0" fontId="12" fillId="0" borderId="0"/>
    <xf numFmtId="0" fontId="13" fillId="0" borderId="0"/>
    <xf numFmtId="0" fontId="13" fillId="0" borderId="0"/>
  </cellStyleXfs>
  <cellXfs count="108">
    <xf numFmtId="0" fontId="0" fillId="0" borderId="0" xfId="0"/>
    <xf numFmtId="0" fontId="1" fillId="2" borderId="0" xfId="1" applyFont="1" applyFill="1" applyBorder="1" applyAlignment="1">
      <alignment vertical="center"/>
    </xf>
    <xf numFmtId="0" fontId="9" fillId="2" borderId="0" xfId="0" applyFont="1" applyFill="1" applyAlignment="1">
      <alignment horizontal="right" vertical="top"/>
    </xf>
    <xf numFmtId="0" fontId="2" fillId="3" borderId="0" xfId="0" applyFont="1" applyFill="1" applyAlignment="1">
      <alignment vertical="center"/>
    </xf>
    <xf numFmtId="0" fontId="3" fillId="2" borderId="1" xfId="1" applyFont="1" applyFill="1" applyBorder="1" applyAlignment="1">
      <alignment vertical="top" wrapText="1"/>
    </xf>
    <xf numFmtId="0" fontId="2" fillId="2" borderId="1" xfId="1" applyFont="1" applyFill="1" applyBorder="1" applyAlignment="1">
      <alignment horizontal="left" vertical="top" wrapText="1"/>
    </xf>
    <xf numFmtId="0" fontId="10" fillId="2" borderId="1" xfId="1" applyFont="1" applyFill="1" applyBorder="1" applyAlignment="1"/>
    <xf numFmtId="0" fontId="0" fillId="2" borderId="0" xfId="0" applyFill="1"/>
    <xf numFmtId="0" fontId="2" fillId="2" borderId="2" xfId="0" applyFont="1" applyFill="1" applyBorder="1" applyAlignment="1">
      <alignment vertical="top" wrapText="1"/>
    </xf>
    <xf numFmtId="0" fontId="2" fillId="2" borderId="3" xfId="1" applyFont="1" applyFill="1" applyBorder="1" applyAlignment="1">
      <alignment horizontal="center" vertical="center"/>
    </xf>
    <xf numFmtId="0" fontId="2" fillId="2" borderId="0" xfId="0" applyFont="1" applyFill="1" applyAlignment="1">
      <alignment vertical="top" wrapText="1"/>
    </xf>
    <xf numFmtId="0" fontId="2" fillId="0" borderId="0" xfId="0" applyFont="1" applyAlignment="1">
      <alignment vertical="top" wrapText="1"/>
    </xf>
    <xf numFmtId="0" fontId="11" fillId="0" borderId="0" xfId="0" applyFont="1"/>
    <xf numFmtId="0" fontId="10" fillId="3" borderId="0" xfId="0" applyFont="1" applyFill="1" applyAlignment="1">
      <alignment vertical="center"/>
    </xf>
    <xf numFmtId="0" fontId="10" fillId="2" borderId="0" xfId="0" applyFont="1" applyFill="1"/>
    <xf numFmtId="0" fontId="10" fillId="2" borderId="0" xfId="1" applyFont="1" applyFill="1" applyBorder="1" applyAlignment="1"/>
    <xf numFmtId="0" fontId="10" fillId="0" borderId="0" xfId="0" applyFont="1"/>
    <xf numFmtId="0" fontId="2" fillId="2" borderId="2" xfId="1" applyFont="1" applyFill="1" applyBorder="1" applyAlignment="1">
      <alignment horizontal="right" vertical="top"/>
    </xf>
    <xf numFmtId="0" fontId="2" fillId="2" borderId="4" xfId="1" applyFont="1" applyFill="1" applyBorder="1" applyAlignment="1">
      <alignment horizontal="right" vertical="top"/>
    </xf>
    <xf numFmtId="0" fontId="2" fillId="2" borderId="5" xfId="1" applyFont="1" applyFill="1" applyBorder="1" applyAlignment="1">
      <alignment horizontal="right" vertical="top"/>
    </xf>
    <xf numFmtId="0" fontId="1" fillId="2" borderId="0" xfId="1" applyFont="1" applyFill="1" applyBorder="1" applyAlignment="1">
      <alignment vertical="top"/>
    </xf>
    <xf numFmtId="0" fontId="8" fillId="0" borderId="0" xfId="0" applyFont="1"/>
    <xf numFmtId="0" fontId="2" fillId="0" borderId="0" xfId="0" applyFont="1" applyAlignment="1">
      <alignment vertical="center" wrapText="1"/>
    </xf>
    <xf numFmtId="3" fontId="2" fillId="0" borderId="0" xfId="1"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3" fontId="10" fillId="0" borderId="0" xfId="1" applyNumberFormat="1" applyFont="1" applyFill="1" applyBorder="1" applyAlignment="1">
      <alignment vertical="center"/>
    </xf>
    <xf numFmtId="164" fontId="10" fillId="0" borderId="0" xfId="1" applyNumberFormat="1" applyFont="1" applyFill="1" applyBorder="1" applyAlignment="1">
      <alignment vertical="center"/>
    </xf>
    <xf numFmtId="3" fontId="2" fillId="0" borderId="0" xfId="0" applyNumberFormat="1" applyFont="1" applyAlignment="1">
      <alignment vertical="center"/>
    </xf>
    <xf numFmtId="164" fontId="7" fillId="0" borderId="0" xfId="0" applyNumberFormat="1" applyFont="1" applyAlignment="1">
      <alignment vertical="center"/>
    </xf>
    <xf numFmtId="3" fontId="2" fillId="0" borderId="0" xfId="1" applyNumberFormat="1" applyFont="1" applyFill="1" applyBorder="1" applyAlignment="1">
      <alignment vertical="center"/>
    </xf>
    <xf numFmtId="164" fontId="2" fillId="0" borderId="0" xfId="1" applyNumberFormat="1" applyFont="1" applyFill="1" applyBorder="1" applyAlignment="1">
      <alignment vertical="center"/>
    </xf>
    <xf numFmtId="0" fontId="2" fillId="0" borderId="0" xfId="0" applyFont="1" applyAlignment="1">
      <alignment horizontal="left" vertical="center" wrapText="1"/>
    </xf>
    <xf numFmtId="3" fontId="2" fillId="0" borderId="0" xfId="1" applyNumberFormat="1" applyFont="1" applyFill="1" applyBorder="1" applyAlignment="1">
      <alignment vertical="center" wrapText="1"/>
    </xf>
    <xf numFmtId="164" fontId="2" fillId="0" borderId="0" xfId="1" applyNumberFormat="1" applyFont="1" applyFill="1" applyBorder="1" applyAlignment="1">
      <alignment vertical="center" wrapText="1"/>
    </xf>
    <xf numFmtId="3" fontId="2" fillId="0" borderId="0" xfId="0" applyNumberFormat="1" applyFont="1" applyAlignment="1">
      <alignment vertical="center" wrapText="1"/>
    </xf>
    <xf numFmtId="164" fontId="2" fillId="0" borderId="0" xfId="0" applyNumberFormat="1" applyFont="1" applyAlignment="1">
      <alignment vertical="center" wrapText="1"/>
    </xf>
    <xf numFmtId="0" fontId="2" fillId="0" borderId="0" xfId="0" applyFont="1" applyAlignment="1">
      <alignment horizontal="left" vertical="center" wrapText="1" indent="1"/>
    </xf>
    <xf numFmtId="0" fontId="2" fillId="0" borderId="1" xfId="0" applyFont="1" applyBorder="1" applyAlignment="1">
      <alignment horizontal="left" vertical="center" wrapText="1"/>
    </xf>
    <xf numFmtId="3" fontId="10" fillId="0" borderId="1" xfId="0" applyNumberFormat="1" applyFont="1" applyBorder="1" applyAlignment="1">
      <alignment vertical="center"/>
    </xf>
    <xf numFmtId="164" fontId="10" fillId="0" borderId="1" xfId="0" applyNumberFormat="1" applyFont="1" applyBorder="1" applyAlignment="1">
      <alignment vertical="center"/>
    </xf>
    <xf numFmtId="3" fontId="2" fillId="0" borderId="1" xfId="0" applyNumberFormat="1" applyFont="1" applyBorder="1" applyAlignment="1">
      <alignment vertical="center"/>
    </xf>
    <xf numFmtId="164" fontId="7" fillId="0" borderId="1" xfId="0" applyNumberFormat="1" applyFont="1" applyBorder="1" applyAlignment="1">
      <alignment vertical="center"/>
    </xf>
    <xf numFmtId="3" fontId="2" fillId="0" borderId="0" xfId="1" applyNumberFormat="1" applyFont="1" applyFill="1" applyBorder="1" applyAlignment="1">
      <alignment horizontal="right"/>
    </xf>
    <xf numFmtId="3" fontId="2" fillId="0" borderId="0" xfId="1" applyNumberFormat="1" applyFont="1" applyFill="1" applyBorder="1" applyAlignment="1"/>
    <xf numFmtId="164" fontId="2" fillId="0" borderId="0" xfId="1" applyNumberFormat="1" applyFont="1" applyFill="1" applyBorder="1" applyAlignment="1">
      <alignment horizontal="right"/>
    </xf>
    <xf numFmtId="3" fontId="10" fillId="0" borderId="0" xfId="1" applyNumberFormat="1" applyFont="1" applyFill="1" applyBorder="1" applyAlignment="1"/>
    <xf numFmtId="164" fontId="10" fillId="0" borderId="0" xfId="1" applyNumberFormat="1" applyFont="1" applyFill="1" applyBorder="1" applyAlignment="1"/>
    <xf numFmtId="164" fontId="2" fillId="0" borderId="0" xfId="1" applyNumberFormat="1" applyFont="1" applyFill="1" applyBorder="1" applyAlignment="1"/>
    <xf numFmtId="3" fontId="2" fillId="0" borderId="0" xfId="1" applyNumberFormat="1" applyFont="1" applyFill="1" applyBorder="1" applyAlignment="1">
      <alignment vertical="top" wrapText="1"/>
    </xf>
    <xf numFmtId="164" fontId="2" fillId="0" borderId="0" xfId="1" applyNumberFormat="1" applyFont="1" applyFill="1" applyBorder="1" applyAlignment="1">
      <alignment vertical="top" wrapText="1"/>
    </xf>
    <xf numFmtId="3" fontId="2" fillId="0" borderId="0" xfId="0" applyNumberFormat="1" applyFont="1" applyAlignment="1">
      <alignment vertical="top" wrapText="1"/>
    </xf>
    <xf numFmtId="164" fontId="2" fillId="0" borderId="0" xfId="0" applyNumberFormat="1" applyFont="1" applyAlignment="1">
      <alignment vertical="top" wrapText="1"/>
    </xf>
    <xf numFmtId="3" fontId="10" fillId="0" borderId="0" xfId="0" applyNumberFormat="1" applyFont="1"/>
    <xf numFmtId="164" fontId="10" fillId="0" borderId="0" xfId="0" applyNumberFormat="1" applyFont="1"/>
    <xf numFmtId="0" fontId="2" fillId="0" borderId="0" xfId="1" applyFont="1" applyFill="1" applyBorder="1" applyAlignment="1">
      <alignment vertical="top" wrapText="1"/>
    </xf>
    <xf numFmtId="0" fontId="2" fillId="2" borderId="6" xfId="1" applyFont="1" applyFill="1" applyBorder="1" applyAlignment="1">
      <alignment horizontal="center" vertical="center"/>
    </xf>
    <xf numFmtId="0" fontId="2" fillId="2" borderId="7" xfId="1" applyFont="1" applyFill="1" applyBorder="1" applyAlignment="1">
      <alignment horizontal="right" vertical="top"/>
    </xf>
    <xf numFmtId="0" fontId="2" fillId="2" borderId="8" xfId="1" applyFont="1" applyFill="1" applyBorder="1" applyAlignment="1">
      <alignment horizontal="right" vertical="top"/>
    </xf>
    <xf numFmtId="0" fontId="2" fillId="2" borderId="9" xfId="1" applyFont="1" applyFill="1" applyBorder="1" applyAlignment="1">
      <alignment horizontal="right" vertical="top"/>
    </xf>
    <xf numFmtId="164" fontId="2" fillId="4" borderId="0" xfId="1" applyNumberFormat="1" applyFont="1" applyFill="1" applyBorder="1" applyAlignment="1">
      <alignment horizontal="right"/>
    </xf>
    <xf numFmtId="0" fontId="2" fillId="4" borderId="0" xfId="0" applyFont="1" applyFill="1" applyAlignment="1">
      <alignment vertical="center" wrapText="1"/>
    </xf>
    <xf numFmtId="3" fontId="2" fillId="4" borderId="0" xfId="1" applyNumberFormat="1" applyFont="1" applyFill="1" applyBorder="1" applyAlignment="1">
      <alignment horizontal="right"/>
    </xf>
    <xf numFmtId="3" fontId="10" fillId="4" borderId="0" xfId="1" applyNumberFormat="1" applyFont="1" applyFill="1" applyBorder="1" applyAlignment="1">
      <alignment horizontal="right"/>
    </xf>
    <xf numFmtId="164" fontId="10" fillId="4" borderId="0" xfId="1" applyNumberFormat="1" applyFont="1" applyFill="1" applyBorder="1" applyAlignment="1">
      <alignment horizontal="right"/>
    </xf>
    <xf numFmtId="3" fontId="2" fillId="4" borderId="0" xfId="0" applyNumberFormat="1" applyFont="1" applyFill="1" applyAlignment="1">
      <alignment vertical="center"/>
    </xf>
    <xf numFmtId="164" fontId="4" fillId="4" borderId="0" xfId="0" applyNumberFormat="1" applyFont="1" applyFill="1" applyAlignment="1">
      <alignment horizontal="right" vertical="center"/>
    </xf>
    <xf numFmtId="0" fontId="2" fillId="4" borderId="0" xfId="0" applyFont="1" applyFill="1" applyAlignment="1">
      <alignment horizontal="left" vertical="center"/>
    </xf>
    <xf numFmtId="3" fontId="4" fillId="4" borderId="0" xfId="1" applyNumberFormat="1" applyFont="1" applyFill="1" applyBorder="1" applyAlignment="1">
      <alignment horizontal="right" vertical="center"/>
    </xf>
    <xf numFmtId="164" fontId="2" fillId="4" borderId="0" xfId="1" applyNumberFormat="1" applyFont="1" applyFill="1" applyBorder="1" applyAlignment="1">
      <alignment horizontal="right" vertical="center"/>
    </xf>
    <xf numFmtId="1" fontId="2" fillId="4" borderId="0" xfId="1" applyNumberFormat="1" applyFont="1" applyFill="1" applyBorder="1" applyAlignment="1"/>
    <xf numFmtId="1" fontId="2" fillId="4" borderId="0" xfId="0" applyNumberFormat="1" applyFont="1" applyFill="1" applyAlignment="1">
      <alignment vertical="center"/>
    </xf>
    <xf numFmtId="3" fontId="2" fillId="4" borderId="0" xfId="1" applyNumberFormat="1" applyFont="1" applyFill="1" applyBorder="1" applyAlignment="1">
      <alignment horizontal="right" vertical="center"/>
    </xf>
    <xf numFmtId="3" fontId="2" fillId="4" borderId="0" xfId="1" applyNumberFormat="1" applyFont="1" applyFill="1" applyBorder="1" applyAlignment="1">
      <alignment vertical="center"/>
    </xf>
    <xf numFmtId="164" fontId="2" fillId="4" borderId="0" xfId="0" applyNumberFormat="1" applyFont="1" applyFill="1" applyAlignment="1">
      <alignment horizontal="right" vertical="center"/>
    </xf>
    <xf numFmtId="164" fontId="2" fillId="4" borderId="0" xfId="1" applyNumberFormat="1" applyFont="1" applyFill="1" applyBorder="1" applyAlignment="1"/>
    <xf numFmtId="0" fontId="5" fillId="0" borderId="10" xfId="0" applyFont="1" applyBorder="1" applyAlignment="1">
      <alignment vertical="center" wrapText="1"/>
    </xf>
    <xf numFmtId="3" fontId="5" fillId="0" borderId="10" xfId="1" applyNumberFormat="1" applyFont="1" applyFill="1" applyBorder="1" applyAlignment="1">
      <alignment horizontal="right"/>
    </xf>
    <xf numFmtId="164" fontId="5" fillId="0" borderId="10" xfId="1" applyNumberFormat="1" applyFont="1" applyFill="1" applyBorder="1" applyAlignment="1">
      <alignment horizontal="right"/>
    </xf>
    <xf numFmtId="3" fontId="5" fillId="0" borderId="10" xfId="1" applyNumberFormat="1" applyFont="1" applyFill="1" applyBorder="1" applyAlignment="1"/>
    <xf numFmtId="3" fontId="5" fillId="0" borderId="10" xfId="0" applyNumberFormat="1" applyFont="1" applyBorder="1" applyAlignment="1">
      <alignment vertical="center"/>
    </xf>
    <xf numFmtId="0" fontId="5" fillId="2" borderId="10" xfId="1" applyFont="1" applyFill="1" applyBorder="1" applyAlignment="1">
      <alignment horizontal="left" vertical="top"/>
    </xf>
    <xf numFmtId="3" fontId="5" fillId="2" borderId="10" xfId="1" applyNumberFormat="1" applyFont="1" applyFill="1" applyBorder="1" applyAlignment="1">
      <alignment horizontal="right" vertical="top"/>
    </xf>
    <xf numFmtId="0" fontId="5" fillId="2" borderId="10" xfId="1" applyFont="1" applyFill="1" applyBorder="1" applyAlignment="1">
      <alignment horizontal="right" vertical="top"/>
    </xf>
    <xf numFmtId="1" fontId="5" fillId="0" borderId="10" xfId="1" applyNumberFormat="1" applyFont="1" applyFill="1" applyBorder="1" applyAlignment="1"/>
    <xf numFmtId="1" fontId="6" fillId="0" borderId="10" xfId="0" applyNumberFormat="1" applyFont="1" applyBorder="1" applyAlignment="1">
      <alignment horizontal="right" vertical="center"/>
    </xf>
    <xf numFmtId="0" fontId="10" fillId="2" borderId="10" xfId="0" applyFont="1" applyFill="1" applyBorder="1"/>
    <xf numFmtId="3" fontId="10" fillId="2" borderId="10" xfId="0" applyNumberFormat="1" applyFont="1" applyFill="1" applyBorder="1"/>
    <xf numFmtId="164" fontId="10" fillId="2" borderId="10" xfId="0" applyNumberFormat="1" applyFont="1" applyFill="1" applyBorder="1"/>
    <xf numFmtId="3" fontId="10" fillId="2" borderId="0" xfId="0" applyNumberFormat="1" applyFont="1" applyFill="1"/>
    <xf numFmtId="164" fontId="10" fillId="2" borderId="0" xfId="0" applyNumberFormat="1" applyFont="1" applyFill="1"/>
    <xf numFmtId="0" fontId="2" fillId="0" borderId="10" xfId="0" applyFont="1" applyBorder="1" applyAlignment="1">
      <alignment vertical="center" wrapText="1"/>
    </xf>
    <xf numFmtId="3" fontId="10" fillId="0" borderId="10" xfId="0" applyNumberFormat="1" applyFont="1" applyBorder="1"/>
    <xf numFmtId="164" fontId="10" fillId="0" borderId="10" xfId="0" applyNumberFormat="1" applyFont="1" applyBorder="1"/>
    <xf numFmtId="3" fontId="2" fillId="0" borderId="10" xfId="0" applyNumberFormat="1" applyFont="1" applyBorder="1" applyAlignment="1">
      <alignment vertical="center"/>
    </xf>
    <xf numFmtId="164" fontId="7" fillId="0" borderId="10" xfId="0" applyNumberFormat="1" applyFont="1" applyBorder="1" applyAlignment="1">
      <alignment vertical="center"/>
    </xf>
    <xf numFmtId="1" fontId="10" fillId="2" borderId="10" xfId="0" applyNumberFormat="1" applyFont="1" applyFill="1" applyBorder="1"/>
    <xf numFmtId="0" fontId="2" fillId="2" borderId="0" xfId="0" quotePrefix="1" applyFont="1" applyFill="1" applyAlignment="1">
      <alignment horizontal="left" vertical="top" wrapText="1"/>
    </xf>
    <xf numFmtId="0" fontId="2" fillId="0" borderId="0" xfId="2" quotePrefix="1" applyFont="1" applyAlignment="1">
      <alignment horizontal="left" vertical="top" wrapText="1"/>
    </xf>
    <xf numFmtId="0" fontId="0" fillId="0" borderId="0" xfId="0" applyAlignment="1">
      <alignment horizontal="left" vertical="top" wrapText="1"/>
    </xf>
    <xf numFmtId="3" fontId="2" fillId="2" borderId="9" xfId="0" applyNumberFormat="1" applyFont="1" applyFill="1" applyBorder="1" applyAlignment="1">
      <alignment horizontal="left" vertical="top" wrapText="1"/>
    </xf>
    <xf numFmtId="3" fontId="2" fillId="2" borderId="11" xfId="0" applyNumberFormat="1" applyFont="1" applyFill="1" applyBorder="1" applyAlignment="1">
      <alignment horizontal="left" vertical="top" wrapText="1"/>
    </xf>
    <xf numFmtId="3" fontId="2" fillId="2" borderId="7" xfId="0" applyNumberFormat="1" applyFont="1" applyFill="1" applyBorder="1" applyAlignment="1">
      <alignment horizontal="left" vertical="top" wrapText="1"/>
    </xf>
    <xf numFmtId="0" fontId="2" fillId="2" borderId="9" xfId="1" applyFont="1" applyFill="1" applyBorder="1" applyAlignment="1">
      <alignment horizontal="left" vertical="top" wrapText="1"/>
    </xf>
    <xf numFmtId="0" fontId="2" fillId="2" borderId="11" xfId="1" applyFont="1" applyFill="1" applyBorder="1" applyAlignment="1">
      <alignment horizontal="left" vertical="top" wrapText="1"/>
    </xf>
    <xf numFmtId="0" fontId="2" fillId="2" borderId="0" xfId="0" applyFont="1" applyFill="1" applyAlignment="1">
      <alignment horizontal="left" vertical="top" wrapText="1"/>
    </xf>
    <xf numFmtId="0" fontId="2" fillId="5" borderId="0" xfId="0" quotePrefix="1" applyFont="1" applyFill="1" applyAlignment="1">
      <alignment horizontal="left" vertical="top" wrapText="1"/>
    </xf>
    <xf numFmtId="0" fontId="2" fillId="0" borderId="0" xfId="0" quotePrefix="1" applyFont="1" applyAlignment="1">
      <alignment horizontal="left" vertical="top" wrapText="1"/>
    </xf>
    <xf numFmtId="0" fontId="2" fillId="0" borderId="0" xfId="0" quotePrefix="1" applyFont="1" applyAlignment="1">
      <alignment horizontal="left" vertical="center" wrapText="1"/>
    </xf>
  </cellXfs>
  <cellStyles count="5">
    <cellStyle name="Normal" xfId="0" builtinId="0"/>
    <cellStyle name="Normal 2" xfId="4" xr:uid="{E50B4D84-1DC7-4C4C-9066-AD0BB0DC3A0C}"/>
    <cellStyle name="Normal 4" xfId="2" xr:uid="{00000000-0005-0000-0000-000000000000}"/>
    <cellStyle name="Standard 2" xfId="3" xr:uid="{B1256D1D-6F66-488E-9480-D07FD25AE101}"/>
    <cellStyle name="Stil 1"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C3949-9EE1-4047-9EB6-9EC2C27123EB}">
  <dimension ref="A1:H34"/>
  <sheetViews>
    <sheetView showGridLines="0" tabSelected="1" zoomScaleNormal="100" workbookViewId="0">
      <selection activeCell="A29" sqref="A29:G29"/>
    </sheetView>
  </sheetViews>
  <sheetFormatPr baseColWidth="10" defaultColWidth="11" defaultRowHeight="14" x14ac:dyDescent="0.3"/>
  <cols>
    <col min="1" max="1" width="27.33203125" customWidth="1"/>
    <col min="2" max="7" width="9.33203125" customWidth="1"/>
  </cols>
  <sheetData>
    <row r="1" spans="1:8" x14ac:dyDescent="0.3">
      <c r="A1" s="20" t="s">
        <v>78</v>
      </c>
      <c r="B1" s="1"/>
      <c r="C1" s="1"/>
      <c r="D1" s="1"/>
      <c r="E1" s="1"/>
      <c r="F1" s="1"/>
      <c r="H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80" t="s">
        <v>0</v>
      </c>
      <c r="B5" s="81">
        <v>10300.25065</v>
      </c>
      <c r="C5" s="82">
        <v>100</v>
      </c>
      <c r="D5" s="81">
        <v>9863.7522200000003</v>
      </c>
      <c r="E5" s="82">
        <v>100</v>
      </c>
      <c r="F5" s="81">
        <v>436.49842999999998</v>
      </c>
      <c r="G5" s="82">
        <v>100</v>
      </c>
      <c r="H5" s="7"/>
    </row>
    <row r="6" spans="1:8" s="21" customFormat="1" x14ac:dyDescent="0.3">
      <c r="A6" s="60" t="s">
        <v>3</v>
      </c>
      <c r="B6" s="71">
        <v>1484.6696999999999</v>
      </c>
      <c r="C6" s="68">
        <f xml:space="preserve"> 100 * (B6 / B$5)</f>
        <v>14.413918170039871</v>
      </c>
      <c r="D6" s="72">
        <v>1422.3937800000001</v>
      </c>
      <c r="E6" s="68">
        <f xml:space="preserve"> 100 * (D6 / D$5)</f>
        <v>14.420412722005704</v>
      </c>
      <c r="F6" s="64">
        <v>62.275919999999999</v>
      </c>
      <c r="G6" s="68">
        <f xml:space="preserve"> 100 * (F6 / F$5)</f>
        <v>14.267157845218367</v>
      </c>
    </row>
    <row r="7" spans="1:8" x14ac:dyDescent="0.3">
      <c r="A7" s="60" t="s">
        <v>4</v>
      </c>
      <c r="B7" s="71">
        <v>55.454630000000002</v>
      </c>
      <c r="C7" s="68">
        <f t="shared" ref="C7:C8" si="0" xml:space="preserve"> 100 * (B7 / B$5)</f>
        <v>0.53838136453504648</v>
      </c>
      <c r="D7" s="71">
        <v>53.403739999999999</v>
      </c>
      <c r="E7" s="68">
        <f t="shared" ref="E7" si="1" xml:space="preserve"> 100 * (D7 / D$5)</f>
        <v>0.54141404618535727</v>
      </c>
      <c r="F7" s="64">
        <v>2.0508899999999999</v>
      </c>
      <c r="G7" s="73">
        <f t="shared" ref="G7" si="2" xml:space="preserve"> 100 * (F7 / F$5)</f>
        <v>0.46985048720564698</v>
      </c>
    </row>
    <row r="8" spans="1:8" x14ac:dyDescent="0.3">
      <c r="A8" s="66" t="s">
        <v>5</v>
      </c>
      <c r="B8" s="71">
        <v>8760.1263199999994</v>
      </c>
      <c r="C8" s="68">
        <f t="shared" si="0"/>
        <v>85.047700465425081</v>
      </c>
      <c r="D8" s="71">
        <v>8387.9547000000002</v>
      </c>
      <c r="E8" s="68">
        <f t="shared" ref="E8" si="3" xml:space="preserve"> 100 * (D8 / D$5)</f>
        <v>85.03817323180894</v>
      </c>
      <c r="F8" s="64">
        <v>372.17162000000002</v>
      </c>
      <c r="G8" s="73">
        <f t="shared" ref="G8" si="4" xml:space="preserve"> 100 * (F8 / F$5)</f>
        <v>85.262991667575989</v>
      </c>
    </row>
    <row r="9" spans="1:8" x14ac:dyDescent="0.3">
      <c r="A9" s="31" t="s">
        <v>8</v>
      </c>
      <c r="B9" s="23">
        <v>4497.857</v>
      </c>
      <c r="C9" s="24">
        <f xml:space="preserve"> 100 * (B9 / B$8)</f>
        <v>51.344659148705063</v>
      </c>
      <c r="D9" s="29">
        <v>4244.8657599999997</v>
      </c>
      <c r="E9" s="24">
        <f xml:space="preserve"> 100 * (D9 / D$8)</f>
        <v>50.606684368479002</v>
      </c>
      <c r="F9" s="27">
        <v>252.99124</v>
      </c>
      <c r="G9" s="24">
        <f xml:space="preserve"> 100 * (F9 / F$8)</f>
        <v>67.977037045436191</v>
      </c>
    </row>
    <row r="10" spans="1:8" x14ac:dyDescent="0.3">
      <c r="A10" s="36" t="s">
        <v>11</v>
      </c>
      <c r="B10" s="23">
        <v>2497.3763199999999</v>
      </c>
      <c r="C10" s="24" t="s">
        <v>55</v>
      </c>
      <c r="D10" s="25">
        <v>2351.7429699999998</v>
      </c>
      <c r="E10" s="26" t="s">
        <v>55</v>
      </c>
      <c r="F10" s="27">
        <v>145.63335000000001</v>
      </c>
      <c r="G10" s="28" t="s">
        <v>55</v>
      </c>
    </row>
    <row r="11" spans="1:8" x14ac:dyDescent="0.3">
      <c r="A11" s="36" t="s">
        <v>13</v>
      </c>
      <c r="B11" s="29">
        <v>2000.4806799999999</v>
      </c>
      <c r="C11" s="24" t="s">
        <v>55</v>
      </c>
      <c r="D11" s="25">
        <v>1893.1227899999999</v>
      </c>
      <c r="E11" s="26" t="s">
        <v>55</v>
      </c>
      <c r="F11" s="27">
        <v>107.35789</v>
      </c>
      <c r="G11" s="28" t="s">
        <v>55</v>
      </c>
    </row>
    <row r="12" spans="1:8" x14ac:dyDescent="0.3">
      <c r="A12" s="31" t="s">
        <v>43</v>
      </c>
      <c r="B12" s="29">
        <v>1112.8700799999999</v>
      </c>
      <c r="C12" s="24">
        <f xml:space="preserve"> 100 * (B12 / B$8)</f>
        <v>12.703813156886076</v>
      </c>
      <c r="D12" s="25">
        <v>1054.3417400000001</v>
      </c>
      <c r="E12" s="26">
        <f xml:space="preserve"> 100 * (D12 / D$8)</f>
        <v>12.569711898897118</v>
      </c>
      <c r="F12" s="27">
        <v>58.52834</v>
      </c>
      <c r="G12" s="28">
        <f xml:space="preserve"> 100 * (F12 / F$8)</f>
        <v>15.726169555862427</v>
      </c>
    </row>
    <row r="13" spans="1:8" ht="20.149999999999999" customHeight="1" x14ac:dyDescent="0.3">
      <c r="A13" s="36" t="s">
        <v>48</v>
      </c>
      <c r="B13" s="29">
        <v>354.67282</v>
      </c>
      <c r="C13" s="30">
        <v>36.5</v>
      </c>
      <c r="D13" s="25">
        <v>328.71672999999998</v>
      </c>
      <c r="E13" s="26">
        <v>36.5</v>
      </c>
      <c r="F13" s="27">
        <v>25.95609</v>
      </c>
      <c r="G13" s="28">
        <v>36.5</v>
      </c>
    </row>
    <row r="14" spans="1:8" ht="23.5" customHeight="1" x14ac:dyDescent="0.3">
      <c r="A14" s="36" t="s">
        <v>44</v>
      </c>
      <c r="B14" s="29">
        <v>758.19726000000003</v>
      </c>
      <c r="C14" s="30">
        <v>63.5</v>
      </c>
      <c r="D14" s="25">
        <v>725.62500999999997</v>
      </c>
      <c r="E14" s="26">
        <v>63.5</v>
      </c>
      <c r="F14" s="27">
        <v>32.572249999999997</v>
      </c>
      <c r="G14" s="28">
        <v>63.5</v>
      </c>
    </row>
    <row r="15" spans="1:8" x14ac:dyDescent="0.3">
      <c r="A15" s="36" t="s">
        <v>45</v>
      </c>
      <c r="B15" s="32">
        <v>489.28509000000003</v>
      </c>
      <c r="C15" s="33" t="s">
        <v>55</v>
      </c>
      <c r="D15" s="32">
        <v>460.29154999999997</v>
      </c>
      <c r="E15" s="32" t="s">
        <v>55</v>
      </c>
      <c r="F15" s="27">
        <v>28.993539999999999</v>
      </c>
      <c r="G15" s="28" t="s">
        <v>55</v>
      </c>
    </row>
    <row r="16" spans="1:8" x14ac:dyDescent="0.3">
      <c r="A16" s="36" t="s">
        <v>46</v>
      </c>
      <c r="B16" s="32">
        <v>387.31544000000002</v>
      </c>
      <c r="C16" s="33" t="s">
        <v>55</v>
      </c>
      <c r="D16" s="32">
        <v>363.17592999999999</v>
      </c>
      <c r="E16" s="32" t="s">
        <v>55</v>
      </c>
      <c r="F16" s="27">
        <v>24.139510000000001</v>
      </c>
      <c r="G16" s="28" t="s">
        <v>55</v>
      </c>
    </row>
    <row r="17" spans="1:8" x14ac:dyDescent="0.3">
      <c r="A17" s="36" t="s">
        <v>47</v>
      </c>
      <c r="B17" s="32">
        <v>236.26955000000001</v>
      </c>
      <c r="C17" s="33" t="s">
        <v>55</v>
      </c>
      <c r="D17" s="32">
        <v>230.87425999999999</v>
      </c>
      <c r="E17" s="33" t="s">
        <v>55</v>
      </c>
      <c r="F17" s="27">
        <v>5.3952900000000001</v>
      </c>
      <c r="G17" s="28" t="s">
        <v>55</v>
      </c>
    </row>
    <row r="18" spans="1:8" x14ac:dyDescent="0.3">
      <c r="A18" s="31" t="s">
        <v>7</v>
      </c>
      <c r="B18" s="32">
        <v>2680.5803599999999</v>
      </c>
      <c r="C18" s="24">
        <f xml:space="preserve"> 100 * (B18 / B$8)</f>
        <v>30.599791168308176</v>
      </c>
      <c r="D18" s="32">
        <v>2639.4595199999999</v>
      </c>
      <c r="E18" s="33">
        <f xml:space="preserve"> 100 * (D18 / D$8)</f>
        <v>31.467260069966756</v>
      </c>
      <c r="F18" s="27">
        <v>41.120840000000001</v>
      </c>
      <c r="G18" s="28">
        <f xml:space="preserve"> 100 * (F18 / F$8)</f>
        <v>11.048891906373731</v>
      </c>
    </row>
    <row r="19" spans="1:8" x14ac:dyDescent="0.3">
      <c r="A19" s="36" t="s">
        <v>14</v>
      </c>
      <c r="B19" s="34">
        <v>676.42166999999995</v>
      </c>
      <c r="C19" s="35" t="s">
        <v>55</v>
      </c>
      <c r="D19" s="34">
        <v>669.09407999999996</v>
      </c>
      <c r="E19" s="35" t="s">
        <v>55</v>
      </c>
      <c r="F19" s="27">
        <v>7.3275899999999998</v>
      </c>
      <c r="G19" s="28" t="s">
        <v>55</v>
      </c>
    </row>
    <row r="20" spans="1:8" x14ac:dyDescent="0.3">
      <c r="A20" s="36" t="s">
        <v>15</v>
      </c>
      <c r="B20" s="25">
        <v>1025.1550999999999</v>
      </c>
      <c r="C20" s="26" t="s">
        <v>55</v>
      </c>
      <c r="D20" s="25">
        <v>1002.5290199999999</v>
      </c>
      <c r="E20" s="26" t="s">
        <v>55</v>
      </c>
      <c r="F20" s="27">
        <v>22.626080000000002</v>
      </c>
      <c r="G20" s="28" t="s">
        <v>55</v>
      </c>
    </row>
    <row r="21" spans="1:8" x14ac:dyDescent="0.3">
      <c r="A21" s="36" t="s">
        <v>16</v>
      </c>
      <c r="B21" s="25">
        <v>979.00359000000003</v>
      </c>
      <c r="C21" s="26" t="s">
        <v>55</v>
      </c>
      <c r="D21" s="25">
        <v>967.83641999999998</v>
      </c>
      <c r="E21" s="26" t="s">
        <v>55</v>
      </c>
      <c r="F21" s="27">
        <v>11.16717</v>
      </c>
      <c r="G21" s="28" t="s">
        <v>55</v>
      </c>
    </row>
    <row r="22" spans="1:8" x14ac:dyDescent="0.3">
      <c r="A22" s="37" t="s">
        <v>17</v>
      </c>
      <c r="B22" s="38">
        <v>468.81887999999998</v>
      </c>
      <c r="C22" s="24">
        <f xml:space="preserve"> 100 * (B22 / B$8)</f>
        <v>5.3517365261006882</v>
      </c>
      <c r="D22" s="38">
        <v>449.28768000000002</v>
      </c>
      <c r="E22" s="39">
        <f xml:space="preserve"> 100 * (D22 / D$8)</f>
        <v>5.3563436626571193</v>
      </c>
      <c r="F22" s="40">
        <v>19.531199999999998</v>
      </c>
      <c r="G22" s="41">
        <f xml:space="preserve"> 100 * (F22 / F$8)</f>
        <v>5.2479014923276512</v>
      </c>
    </row>
    <row r="23" spans="1:8" x14ac:dyDescent="0.3">
      <c r="A23" s="85" t="s">
        <v>21</v>
      </c>
      <c r="B23" s="86">
        <v>3639.0500400000001</v>
      </c>
      <c r="C23" s="92">
        <f xml:space="preserve"> 100 * (B23 / (B23 + $B$5))</f>
        <v>26.10640319001541</v>
      </c>
      <c r="D23" s="95">
        <v>3465.5699</v>
      </c>
      <c r="E23" s="87">
        <f xml:space="preserve"> 100 * (D23 / (D23 + $B$5))</f>
        <v>25.17517853303703</v>
      </c>
      <c r="F23" s="87">
        <v>173.48014000000001</v>
      </c>
      <c r="G23" s="87">
        <f xml:space="preserve"> 100 * (F23 / (F23 + $B$5))</f>
        <v>1.6563356790269383</v>
      </c>
      <c r="H23" s="7"/>
    </row>
    <row r="24" spans="1:8" x14ac:dyDescent="0.3">
      <c r="A24" s="14"/>
      <c r="B24" s="14"/>
      <c r="C24" s="88"/>
      <c r="D24" s="89"/>
      <c r="E24" s="89"/>
      <c r="F24" s="14"/>
      <c r="G24" s="89"/>
      <c r="H24" s="7"/>
    </row>
    <row r="25" spans="1:8" x14ac:dyDescent="0.3">
      <c r="A25" s="104" t="s">
        <v>25</v>
      </c>
      <c r="B25" s="104"/>
      <c r="C25" s="104"/>
      <c r="D25" s="104"/>
      <c r="E25" s="104"/>
      <c r="F25" s="104"/>
      <c r="G25" s="104"/>
      <c r="H25" s="10"/>
    </row>
    <row r="26" spans="1:8" x14ac:dyDescent="0.3">
      <c r="A26" s="96" t="s">
        <v>26</v>
      </c>
      <c r="B26" s="96"/>
      <c r="C26" s="96"/>
      <c r="D26" s="96"/>
      <c r="E26" s="96"/>
      <c r="F26" s="96"/>
      <c r="G26" s="96"/>
      <c r="H26" s="10"/>
    </row>
    <row r="27" spans="1:8" x14ac:dyDescent="0.3">
      <c r="A27" s="96" t="s">
        <v>24</v>
      </c>
      <c r="B27" s="96"/>
      <c r="C27" s="96"/>
      <c r="D27" s="96"/>
      <c r="E27" s="96"/>
      <c r="F27" s="96"/>
      <c r="G27" s="96"/>
      <c r="H27" s="10"/>
    </row>
    <row r="28" spans="1:8" ht="22.5" customHeight="1" x14ac:dyDescent="0.3">
      <c r="A28" s="96" t="s">
        <v>49</v>
      </c>
      <c r="B28" s="96"/>
      <c r="C28" s="96"/>
      <c r="D28" s="96"/>
      <c r="E28" s="96"/>
      <c r="F28" s="96"/>
      <c r="G28" s="96"/>
      <c r="H28" s="10"/>
    </row>
    <row r="29" spans="1:8" ht="24" customHeight="1" x14ac:dyDescent="0.3">
      <c r="A29" s="97" t="s">
        <v>80</v>
      </c>
      <c r="B29" s="98"/>
      <c r="C29" s="98"/>
      <c r="D29" s="98"/>
      <c r="E29" s="98"/>
      <c r="F29" s="98"/>
      <c r="G29" s="98"/>
      <c r="H29" s="10"/>
    </row>
    <row r="30" spans="1:8" ht="64.5" customHeight="1" x14ac:dyDescent="0.3">
      <c r="A30" s="97" t="s">
        <v>79</v>
      </c>
      <c r="B30" s="98"/>
      <c r="C30" s="98"/>
      <c r="D30" s="98"/>
      <c r="E30" s="98"/>
      <c r="F30" s="98"/>
      <c r="G30" s="98"/>
      <c r="H30" s="10"/>
    </row>
    <row r="31" spans="1:8" x14ac:dyDescent="0.3">
      <c r="A31" s="12" t="s">
        <v>30</v>
      </c>
      <c r="B31" s="7"/>
      <c r="C31" s="7"/>
      <c r="D31" s="7"/>
      <c r="E31" s="7"/>
      <c r="F31" s="7"/>
      <c r="G31" s="7"/>
      <c r="H31" s="7"/>
    </row>
    <row r="32" spans="1:8" ht="18.75" customHeight="1" x14ac:dyDescent="0.3">
      <c r="A32" s="13" t="s">
        <v>77</v>
      </c>
      <c r="B32" s="7"/>
      <c r="C32" s="7"/>
      <c r="D32" s="7"/>
      <c r="E32" s="7"/>
      <c r="F32" s="7"/>
      <c r="G32" s="7"/>
      <c r="H32" s="7"/>
    </row>
    <row r="33" spans="1:1" ht="15" customHeight="1" x14ac:dyDescent="0.3">
      <c r="A33" s="14"/>
    </row>
    <row r="34" spans="1:1" x14ac:dyDescent="0.3">
      <c r="A34" s="16" t="s">
        <v>52</v>
      </c>
    </row>
  </sheetData>
  <mergeCells count="9">
    <mergeCell ref="A28:G28"/>
    <mergeCell ref="A29:G29"/>
    <mergeCell ref="A30:G30"/>
    <mergeCell ref="B3:C3"/>
    <mergeCell ref="D3:E3"/>
    <mergeCell ref="F3:G3"/>
    <mergeCell ref="A25:G25"/>
    <mergeCell ref="A26:G26"/>
    <mergeCell ref="A27:G27"/>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756B2-7C7A-4DA4-BB4B-6C8D35108DB9}">
  <dimension ref="A1:I34"/>
  <sheetViews>
    <sheetView showGridLines="0" workbookViewId="0"/>
  </sheetViews>
  <sheetFormatPr baseColWidth="10" defaultColWidth="11" defaultRowHeight="14" x14ac:dyDescent="0.3"/>
  <cols>
    <col min="1" max="1" width="27.33203125" customWidth="1"/>
    <col min="2" max="7" width="9.33203125" customWidth="1"/>
  </cols>
  <sheetData>
    <row r="1" spans="1:8" x14ac:dyDescent="0.3">
      <c r="A1" s="20" t="s">
        <v>73</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80" t="s">
        <v>0</v>
      </c>
      <c r="B5" s="81">
        <v>9931</v>
      </c>
      <c r="C5" s="82">
        <v>100</v>
      </c>
      <c r="D5" s="81">
        <v>9405</v>
      </c>
      <c r="E5" s="82">
        <v>100</v>
      </c>
      <c r="F5" s="81">
        <v>526</v>
      </c>
      <c r="G5" s="82">
        <v>100</v>
      </c>
      <c r="H5" s="7"/>
    </row>
    <row r="6" spans="1:8" s="21" customFormat="1" x14ac:dyDescent="0.3">
      <c r="A6" s="60" t="s">
        <v>3</v>
      </c>
      <c r="B6" s="71">
        <v>303</v>
      </c>
      <c r="C6" s="68">
        <v>3.1</v>
      </c>
      <c r="D6" s="72">
        <v>293</v>
      </c>
      <c r="E6" s="68">
        <v>3.1</v>
      </c>
      <c r="F6" s="64">
        <v>10</v>
      </c>
      <c r="G6" s="68">
        <v>1.9</v>
      </c>
    </row>
    <row r="7" spans="1:8" x14ac:dyDescent="0.3">
      <c r="A7" s="60" t="s">
        <v>4</v>
      </c>
      <c r="B7" s="71">
        <v>1322</v>
      </c>
      <c r="C7" s="68">
        <v>13.3</v>
      </c>
      <c r="D7" s="71">
        <v>1273</v>
      </c>
      <c r="E7" s="68">
        <v>13.5</v>
      </c>
      <c r="F7" s="64">
        <v>49</v>
      </c>
      <c r="G7" s="73">
        <v>9.3000000000000007</v>
      </c>
    </row>
    <row r="8" spans="1:8" x14ac:dyDescent="0.3">
      <c r="A8" s="66" t="s">
        <v>5</v>
      </c>
      <c r="B8" s="71">
        <v>8306</v>
      </c>
      <c r="C8" s="68">
        <v>83.6</v>
      </c>
      <c r="D8" s="71">
        <v>7839</v>
      </c>
      <c r="E8" s="68">
        <v>83.4</v>
      </c>
      <c r="F8" s="64">
        <v>467</v>
      </c>
      <c r="G8" s="73">
        <v>88.8</v>
      </c>
    </row>
    <row r="9" spans="1:8" x14ac:dyDescent="0.3">
      <c r="A9" s="31" t="s">
        <v>8</v>
      </c>
      <c r="B9" s="23">
        <v>4119</v>
      </c>
      <c r="C9" s="24">
        <v>49.6</v>
      </c>
      <c r="D9" s="29">
        <v>3817</v>
      </c>
      <c r="E9" s="24">
        <v>48.7</v>
      </c>
      <c r="F9" s="27">
        <v>302</v>
      </c>
      <c r="G9" s="24">
        <v>64.7</v>
      </c>
    </row>
    <row r="10" spans="1:8" x14ac:dyDescent="0.3">
      <c r="A10" s="36" t="s">
        <v>11</v>
      </c>
      <c r="B10" s="23">
        <v>2332</v>
      </c>
      <c r="C10" s="24" t="s">
        <v>55</v>
      </c>
      <c r="D10" s="25">
        <v>2150</v>
      </c>
      <c r="E10" s="26" t="s">
        <v>55</v>
      </c>
      <c r="F10" s="27">
        <v>182</v>
      </c>
      <c r="G10" s="28" t="s">
        <v>55</v>
      </c>
    </row>
    <row r="11" spans="1:8" x14ac:dyDescent="0.3">
      <c r="A11" s="36" t="s">
        <v>13</v>
      </c>
      <c r="B11" s="29">
        <v>1787</v>
      </c>
      <c r="C11" s="24" t="s">
        <v>55</v>
      </c>
      <c r="D11" s="25">
        <v>1666</v>
      </c>
      <c r="E11" s="26" t="s">
        <v>55</v>
      </c>
      <c r="F11" s="27">
        <v>121</v>
      </c>
      <c r="G11" s="28" t="s">
        <v>55</v>
      </c>
    </row>
    <row r="12" spans="1:8" x14ac:dyDescent="0.3">
      <c r="A12" s="31" t="s">
        <v>43</v>
      </c>
      <c r="B12" s="29">
        <v>1107</v>
      </c>
      <c r="C12" s="30">
        <v>13.3</v>
      </c>
      <c r="D12" s="25">
        <v>1018</v>
      </c>
      <c r="E12" s="26">
        <v>13</v>
      </c>
      <c r="F12" s="27">
        <v>88</v>
      </c>
      <c r="G12" s="28">
        <v>18.899999999999999</v>
      </c>
    </row>
    <row r="13" spans="1:8" ht="20.149999999999999" customHeight="1" x14ac:dyDescent="0.3">
      <c r="A13" s="36" t="s">
        <v>48</v>
      </c>
      <c r="B13" s="29">
        <v>404</v>
      </c>
      <c r="C13" s="30">
        <v>36.5</v>
      </c>
      <c r="D13" s="25">
        <v>359</v>
      </c>
      <c r="E13" s="26">
        <v>35.299999999999997</v>
      </c>
      <c r="F13" s="27">
        <v>44</v>
      </c>
      <c r="G13" s="28">
        <v>50.3</v>
      </c>
    </row>
    <row r="14" spans="1:8" ht="23.5" customHeight="1" x14ac:dyDescent="0.3">
      <c r="A14" s="36" t="s">
        <v>44</v>
      </c>
      <c r="B14" s="29">
        <v>703</v>
      </c>
      <c r="C14" s="30">
        <v>63.5</v>
      </c>
      <c r="D14" s="25">
        <v>659</v>
      </c>
      <c r="E14" s="26">
        <v>64.7</v>
      </c>
      <c r="F14" s="27">
        <v>44</v>
      </c>
      <c r="G14" s="28">
        <v>49.7</v>
      </c>
    </row>
    <row r="15" spans="1:8" x14ac:dyDescent="0.3">
      <c r="A15" s="36" t="s">
        <v>45</v>
      </c>
      <c r="B15" s="32">
        <v>463</v>
      </c>
      <c r="C15" s="33" t="s">
        <v>55</v>
      </c>
      <c r="D15" s="32">
        <v>427</v>
      </c>
      <c r="E15" s="32" t="s">
        <v>55</v>
      </c>
      <c r="F15" s="27">
        <v>36</v>
      </c>
      <c r="G15" s="28" t="s">
        <v>55</v>
      </c>
    </row>
    <row r="16" spans="1:8" x14ac:dyDescent="0.3">
      <c r="A16" s="36" t="s">
        <v>46</v>
      </c>
      <c r="B16" s="32">
        <v>372</v>
      </c>
      <c r="C16" s="33" t="s">
        <v>55</v>
      </c>
      <c r="D16" s="32">
        <v>336</v>
      </c>
      <c r="E16" s="32" t="s">
        <v>55</v>
      </c>
      <c r="F16" s="27">
        <v>36</v>
      </c>
      <c r="G16" s="28" t="s">
        <v>55</v>
      </c>
    </row>
    <row r="17" spans="1:9" x14ac:dyDescent="0.3">
      <c r="A17" s="36" t="s">
        <v>47</v>
      </c>
      <c r="B17" s="32">
        <v>271</v>
      </c>
      <c r="C17" s="33" t="s">
        <v>55</v>
      </c>
      <c r="D17" s="32">
        <v>255</v>
      </c>
      <c r="E17" s="33" t="s">
        <v>55</v>
      </c>
      <c r="F17" s="27">
        <v>16</v>
      </c>
      <c r="G17" s="28" t="s">
        <v>55</v>
      </c>
    </row>
    <row r="18" spans="1:9" x14ac:dyDescent="0.3">
      <c r="A18" s="31" t="s">
        <v>7</v>
      </c>
      <c r="B18" s="32">
        <v>2657</v>
      </c>
      <c r="C18" s="33">
        <v>32</v>
      </c>
      <c r="D18" s="32">
        <v>2602</v>
      </c>
      <c r="E18" s="33">
        <v>33.200000000000003</v>
      </c>
      <c r="F18" s="27">
        <v>55</v>
      </c>
      <c r="G18" s="28">
        <v>11.8</v>
      </c>
    </row>
    <row r="19" spans="1:9" x14ac:dyDescent="0.3">
      <c r="A19" s="36" t="s">
        <v>14</v>
      </c>
      <c r="B19" s="34">
        <v>679</v>
      </c>
      <c r="C19" s="35" t="s">
        <v>55</v>
      </c>
      <c r="D19" s="34">
        <v>665</v>
      </c>
      <c r="E19" s="35" t="s">
        <v>55</v>
      </c>
      <c r="F19" s="27">
        <v>14</v>
      </c>
      <c r="G19" s="28" t="s">
        <v>55</v>
      </c>
    </row>
    <row r="20" spans="1:9" x14ac:dyDescent="0.3">
      <c r="A20" s="36" t="s">
        <v>15</v>
      </c>
      <c r="B20" s="25">
        <v>966</v>
      </c>
      <c r="C20" s="26" t="s">
        <v>55</v>
      </c>
      <c r="D20" s="25">
        <v>942</v>
      </c>
      <c r="E20" s="26" t="s">
        <v>55</v>
      </c>
      <c r="F20" s="27">
        <v>24</v>
      </c>
      <c r="G20" s="28" t="s">
        <v>55</v>
      </c>
    </row>
    <row r="21" spans="1:9" x14ac:dyDescent="0.3">
      <c r="A21" s="36" t="s">
        <v>16</v>
      </c>
      <c r="B21" s="25">
        <v>1012</v>
      </c>
      <c r="C21" s="26" t="s">
        <v>55</v>
      </c>
      <c r="D21" s="25">
        <v>996</v>
      </c>
      <c r="E21" s="26" t="s">
        <v>55</v>
      </c>
      <c r="F21" s="27">
        <v>16</v>
      </c>
      <c r="G21" s="28" t="s">
        <v>55</v>
      </c>
    </row>
    <row r="22" spans="1:9" x14ac:dyDescent="0.3">
      <c r="A22" s="37" t="s">
        <v>17</v>
      </c>
      <c r="B22" s="38">
        <v>424</v>
      </c>
      <c r="C22" s="39">
        <v>5.0999999999999996</v>
      </c>
      <c r="D22" s="38">
        <v>402</v>
      </c>
      <c r="E22" s="39">
        <v>5.0999999999999996</v>
      </c>
      <c r="F22" s="40">
        <v>22</v>
      </c>
      <c r="G22" s="41">
        <v>4.5999999999999996</v>
      </c>
    </row>
    <row r="23" spans="1:9" x14ac:dyDescent="0.3">
      <c r="A23" s="85" t="s">
        <v>21</v>
      </c>
      <c r="B23" s="86">
        <v>1714</v>
      </c>
      <c r="C23" s="92">
        <v>14.7</v>
      </c>
      <c r="D23" s="95">
        <v>1615</v>
      </c>
      <c r="E23" s="87">
        <v>14.7</v>
      </c>
      <c r="F23" s="85">
        <v>99</v>
      </c>
      <c r="G23" s="87">
        <v>15.8</v>
      </c>
      <c r="H23" s="7"/>
    </row>
    <row r="24" spans="1:9" x14ac:dyDescent="0.3">
      <c r="A24" s="14"/>
      <c r="B24" s="14"/>
      <c r="C24" s="88"/>
      <c r="D24" s="89"/>
      <c r="E24" s="89"/>
      <c r="F24" s="14"/>
      <c r="G24" s="89"/>
      <c r="H24" s="7"/>
    </row>
    <row r="25" spans="1:9" x14ac:dyDescent="0.3">
      <c r="A25" s="104" t="s">
        <v>25</v>
      </c>
      <c r="B25" s="104"/>
      <c r="C25" s="104"/>
      <c r="D25" s="104"/>
      <c r="E25" s="104"/>
      <c r="F25" s="104"/>
      <c r="G25" s="104"/>
      <c r="H25" s="10"/>
      <c r="I25" s="11"/>
    </row>
    <row r="26" spans="1:9" x14ac:dyDescent="0.3">
      <c r="A26" s="96" t="s">
        <v>26</v>
      </c>
      <c r="B26" s="96"/>
      <c r="C26" s="96"/>
      <c r="D26" s="96"/>
      <c r="E26" s="96"/>
      <c r="F26" s="96"/>
      <c r="G26" s="96"/>
      <c r="H26" s="10"/>
      <c r="I26" s="11"/>
    </row>
    <row r="27" spans="1:9" x14ac:dyDescent="0.3">
      <c r="A27" s="96" t="s">
        <v>24</v>
      </c>
      <c r="B27" s="96"/>
      <c r="C27" s="96"/>
      <c r="D27" s="96"/>
      <c r="E27" s="96"/>
      <c r="F27" s="96"/>
      <c r="G27" s="96"/>
      <c r="H27" s="10"/>
      <c r="I27" s="11"/>
    </row>
    <row r="28" spans="1:9" ht="22.5" customHeight="1" x14ac:dyDescent="0.3">
      <c r="A28" s="96" t="s">
        <v>49</v>
      </c>
      <c r="B28" s="96"/>
      <c r="C28" s="96"/>
      <c r="D28" s="96"/>
      <c r="E28" s="96"/>
      <c r="F28" s="96"/>
      <c r="G28" s="96"/>
      <c r="H28" s="10"/>
      <c r="I28" s="11"/>
    </row>
    <row r="29" spans="1:9" ht="24" customHeight="1" x14ac:dyDescent="0.3">
      <c r="A29" s="97" t="s">
        <v>76</v>
      </c>
      <c r="B29" s="98"/>
      <c r="C29" s="98"/>
      <c r="D29" s="98"/>
      <c r="E29" s="98"/>
      <c r="F29" s="98"/>
      <c r="G29" s="98"/>
      <c r="H29" s="10"/>
      <c r="I29" s="11"/>
    </row>
    <row r="30" spans="1:9" ht="45" customHeight="1" x14ac:dyDescent="0.3">
      <c r="A30" s="97" t="s">
        <v>75</v>
      </c>
      <c r="B30" s="98"/>
      <c r="C30" s="98"/>
      <c r="D30" s="98"/>
      <c r="E30" s="98"/>
      <c r="F30" s="98"/>
      <c r="G30" s="98"/>
      <c r="H30" s="10"/>
      <c r="I30" s="11"/>
    </row>
    <row r="31" spans="1:9" x14ac:dyDescent="0.3">
      <c r="A31" s="12" t="s">
        <v>30</v>
      </c>
      <c r="B31" s="7"/>
      <c r="C31" s="7"/>
      <c r="D31" s="7"/>
      <c r="E31" s="7"/>
      <c r="F31" s="7"/>
      <c r="G31" s="7"/>
      <c r="H31" s="7"/>
    </row>
    <row r="32" spans="1:9" ht="18.75" customHeight="1" x14ac:dyDescent="0.3">
      <c r="A32" s="13" t="s">
        <v>74</v>
      </c>
      <c r="B32" s="7"/>
      <c r="C32" s="7"/>
      <c r="D32" s="7"/>
      <c r="E32" s="7"/>
      <c r="F32" s="7"/>
      <c r="G32" s="7"/>
      <c r="H32" s="7"/>
    </row>
    <row r="33" spans="1:1" ht="15" customHeight="1" x14ac:dyDescent="0.3">
      <c r="A33" s="14"/>
    </row>
    <row r="34" spans="1:1" x14ac:dyDescent="0.3">
      <c r="A34" s="16" t="s">
        <v>52</v>
      </c>
    </row>
  </sheetData>
  <mergeCells count="9">
    <mergeCell ref="A28:G28"/>
    <mergeCell ref="A29:G29"/>
    <mergeCell ref="A30:G30"/>
    <mergeCell ref="B3:C3"/>
    <mergeCell ref="D3:E3"/>
    <mergeCell ref="F3:G3"/>
    <mergeCell ref="A25:G25"/>
    <mergeCell ref="A26:G26"/>
    <mergeCell ref="A27:G27"/>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9C288-31FA-4F38-BA20-AC91A74243B7}">
  <dimension ref="A1:I33"/>
  <sheetViews>
    <sheetView showGridLines="0" workbookViewId="0"/>
  </sheetViews>
  <sheetFormatPr baseColWidth="10" defaultColWidth="11" defaultRowHeight="14" x14ac:dyDescent="0.3"/>
  <cols>
    <col min="1" max="1" width="27.33203125" customWidth="1"/>
    <col min="2" max="7" width="9.33203125" customWidth="1"/>
  </cols>
  <sheetData>
    <row r="1" spans="1:8" x14ac:dyDescent="0.3">
      <c r="A1" s="20" t="s">
        <v>71</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80" t="s">
        <v>0</v>
      </c>
      <c r="B5" s="81">
        <v>9453</v>
      </c>
      <c r="C5" s="82">
        <v>100</v>
      </c>
      <c r="D5" s="81">
        <v>8720</v>
      </c>
      <c r="E5" s="82">
        <v>100</v>
      </c>
      <c r="F5" s="81">
        <v>733</v>
      </c>
      <c r="G5" s="82">
        <v>100</v>
      </c>
      <c r="H5" s="7"/>
    </row>
    <row r="6" spans="1:8" s="21" customFormat="1" x14ac:dyDescent="0.3">
      <c r="A6" s="60" t="s">
        <v>3</v>
      </c>
      <c r="B6" s="71">
        <v>272</v>
      </c>
      <c r="C6" s="68">
        <v>2.9</v>
      </c>
      <c r="D6" s="72">
        <v>262</v>
      </c>
      <c r="E6" s="68">
        <v>3</v>
      </c>
      <c r="F6" s="64">
        <v>10</v>
      </c>
      <c r="G6" s="68">
        <v>1.4</v>
      </c>
    </row>
    <row r="7" spans="1:8" x14ac:dyDescent="0.3">
      <c r="A7" s="60" t="s">
        <v>4</v>
      </c>
      <c r="B7" s="71">
        <v>1137</v>
      </c>
      <c r="C7" s="68">
        <v>12</v>
      </c>
      <c r="D7" s="71">
        <v>1067</v>
      </c>
      <c r="E7" s="68">
        <v>12.2</v>
      </c>
      <c r="F7" s="64">
        <v>70</v>
      </c>
      <c r="G7" s="73">
        <v>9.5</v>
      </c>
    </row>
    <row r="8" spans="1:8" x14ac:dyDescent="0.3">
      <c r="A8" s="66" t="s">
        <v>5</v>
      </c>
      <c r="B8" s="71">
        <v>8044</v>
      </c>
      <c r="C8" s="68">
        <v>85.1</v>
      </c>
      <c r="D8" s="71">
        <v>7391</v>
      </c>
      <c r="E8" s="68">
        <v>84.8</v>
      </c>
      <c r="F8" s="64">
        <v>653</v>
      </c>
      <c r="G8" s="73">
        <v>89.1</v>
      </c>
    </row>
    <row r="9" spans="1:8" x14ac:dyDescent="0.3">
      <c r="A9" s="31" t="s">
        <v>8</v>
      </c>
      <c r="B9" s="23">
        <v>4101</v>
      </c>
      <c r="C9" s="24">
        <v>51</v>
      </c>
      <c r="D9" s="29">
        <v>3666</v>
      </c>
      <c r="E9" s="24">
        <v>49.6</v>
      </c>
      <c r="F9" s="27">
        <v>435</v>
      </c>
      <c r="G9" s="24">
        <v>66.599999999999994</v>
      </c>
    </row>
    <row r="10" spans="1:8" x14ac:dyDescent="0.3">
      <c r="A10" s="36" t="s">
        <v>11</v>
      </c>
      <c r="B10" s="23">
        <v>2454</v>
      </c>
      <c r="C10" s="24" t="s">
        <v>55</v>
      </c>
      <c r="D10" s="25">
        <v>2164</v>
      </c>
      <c r="E10" s="26" t="s">
        <v>55</v>
      </c>
      <c r="F10" s="27">
        <v>290</v>
      </c>
      <c r="G10" s="28" t="s">
        <v>55</v>
      </c>
    </row>
    <row r="11" spans="1:8" x14ac:dyDescent="0.3">
      <c r="A11" s="36" t="s">
        <v>13</v>
      </c>
      <c r="B11" s="29">
        <v>1647</v>
      </c>
      <c r="C11" s="24" t="s">
        <v>55</v>
      </c>
      <c r="D11" s="25">
        <v>1502</v>
      </c>
      <c r="E11" s="26" t="s">
        <v>55</v>
      </c>
      <c r="F11" s="27">
        <v>145</v>
      </c>
      <c r="G11" s="28" t="s">
        <v>55</v>
      </c>
    </row>
    <row r="12" spans="1:8" x14ac:dyDescent="0.3">
      <c r="A12" s="31" t="s">
        <v>43</v>
      </c>
      <c r="B12" s="29">
        <v>1091</v>
      </c>
      <c r="C12" s="30">
        <v>13.6</v>
      </c>
      <c r="D12" s="25">
        <v>977</v>
      </c>
      <c r="E12" s="26">
        <v>13.2</v>
      </c>
      <c r="F12" s="27">
        <v>114</v>
      </c>
      <c r="G12" s="28">
        <v>17.5</v>
      </c>
    </row>
    <row r="13" spans="1:8" ht="20.149999999999999" customHeight="1" x14ac:dyDescent="0.3">
      <c r="A13" s="36" t="s">
        <v>48</v>
      </c>
      <c r="B13" s="29">
        <v>361</v>
      </c>
      <c r="C13" s="30">
        <v>33.1</v>
      </c>
      <c r="D13" s="25">
        <v>319</v>
      </c>
      <c r="E13" s="26">
        <v>32.700000000000003</v>
      </c>
      <c r="F13" s="27">
        <v>42</v>
      </c>
      <c r="G13" s="28">
        <v>36.799999999999997</v>
      </c>
    </row>
    <row r="14" spans="1:8" ht="23.5" customHeight="1" x14ac:dyDescent="0.3">
      <c r="A14" s="36" t="s">
        <v>44</v>
      </c>
      <c r="B14" s="29">
        <v>730</v>
      </c>
      <c r="C14" s="30">
        <v>66.900000000000006</v>
      </c>
      <c r="D14" s="25">
        <v>658</v>
      </c>
      <c r="E14" s="26">
        <v>67.3</v>
      </c>
      <c r="F14" s="27">
        <v>72</v>
      </c>
      <c r="G14" s="28">
        <v>63.2</v>
      </c>
    </row>
    <row r="15" spans="1:8" x14ac:dyDescent="0.3">
      <c r="A15" s="36" t="s">
        <v>45</v>
      </c>
      <c r="B15" s="32">
        <v>438</v>
      </c>
      <c r="C15" s="33" t="s">
        <v>55</v>
      </c>
      <c r="D15" s="32">
        <v>393</v>
      </c>
      <c r="E15" s="32" t="s">
        <v>55</v>
      </c>
      <c r="F15" s="27">
        <v>45</v>
      </c>
      <c r="G15" s="28" t="s">
        <v>55</v>
      </c>
    </row>
    <row r="16" spans="1:8" x14ac:dyDescent="0.3">
      <c r="A16" s="36" t="s">
        <v>46</v>
      </c>
      <c r="B16" s="32">
        <v>358</v>
      </c>
      <c r="C16" s="33" t="s">
        <v>55</v>
      </c>
      <c r="D16" s="32">
        <v>314</v>
      </c>
      <c r="E16" s="32" t="s">
        <v>55</v>
      </c>
      <c r="F16" s="27">
        <v>44</v>
      </c>
      <c r="G16" s="28" t="s">
        <v>55</v>
      </c>
    </row>
    <row r="17" spans="1:9" x14ac:dyDescent="0.3">
      <c r="A17" s="36" t="s">
        <v>47</v>
      </c>
      <c r="B17" s="32">
        <v>295</v>
      </c>
      <c r="C17" s="33" t="s">
        <v>55</v>
      </c>
      <c r="D17" s="32">
        <v>270</v>
      </c>
      <c r="E17" s="33" t="s">
        <v>55</v>
      </c>
      <c r="F17" s="27">
        <v>25</v>
      </c>
      <c r="G17" s="28" t="s">
        <v>55</v>
      </c>
    </row>
    <row r="18" spans="1:9" x14ac:dyDescent="0.3">
      <c r="A18" s="31" t="s">
        <v>7</v>
      </c>
      <c r="B18" s="32">
        <v>2457</v>
      </c>
      <c r="C18" s="33">
        <v>30.5</v>
      </c>
      <c r="D18" s="32">
        <v>2372</v>
      </c>
      <c r="E18" s="33">
        <v>32.1</v>
      </c>
      <c r="F18" s="27">
        <v>85</v>
      </c>
      <c r="G18" s="28">
        <v>13</v>
      </c>
    </row>
    <row r="19" spans="1:9" x14ac:dyDescent="0.3">
      <c r="A19" s="36" t="s">
        <v>14</v>
      </c>
      <c r="B19" s="34">
        <v>591</v>
      </c>
      <c r="C19" s="35" t="s">
        <v>55</v>
      </c>
      <c r="D19" s="34">
        <v>562</v>
      </c>
      <c r="E19" s="35" t="s">
        <v>55</v>
      </c>
      <c r="F19" s="27">
        <v>29</v>
      </c>
      <c r="G19" s="28" t="s">
        <v>55</v>
      </c>
    </row>
    <row r="20" spans="1:9" x14ac:dyDescent="0.3">
      <c r="A20" s="36" t="s">
        <v>15</v>
      </c>
      <c r="B20" s="25">
        <v>869</v>
      </c>
      <c r="C20" s="26" t="s">
        <v>55</v>
      </c>
      <c r="D20" s="25">
        <v>838</v>
      </c>
      <c r="E20" s="26" t="s">
        <v>55</v>
      </c>
      <c r="F20" s="27">
        <v>31</v>
      </c>
      <c r="G20" s="28" t="s">
        <v>55</v>
      </c>
    </row>
    <row r="21" spans="1:9" x14ac:dyDescent="0.3">
      <c r="A21" s="36" t="s">
        <v>16</v>
      </c>
      <c r="B21" s="25">
        <v>997</v>
      </c>
      <c r="C21" s="26" t="s">
        <v>55</v>
      </c>
      <c r="D21" s="25">
        <v>972</v>
      </c>
      <c r="E21" s="26" t="s">
        <v>55</v>
      </c>
      <c r="F21" s="27">
        <v>25</v>
      </c>
      <c r="G21" s="28" t="s">
        <v>55</v>
      </c>
    </row>
    <row r="22" spans="1:9" x14ac:dyDescent="0.3">
      <c r="A22" s="37" t="s">
        <v>17</v>
      </c>
      <c r="B22" s="38">
        <v>395</v>
      </c>
      <c r="C22" s="39">
        <v>4.9000000000000004</v>
      </c>
      <c r="D22" s="38">
        <v>376</v>
      </c>
      <c r="E22" s="39">
        <v>5.0999999999999996</v>
      </c>
      <c r="F22" s="40">
        <v>19</v>
      </c>
      <c r="G22" s="41">
        <v>2.9</v>
      </c>
    </row>
    <row r="23" spans="1:9" x14ac:dyDescent="0.3">
      <c r="A23" s="85" t="s">
        <v>21</v>
      </c>
      <c r="B23" s="86">
        <v>451</v>
      </c>
      <c r="C23" s="92">
        <v>4.5999999999999996</v>
      </c>
      <c r="D23" s="95">
        <v>401</v>
      </c>
      <c r="E23" s="87">
        <v>4.4000000000000004</v>
      </c>
      <c r="F23" s="85">
        <v>50</v>
      </c>
      <c r="G23" s="87">
        <v>6.4</v>
      </c>
      <c r="H23" s="7"/>
    </row>
    <row r="24" spans="1:9" x14ac:dyDescent="0.3">
      <c r="A24" s="14"/>
      <c r="B24" s="14"/>
      <c r="C24" s="88"/>
      <c r="D24" s="89"/>
      <c r="E24" s="89"/>
      <c r="F24" s="14"/>
      <c r="G24" s="89"/>
      <c r="H24" s="7"/>
    </row>
    <row r="25" spans="1:9" x14ac:dyDescent="0.3">
      <c r="A25" s="104" t="s">
        <v>25</v>
      </c>
      <c r="B25" s="104"/>
      <c r="C25" s="104"/>
      <c r="D25" s="104"/>
      <c r="E25" s="104"/>
      <c r="F25" s="104"/>
      <c r="G25" s="104"/>
      <c r="H25" s="10"/>
      <c r="I25" s="11"/>
    </row>
    <row r="26" spans="1:9" x14ac:dyDescent="0.3">
      <c r="A26" s="96" t="s">
        <v>26</v>
      </c>
      <c r="B26" s="96"/>
      <c r="C26" s="96"/>
      <c r="D26" s="96"/>
      <c r="E26" s="96"/>
      <c r="F26" s="96"/>
      <c r="G26" s="96"/>
      <c r="H26" s="10"/>
      <c r="I26" s="11"/>
    </row>
    <row r="27" spans="1:9" x14ac:dyDescent="0.3">
      <c r="A27" s="96" t="s">
        <v>24</v>
      </c>
      <c r="B27" s="96"/>
      <c r="C27" s="96"/>
      <c r="D27" s="96"/>
      <c r="E27" s="96"/>
      <c r="F27" s="96"/>
      <c r="G27" s="96"/>
      <c r="H27" s="10"/>
      <c r="I27" s="11"/>
    </row>
    <row r="28" spans="1:9" ht="22.5" customHeight="1" x14ac:dyDescent="0.3">
      <c r="A28" s="96" t="s">
        <v>49</v>
      </c>
      <c r="B28" s="96"/>
      <c r="C28" s="96"/>
      <c r="D28" s="96"/>
      <c r="E28" s="96"/>
      <c r="F28" s="96"/>
      <c r="G28" s="96"/>
      <c r="H28" s="10"/>
      <c r="I28" s="11"/>
    </row>
    <row r="29" spans="1:9" ht="22.5" customHeight="1" x14ac:dyDescent="0.3">
      <c r="A29" s="97" t="s">
        <v>72</v>
      </c>
      <c r="B29" s="98"/>
      <c r="C29" s="98"/>
      <c r="D29" s="98"/>
      <c r="E29" s="98"/>
      <c r="F29" s="98"/>
      <c r="G29" s="98"/>
      <c r="H29" s="10"/>
      <c r="I29" s="11"/>
    </row>
    <row r="30" spans="1:9" x14ac:dyDescent="0.3">
      <c r="A30" s="12" t="s">
        <v>30</v>
      </c>
      <c r="B30" s="7"/>
      <c r="C30" s="7"/>
      <c r="D30" s="7"/>
      <c r="E30" s="7"/>
      <c r="F30" s="7"/>
      <c r="G30" s="7"/>
      <c r="H30" s="7"/>
    </row>
    <row r="31" spans="1:9" ht="18.75" customHeight="1" x14ac:dyDescent="0.3">
      <c r="A31" s="13" t="s">
        <v>70</v>
      </c>
      <c r="B31" s="7"/>
      <c r="C31" s="7"/>
      <c r="D31" s="7"/>
      <c r="E31" s="7"/>
      <c r="F31" s="7"/>
      <c r="G31" s="7"/>
      <c r="H31" s="7"/>
    </row>
    <row r="32" spans="1:9" ht="15" customHeight="1" x14ac:dyDescent="0.3">
      <c r="A32" s="14"/>
    </row>
    <row r="33" spans="1:1" x14ac:dyDescent="0.3">
      <c r="A33" s="16" t="s">
        <v>52</v>
      </c>
    </row>
  </sheetData>
  <mergeCells count="8">
    <mergeCell ref="A28:G28"/>
    <mergeCell ref="A29:G29"/>
    <mergeCell ref="B3:C3"/>
    <mergeCell ref="D3:E3"/>
    <mergeCell ref="F3:G3"/>
    <mergeCell ref="A25:G25"/>
    <mergeCell ref="A26:G26"/>
    <mergeCell ref="A27:G27"/>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63E34-4B3A-454F-AC70-6BF8E22EE543}">
  <dimension ref="A1:I33"/>
  <sheetViews>
    <sheetView showGridLines="0" workbookViewId="0"/>
  </sheetViews>
  <sheetFormatPr baseColWidth="10" defaultColWidth="11" defaultRowHeight="14" x14ac:dyDescent="0.3"/>
  <cols>
    <col min="1" max="1" width="27.33203125" customWidth="1"/>
    <col min="2" max="7" width="9.33203125" customWidth="1"/>
  </cols>
  <sheetData>
    <row r="1" spans="1:8" x14ac:dyDescent="0.3">
      <c r="A1" s="20" t="s">
        <v>67</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80" t="s">
        <v>0</v>
      </c>
      <c r="B5" s="81">
        <v>9485</v>
      </c>
      <c r="C5" s="82">
        <v>100</v>
      </c>
      <c r="D5" s="81">
        <v>8071</v>
      </c>
      <c r="E5" s="82">
        <v>100</v>
      </c>
      <c r="F5" s="81">
        <v>1414</v>
      </c>
      <c r="G5" s="82">
        <v>100</v>
      </c>
      <c r="H5" s="7"/>
    </row>
    <row r="6" spans="1:8" s="21" customFormat="1" x14ac:dyDescent="0.3">
      <c r="A6" s="60" t="s">
        <v>3</v>
      </c>
      <c r="B6" s="71">
        <v>225</v>
      </c>
      <c r="C6" s="68">
        <v>2.4</v>
      </c>
      <c r="D6" s="72">
        <v>199</v>
      </c>
      <c r="E6" s="68">
        <v>2.5</v>
      </c>
      <c r="F6" s="64">
        <v>26</v>
      </c>
      <c r="G6" s="68">
        <v>1.8</v>
      </c>
    </row>
    <row r="7" spans="1:8" x14ac:dyDescent="0.3">
      <c r="A7" s="60" t="s">
        <v>4</v>
      </c>
      <c r="B7" s="71">
        <v>1005</v>
      </c>
      <c r="C7" s="68">
        <v>10.6</v>
      </c>
      <c r="D7" s="71">
        <v>920</v>
      </c>
      <c r="E7" s="68">
        <v>11.4</v>
      </c>
      <c r="F7" s="64">
        <v>85</v>
      </c>
      <c r="G7" s="73">
        <v>6</v>
      </c>
    </row>
    <row r="8" spans="1:8" x14ac:dyDescent="0.3">
      <c r="A8" s="66" t="s">
        <v>5</v>
      </c>
      <c r="B8" s="71">
        <v>8255</v>
      </c>
      <c r="C8" s="68">
        <v>87</v>
      </c>
      <c r="D8" s="71">
        <v>6952</v>
      </c>
      <c r="E8" s="68">
        <v>86.1</v>
      </c>
      <c r="F8" s="64">
        <v>1303</v>
      </c>
      <c r="G8" s="73">
        <v>92.1</v>
      </c>
    </row>
    <row r="9" spans="1:8" x14ac:dyDescent="0.3">
      <c r="A9" s="31" t="s">
        <v>8</v>
      </c>
      <c r="B9" s="23">
        <v>4423</v>
      </c>
      <c r="C9" s="24">
        <v>53.6</v>
      </c>
      <c r="D9" s="29">
        <v>3504</v>
      </c>
      <c r="E9" s="24">
        <v>50.4</v>
      </c>
      <c r="F9" s="27">
        <v>919</v>
      </c>
      <c r="G9" s="24">
        <v>70.5</v>
      </c>
    </row>
    <row r="10" spans="1:8" x14ac:dyDescent="0.3">
      <c r="A10" s="36" t="s">
        <v>11</v>
      </c>
      <c r="B10" s="23">
        <v>2897</v>
      </c>
      <c r="C10" s="24" t="s">
        <v>55</v>
      </c>
      <c r="D10" s="25">
        <v>2183</v>
      </c>
      <c r="E10" s="26" t="s">
        <v>55</v>
      </c>
      <c r="F10" s="27">
        <v>714</v>
      </c>
      <c r="G10" s="28" t="s">
        <v>55</v>
      </c>
    </row>
    <row r="11" spans="1:8" x14ac:dyDescent="0.3">
      <c r="A11" s="36" t="s">
        <v>13</v>
      </c>
      <c r="B11" s="29">
        <v>1526</v>
      </c>
      <c r="C11" s="24" t="s">
        <v>55</v>
      </c>
      <c r="D11" s="25">
        <v>1321</v>
      </c>
      <c r="E11" s="26" t="s">
        <v>55</v>
      </c>
      <c r="F11" s="27">
        <v>205</v>
      </c>
      <c r="G11" s="28" t="s">
        <v>55</v>
      </c>
    </row>
    <row r="12" spans="1:8" x14ac:dyDescent="0.3">
      <c r="A12" s="31" t="s">
        <v>43</v>
      </c>
      <c r="B12" s="29">
        <v>1223</v>
      </c>
      <c r="C12" s="30">
        <v>14.8</v>
      </c>
      <c r="D12" s="25">
        <v>993</v>
      </c>
      <c r="E12" s="26">
        <v>14.3</v>
      </c>
      <c r="F12" s="27">
        <v>230</v>
      </c>
      <c r="G12" s="28">
        <v>17.7</v>
      </c>
    </row>
    <row r="13" spans="1:8" ht="20.149999999999999" customHeight="1" x14ac:dyDescent="0.3">
      <c r="A13" s="36" t="s">
        <v>48</v>
      </c>
      <c r="B13" s="29">
        <v>384</v>
      </c>
      <c r="C13" s="30">
        <v>31.4</v>
      </c>
      <c r="D13" s="25">
        <v>335</v>
      </c>
      <c r="E13" s="26">
        <v>33.700000000000003</v>
      </c>
      <c r="F13" s="27">
        <v>49</v>
      </c>
      <c r="G13" s="28">
        <v>21.3</v>
      </c>
    </row>
    <row r="14" spans="1:8" ht="23.5" customHeight="1" x14ac:dyDescent="0.3">
      <c r="A14" s="36" t="s">
        <v>44</v>
      </c>
      <c r="B14" s="29">
        <v>839</v>
      </c>
      <c r="C14" s="30">
        <v>68.599999999999994</v>
      </c>
      <c r="D14" s="25">
        <v>658</v>
      </c>
      <c r="E14" s="26">
        <v>66.3</v>
      </c>
      <c r="F14" s="27">
        <v>181</v>
      </c>
      <c r="G14" s="28">
        <v>78.7</v>
      </c>
    </row>
    <row r="15" spans="1:8" x14ac:dyDescent="0.3">
      <c r="A15" s="36" t="s">
        <v>45</v>
      </c>
      <c r="B15" s="32">
        <v>511</v>
      </c>
      <c r="C15" s="33" t="s">
        <v>55</v>
      </c>
      <c r="D15" s="32">
        <v>404</v>
      </c>
      <c r="E15" s="32" t="s">
        <v>55</v>
      </c>
      <c r="F15" s="27">
        <v>107</v>
      </c>
      <c r="G15" s="28" t="s">
        <v>55</v>
      </c>
    </row>
    <row r="16" spans="1:8" x14ac:dyDescent="0.3">
      <c r="A16" s="36" t="s">
        <v>46</v>
      </c>
      <c r="B16" s="32">
        <v>382</v>
      </c>
      <c r="C16" s="33" t="s">
        <v>55</v>
      </c>
      <c r="D16" s="32">
        <v>298</v>
      </c>
      <c r="E16" s="32" t="s">
        <v>55</v>
      </c>
      <c r="F16" s="27">
        <v>84</v>
      </c>
      <c r="G16" s="28" t="s">
        <v>55</v>
      </c>
    </row>
    <row r="17" spans="1:9" x14ac:dyDescent="0.3">
      <c r="A17" s="36" t="s">
        <v>47</v>
      </c>
      <c r="B17" s="32">
        <v>330</v>
      </c>
      <c r="C17" s="33" t="s">
        <v>55</v>
      </c>
      <c r="D17" s="32">
        <v>291</v>
      </c>
      <c r="E17" s="33" t="s">
        <v>55</v>
      </c>
      <c r="F17" s="27">
        <v>39</v>
      </c>
      <c r="G17" s="28" t="s">
        <v>55</v>
      </c>
    </row>
    <row r="18" spans="1:9" x14ac:dyDescent="0.3">
      <c r="A18" s="31" t="s">
        <v>7</v>
      </c>
      <c r="B18" s="32">
        <v>2256</v>
      </c>
      <c r="C18" s="33">
        <v>27.3</v>
      </c>
      <c r="D18" s="32">
        <v>2127</v>
      </c>
      <c r="E18" s="33">
        <v>30.6</v>
      </c>
      <c r="F18" s="27">
        <v>129</v>
      </c>
      <c r="G18" s="28">
        <v>9.9</v>
      </c>
    </row>
    <row r="19" spans="1:9" x14ac:dyDescent="0.3">
      <c r="A19" s="36" t="s">
        <v>14</v>
      </c>
      <c r="B19" s="34">
        <v>516</v>
      </c>
      <c r="C19" s="35" t="s">
        <v>55</v>
      </c>
      <c r="D19" s="34">
        <v>481</v>
      </c>
      <c r="E19" s="35" t="s">
        <v>55</v>
      </c>
      <c r="F19" s="27">
        <v>35</v>
      </c>
      <c r="G19" s="28" t="s">
        <v>55</v>
      </c>
    </row>
    <row r="20" spans="1:9" x14ac:dyDescent="0.3">
      <c r="A20" s="36" t="s">
        <v>15</v>
      </c>
      <c r="B20" s="25">
        <v>744</v>
      </c>
      <c r="C20" s="26" t="s">
        <v>55</v>
      </c>
      <c r="D20" s="25">
        <v>692</v>
      </c>
      <c r="E20" s="26" t="s">
        <v>55</v>
      </c>
      <c r="F20" s="27">
        <v>52</v>
      </c>
      <c r="G20" s="28" t="s">
        <v>55</v>
      </c>
    </row>
    <row r="21" spans="1:9" x14ac:dyDescent="0.3">
      <c r="A21" s="36" t="s">
        <v>16</v>
      </c>
      <c r="B21" s="25">
        <v>996</v>
      </c>
      <c r="C21" s="26" t="s">
        <v>55</v>
      </c>
      <c r="D21" s="25">
        <v>954</v>
      </c>
      <c r="E21" s="26" t="s">
        <v>55</v>
      </c>
      <c r="F21" s="27">
        <v>42</v>
      </c>
      <c r="G21" s="28" t="s">
        <v>55</v>
      </c>
    </row>
    <row r="22" spans="1:9" x14ac:dyDescent="0.3">
      <c r="A22" s="37" t="s">
        <v>17</v>
      </c>
      <c r="B22" s="38">
        <v>353</v>
      </c>
      <c r="C22" s="39">
        <v>4.3</v>
      </c>
      <c r="D22" s="38">
        <v>328</v>
      </c>
      <c r="E22" s="39">
        <v>4.7</v>
      </c>
      <c r="F22" s="40">
        <v>25</v>
      </c>
      <c r="G22" s="41">
        <v>1.9</v>
      </c>
    </row>
    <row r="23" spans="1:9" x14ac:dyDescent="0.3">
      <c r="A23" s="85" t="s">
        <v>21</v>
      </c>
      <c r="B23" s="86">
        <v>558</v>
      </c>
      <c r="C23" s="92">
        <v>5.6</v>
      </c>
      <c r="D23" s="95">
        <v>410</v>
      </c>
      <c r="E23" s="87">
        <v>4.8</v>
      </c>
      <c r="F23" s="85">
        <v>148</v>
      </c>
      <c r="G23" s="87">
        <v>9.5</v>
      </c>
      <c r="H23" s="7"/>
    </row>
    <row r="24" spans="1:9" x14ac:dyDescent="0.3">
      <c r="A24" s="14"/>
      <c r="B24" s="14"/>
      <c r="C24" s="88"/>
      <c r="D24" s="89"/>
      <c r="E24" s="89"/>
      <c r="F24" s="14"/>
      <c r="G24" s="89"/>
      <c r="H24" s="7"/>
    </row>
    <row r="25" spans="1:9" x14ac:dyDescent="0.3">
      <c r="A25" s="104" t="s">
        <v>25</v>
      </c>
      <c r="B25" s="104"/>
      <c r="C25" s="104"/>
      <c r="D25" s="104"/>
      <c r="E25" s="104"/>
      <c r="F25" s="104"/>
      <c r="G25" s="104"/>
      <c r="H25" s="10"/>
      <c r="I25" s="11"/>
    </row>
    <row r="26" spans="1:9" x14ac:dyDescent="0.3">
      <c r="A26" s="96" t="s">
        <v>26</v>
      </c>
      <c r="B26" s="96"/>
      <c r="C26" s="96"/>
      <c r="D26" s="96"/>
      <c r="E26" s="96"/>
      <c r="F26" s="96"/>
      <c r="G26" s="96"/>
      <c r="H26" s="10"/>
      <c r="I26" s="11"/>
    </row>
    <row r="27" spans="1:9" x14ac:dyDescent="0.3">
      <c r="A27" s="96" t="s">
        <v>24</v>
      </c>
      <c r="B27" s="96"/>
      <c r="C27" s="96"/>
      <c r="D27" s="96"/>
      <c r="E27" s="96"/>
      <c r="F27" s="96"/>
      <c r="G27" s="96"/>
      <c r="H27" s="10"/>
      <c r="I27" s="11"/>
    </row>
    <row r="28" spans="1:9" ht="22.5" customHeight="1" x14ac:dyDescent="0.3">
      <c r="A28" s="96" t="s">
        <v>49</v>
      </c>
      <c r="B28" s="96"/>
      <c r="C28" s="96"/>
      <c r="D28" s="96"/>
      <c r="E28" s="96"/>
      <c r="F28" s="96"/>
      <c r="G28" s="96"/>
      <c r="H28" s="10"/>
      <c r="I28" s="11"/>
    </row>
    <row r="29" spans="1:9" ht="22.5" customHeight="1" x14ac:dyDescent="0.3">
      <c r="A29" s="97" t="s">
        <v>69</v>
      </c>
      <c r="B29" s="98"/>
      <c r="C29" s="98"/>
      <c r="D29" s="98"/>
      <c r="E29" s="98"/>
      <c r="F29" s="98"/>
      <c r="G29" s="98"/>
      <c r="H29" s="10"/>
      <c r="I29" s="11"/>
    </row>
    <row r="30" spans="1:9" x14ac:dyDescent="0.3">
      <c r="A30" s="12" t="s">
        <v>30</v>
      </c>
      <c r="B30" s="7"/>
      <c r="C30" s="7"/>
      <c r="D30" s="7"/>
      <c r="E30" s="7"/>
      <c r="F30" s="7"/>
      <c r="G30" s="7"/>
      <c r="H30" s="7"/>
    </row>
    <row r="31" spans="1:9" ht="18.75" customHeight="1" x14ac:dyDescent="0.3">
      <c r="A31" s="13" t="s">
        <v>68</v>
      </c>
      <c r="B31" s="7"/>
      <c r="C31" s="7"/>
      <c r="D31" s="7"/>
      <c r="E31" s="7"/>
      <c r="F31" s="7"/>
      <c r="G31" s="7"/>
      <c r="H31" s="7"/>
    </row>
    <row r="32" spans="1:9" ht="15" customHeight="1" x14ac:dyDescent="0.3">
      <c r="A32" s="14"/>
    </row>
    <row r="33" spans="1:1" x14ac:dyDescent="0.3">
      <c r="A33" s="16" t="s">
        <v>52</v>
      </c>
    </row>
  </sheetData>
  <mergeCells count="8">
    <mergeCell ref="A28:G28"/>
    <mergeCell ref="A29:G29"/>
    <mergeCell ref="B3:C3"/>
    <mergeCell ref="D3:E3"/>
    <mergeCell ref="F3:G3"/>
    <mergeCell ref="A25:G25"/>
    <mergeCell ref="A26:G26"/>
    <mergeCell ref="A27:G27"/>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3"/>
  <sheetViews>
    <sheetView showGridLines="0" workbookViewId="0"/>
  </sheetViews>
  <sheetFormatPr baseColWidth="10" defaultColWidth="11" defaultRowHeight="14" x14ac:dyDescent="0.3"/>
  <cols>
    <col min="1" max="1" width="27.33203125" customWidth="1"/>
    <col min="2" max="7" width="9.33203125" customWidth="1"/>
  </cols>
  <sheetData>
    <row r="1" spans="1:8" x14ac:dyDescent="0.3">
      <c r="A1" s="20" t="s">
        <v>64</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80" t="s">
        <v>0</v>
      </c>
      <c r="B5" s="81">
        <v>10620</v>
      </c>
      <c r="C5" s="82">
        <v>100</v>
      </c>
      <c r="D5" s="81">
        <v>7836</v>
      </c>
      <c r="E5" s="82">
        <v>100</v>
      </c>
      <c r="F5" s="81">
        <v>2784</v>
      </c>
      <c r="G5" s="82">
        <v>100</v>
      </c>
      <c r="H5" s="7"/>
    </row>
    <row r="6" spans="1:8" s="21" customFormat="1" x14ac:dyDescent="0.3">
      <c r="A6" s="60" t="s">
        <v>3</v>
      </c>
      <c r="B6" s="71">
        <v>299</v>
      </c>
      <c r="C6" s="68">
        <v>2.8</v>
      </c>
      <c r="D6" s="72">
        <v>246</v>
      </c>
      <c r="E6" s="68">
        <v>3.1</v>
      </c>
      <c r="F6" s="64">
        <v>53</v>
      </c>
      <c r="G6" s="68">
        <v>1.9</v>
      </c>
    </row>
    <row r="7" spans="1:8" x14ac:dyDescent="0.3">
      <c r="A7" s="60" t="s">
        <v>4</v>
      </c>
      <c r="B7" s="71">
        <v>1100</v>
      </c>
      <c r="C7" s="68">
        <v>10.4</v>
      </c>
      <c r="D7" s="71">
        <v>943</v>
      </c>
      <c r="E7" s="68">
        <v>12</v>
      </c>
      <c r="F7" s="64">
        <v>157</v>
      </c>
      <c r="G7" s="73">
        <v>5.6</v>
      </c>
    </row>
    <row r="8" spans="1:8" x14ac:dyDescent="0.3">
      <c r="A8" s="66" t="s">
        <v>5</v>
      </c>
      <c r="B8" s="71">
        <v>9221</v>
      </c>
      <c r="C8" s="68">
        <v>86.8</v>
      </c>
      <c r="D8" s="71">
        <v>6647</v>
      </c>
      <c r="E8" s="68">
        <v>84.8</v>
      </c>
      <c r="F8" s="64">
        <v>2574</v>
      </c>
      <c r="G8" s="73">
        <v>92.5</v>
      </c>
    </row>
    <row r="9" spans="1:8" x14ac:dyDescent="0.3">
      <c r="A9" s="31" t="s">
        <v>8</v>
      </c>
      <c r="B9" s="23">
        <v>5278</v>
      </c>
      <c r="C9" s="24">
        <v>57.2</v>
      </c>
      <c r="D9" s="29">
        <v>3434</v>
      </c>
      <c r="E9" s="24">
        <v>51.7</v>
      </c>
      <c r="F9" s="27">
        <v>1844</v>
      </c>
      <c r="G9" s="24">
        <v>71.599999999999994</v>
      </c>
    </row>
    <row r="10" spans="1:8" x14ac:dyDescent="0.3">
      <c r="A10" s="36" t="s">
        <v>11</v>
      </c>
      <c r="B10" s="23">
        <v>3789</v>
      </c>
      <c r="C10" s="24" t="s">
        <v>55</v>
      </c>
      <c r="D10" s="25">
        <v>2263</v>
      </c>
      <c r="E10" s="26" t="s">
        <v>55</v>
      </c>
      <c r="F10" s="27">
        <v>1526</v>
      </c>
      <c r="G10" s="28" t="s">
        <v>55</v>
      </c>
    </row>
    <row r="11" spans="1:8" x14ac:dyDescent="0.3">
      <c r="A11" s="36" t="s">
        <v>13</v>
      </c>
      <c r="B11" s="29">
        <v>1489</v>
      </c>
      <c r="C11" s="24" t="s">
        <v>55</v>
      </c>
      <c r="D11" s="25">
        <v>1171</v>
      </c>
      <c r="E11" s="26" t="s">
        <v>55</v>
      </c>
      <c r="F11" s="27">
        <v>318</v>
      </c>
      <c r="G11" s="28" t="s">
        <v>55</v>
      </c>
    </row>
    <row r="12" spans="1:8" x14ac:dyDescent="0.3">
      <c r="A12" s="31" t="s">
        <v>43</v>
      </c>
      <c r="B12" s="29">
        <v>1539</v>
      </c>
      <c r="C12" s="30">
        <v>16.7</v>
      </c>
      <c r="D12" s="25">
        <v>1054</v>
      </c>
      <c r="E12" s="26">
        <v>15.9</v>
      </c>
      <c r="F12" s="27">
        <v>485</v>
      </c>
      <c r="G12" s="28">
        <v>18.8</v>
      </c>
    </row>
    <row r="13" spans="1:8" ht="23.15" customHeight="1" x14ac:dyDescent="0.3">
      <c r="A13" s="36" t="s">
        <v>48</v>
      </c>
      <c r="B13" s="29">
        <v>448</v>
      </c>
      <c r="C13" s="30">
        <v>29.1</v>
      </c>
      <c r="D13" s="25">
        <v>366</v>
      </c>
      <c r="E13" s="26">
        <v>34.700000000000003</v>
      </c>
      <c r="F13" s="27">
        <v>82</v>
      </c>
      <c r="G13" s="28">
        <v>16.899999999999999</v>
      </c>
    </row>
    <row r="14" spans="1:8" ht="22" customHeight="1" x14ac:dyDescent="0.3">
      <c r="A14" s="36" t="s">
        <v>44</v>
      </c>
      <c r="B14" s="29">
        <v>1091</v>
      </c>
      <c r="C14" s="30">
        <v>70.900000000000006</v>
      </c>
      <c r="D14" s="25">
        <v>688</v>
      </c>
      <c r="E14" s="26">
        <v>65.3</v>
      </c>
      <c r="F14" s="27">
        <v>403</v>
      </c>
      <c r="G14" s="28">
        <v>83.1</v>
      </c>
    </row>
    <row r="15" spans="1:8" x14ac:dyDescent="0.3">
      <c r="A15" s="36" t="s">
        <v>45</v>
      </c>
      <c r="B15" s="32">
        <v>670</v>
      </c>
      <c r="C15" s="33" t="s">
        <v>55</v>
      </c>
      <c r="D15" s="32">
        <v>442</v>
      </c>
      <c r="E15" s="32" t="s">
        <v>55</v>
      </c>
      <c r="F15" s="27">
        <v>228</v>
      </c>
      <c r="G15" s="28" t="s">
        <v>55</v>
      </c>
    </row>
    <row r="16" spans="1:8" x14ac:dyDescent="0.3">
      <c r="A16" s="36" t="s">
        <v>46</v>
      </c>
      <c r="B16" s="32">
        <v>495</v>
      </c>
      <c r="C16" s="33" t="s">
        <v>55</v>
      </c>
      <c r="D16" s="32">
        <v>303</v>
      </c>
      <c r="E16" s="32" t="s">
        <v>55</v>
      </c>
      <c r="F16" s="27">
        <v>192</v>
      </c>
      <c r="G16" s="28" t="s">
        <v>55</v>
      </c>
    </row>
    <row r="17" spans="1:9" x14ac:dyDescent="0.3">
      <c r="A17" s="36" t="s">
        <v>47</v>
      </c>
      <c r="B17" s="32">
        <v>374</v>
      </c>
      <c r="C17" s="33" t="s">
        <v>55</v>
      </c>
      <c r="D17" s="32">
        <v>309</v>
      </c>
      <c r="E17" s="33" t="s">
        <v>55</v>
      </c>
      <c r="F17" s="27">
        <v>65</v>
      </c>
      <c r="G17" s="28" t="s">
        <v>55</v>
      </c>
    </row>
    <row r="18" spans="1:9" x14ac:dyDescent="0.3">
      <c r="A18" s="31" t="s">
        <v>7</v>
      </c>
      <c r="B18" s="32">
        <v>2083</v>
      </c>
      <c r="C18" s="33">
        <v>22.6</v>
      </c>
      <c r="D18" s="32">
        <v>1867</v>
      </c>
      <c r="E18" s="33">
        <v>28.1</v>
      </c>
      <c r="F18" s="27">
        <v>216</v>
      </c>
      <c r="G18" s="28">
        <v>8.4</v>
      </c>
    </row>
    <row r="19" spans="1:9" x14ac:dyDescent="0.3">
      <c r="A19" s="36" t="s">
        <v>14</v>
      </c>
      <c r="B19" s="34">
        <v>449</v>
      </c>
      <c r="C19" s="35" t="s">
        <v>55</v>
      </c>
      <c r="D19" s="34">
        <v>396</v>
      </c>
      <c r="E19" s="35" t="s">
        <v>55</v>
      </c>
      <c r="F19" s="27">
        <v>53</v>
      </c>
      <c r="G19" s="28" t="s">
        <v>55</v>
      </c>
    </row>
    <row r="20" spans="1:9" x14ac:dyDescent="0.3">
      <c r="A20" s="36" t="s">
        <v>15</v>
      </c>
      <c r="B20" s="25">
        <v>716</v>
      </c>
      <c r="C20" s="26" t="s">
        <v>55</v>
      </c>
      <c r="D20" s="25">
        <v>609</v>
      </c>
      <c r="E20" s="26" t="s">
        <v>55</v>
      </c>
      <c r="F20" s="27">
        <v>107</v>
      </c>
      <c r="G20" s="28" t="s">
        <v>55</v>
      </c>
    </row>
    <row r="21" spans="1:9" x14ac:dyDescent="0.3">
      <c r="A21" s="36" t="s">
        <v>16</v>
      </c>
      <c r="B21" s="25">
        <v>918</v>
      </c>
      <c r="C21" s="26" t="s">
        <v>55</v>
      </c>
      <c r="D21" s="25">
        <v>862</v>
      </c>
      <c r="E21" s="26" t="s">
        <v>55</v>
      </c>
      <c r="F21" s="27">
        <v>56</v>
      </c>
      <c r="G21" s="28" t="s">
        <v>55</v>
      </c>
    </row>
    <row r="22" spans="1:9" x14ac:dyDescent="0.3">
      <c r="A22" s="37" t="s">
        <v>17</v>
      </c>
      <c r="B22" s="38">
        <v>321</v>
      </c>
      <c r="C22" s="39">
        <v>3.5</v>
      </c>
      <c r="D22" s="38">
        <v>292</v>
      </c>
      <c r="E22" s="39">
        <v>4.4000000000000004</v>
      </c>
      <c r="F22" s="40">
        <v>29</v>
      </c>
      <c r="G22" s="41">
        <v>1.1000000000000001</v>
      </c>
    </row>
    <row r="23" spans="1:9" x14ac:dyDescent="0.3">
      <c r="A23" s="85" t="s">
        <v>21</v>
      </c>
      <c r="B23" s="86">
        <v>280</v>
      </c>
      <c r="C23" s="92">
        <v>2.6</v>
      </c>
      <c r="D23" s="95">
        <v>212</v>
      </c>
      <c r="E23" s="87">
        <v>2.6</v>
      </c>
      <c r="F23" s="85">
        <v>68</v>
      </c>
      <c r="G23" s="87">
        <v>2.4</v>
      </c>
      <c r="H23" s="7"/>
    </row>
    <row r="24" spans="1:9" x14ac:dyDescent="0.3">
      <c r="A24" s="14"/>
      <c r="B24" s="14"/>
      <c r="C24" s="88"/>
      <c r="D24" s="89"/>
      <c r="E24" s="89"/>
      <c r="F24" s="14"/>
      <c r="G24" s="89"/>
      <c r="H24" s="7"/>
    </row>
    <row r="25" spans="1:9" x14ac:dyDescent="0.3">
      <c r="A25" s="104" t="s">
        <v>25</v>
      </c>
      <c r="B25" s="104"/>
      <c r="C25" s="104"/>
      <c r="D25" s="104"/>
      <c r="E25" s="104"/>
      <c r="F25" s="104"/>
      <c r="G25" s="104"/>
      <c r="H25" s="10"/>
      <c r="I25" s="11"/>
    </row>
    <row r="26" spans="1:9" x14ac:dyDescent="0.3">
      <c r="A26" s="96" t="s">
        <v>26</v>
      </c>
      <c r="B26" s="96"/>
      <c r="C26" s="96"/>
      <c r="D26" s="96"/>
      <c r="E26" s="96"/>
      <c r="F26" s="96"/>
      <c r="G26" s="96"/>
      <c r="H26" s="10"/>
      <c r="I26" s="11"/>
    </row>
    <row r="27" spans="1:9" x14ac:dyDescent="0.3">
      <c r="A27" s="96" t="s">
        <v>24</v>
      </c>
      <c r="B27" s="96"/>
      <c r="C27" s="96"/>
      <c r="D27" s="96"/>
      <c r="E27" s="96"/>
      <c r="F27" s="96"/>
      <c r="G27" s="96"/>
      <c r="H27" s="10"/>
      <c r="I27" s="11"/>
    </row>
    <row r="28" spans="1:9" ht="22.5" customHeight="1" x14ac:dyDescent="0.3">
      <c r="A28" s="96" t="s">
        <v>49</v>
      </c>
      <c r="B28" s="96"/>
      <c r="C28" s="96"/>
      <c r="D28" s="96"/>
      <c r="E28" s="96"/>
      <c r="F28" s="96"/>
      <c r="G28" s="96"/>
      <c r="H28" s="10"/>
      <c r="I28" s="11"/>
    </row>
    <row r="29" spans="1:9" ht="22.5" customHeight="1" x14ac:dyDescent="0.3">
      <c r="A29" s="97" t="s">
        <v>66</v>
      </c>
      <c r="B29" s="98"/>
      <c r="C29" s="98"/>
      <c r="D29" s="98"/>
      <c r="E29" s="98"/>
      <c r="F29" s="98"/>
      <c r="G29" s="98"/>
      <c r="H29" s="10"/>
      <c r="I29" s="11"/>
    </row>
    <row r="30" spans="1:9" x14ac:dyDescent="0.3">
      <c r="A30" s="12" t="s">
        <v>30</v>
      </c>
      <c r="B30" s="7"/>
      <c r="C30" s="7"/>
      <c r="D30" s="7"/>
      <c r="E30" s="7"/>
      <c r="F30" s="7"/>
      <c r="G30" s="7"/>
      <c r="H30" s="7"/>
    </row>
    <row r="31" spans="1:9" ht="18.75" customHeight="1" x14ac:dyDescent="0.3">
      <c r="A31" s="13" t="s">
        <v>65</v>
      </c>
      <c r="B31" s="7"/>
      <c r="C31" s="7"/>
      <c r="D31" s="7"/>
      <c r="E31" s="7"/>
      <c r="F31" s="7"/>
      <c r="G31" s="7"/>
      <c r="H31" s="7"/>
    </row>
    <row r="32" spans="1:9" ht="15" customHeight="1" x14ac:dyDescent="0.3">
      <c r="A32" s="14"/>
    </row>
    <row r="33" spans="1:1" x14ac:dyDescent="0.3">
      <c r="A33" s="16" t="s">
        <v>52</v>
      </c>
    </row>
  </sheetData>
  <mergeCells count="8">
    <mergeCell ref="A28:G28"/>
    <mergeCell ref="A29:G29"/>
    <mergeCell ref="B3:C3"/>
    <mergeCell ref="D3:E3"/>
    <mergeCell ref="F3:G3"/>
    <mergeCell ref="A25:G25"/>
    <mergeCell ref="A26:G26"/>
    <mergeCell ref="A27:G27"/>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3"/>
  <sheetViews>
    <sheetView showGridLines="0" workbookViewId="0"/>
  </sheetViews>
  <sheetFormatPr baseColWidth="10" defaultColWidth="11" defaultRowHeight="14" x14ac:dyDescent="0.3"/>
  <cols>
    <col min="1" max="1" width="27.33203125" customWidth="1"/>
    <col min="2" max="7" width="9.33203125" customWidth="1"/>
  </cols>
  <sheetData>
    <row r="1" spans="1:8" x14ac:dyDescent="0.3">
      <c r="A1" s="20" t="s">
        <v>61</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80" t="s">
        <v>0</v>
      </c>
      <c r="B5" s="81">
        <v>13486</v>
      </c>
      <c r="C5" s="82">
        <v>100</v>
      </c>
      <c r="D5" s="81">
        <v>10270</v>
      </c>
      <c r="E5" s="82">
        <v>100</v>
      </c>
      <c r="F5" s="81">
        <v>3216</v>
      </c>
      <c r="G5" s="82">
        <v>100</v>
      </c>
      <c r="H5" s="7"/>
    </row>
    <row r="6" spans="1:8" s="21" customFormat="1" x14ac:dyDescent="0.3">
      <c r="A6" s="60" t="s">
        <v>3</v>
      </c>
      <c r="B6" s="71">
        <v>386</v>
      </c>
      <c r="C6" s="68">
        <v>2.9</v>
      </c>
      <c r="D6" s="72">
        <v>284</v>
      </c>
      <c r="E6" s="68">
        <v>2.8</v>
      </c>
      <c r="F6" s="64">
        <v>102</v>
      </c>
      <c r="G6" s="68">
        <v>3.2</v>
      </c>
    </row>
    <row r="7" spans="1:8" x14ac:dyDescent="0.3">
      <c r="A7" s="60" t="s">
        <v>4</v>
      </c>
      <c r="B7" s="71">
        <v>1060</v>
      </c>
      <c r="C7" s="68">
        <v>7.9</v>
      </c>
      <c r="D7" s="71">
        <v>880</v>
      </c>
      <c r="E7" s="68">
        <v>8.6</v>
      </c>
      <c r="F7" s="64">
        <v>180</v>
      </c>
      <c r="G7" s="73">
        <v>5.6</v>
      </c>
    </row>
    <row r="8" spans="1:8" x14ac:dyDescent="0.3">
      <c r="A8" s="66" t="s">
        <v>5</v>
      </c>
      <c r="B8" s="71">
        <v>12040</v>
      </c>
      <c r="C8" s="68">
        <v>89.3</v>
      </c>
      <c r="D8" s="71">
        <v>9106</v>
      </c>
      <c r="E8" s="68">
        <v>88.7</v>
      </c>
      <c r="F8" s="64">
        <v>2934</v>
      </c>
      <c r="G8" s="73">
        <v>91.2</v>
      </c>
    </row>
    <row r="9" spans="1:8" x14ac:dyDescent="0.3">
      <c r="A9" s="31" t="s">
        <v>8</v>
      </c>
      <c r="B9" s="23">
        <v>7334</v>
      </c>
      <c r="C9" s="24">
        <v>60.9</v>
      </c>
      <c r="D9" s="29">
        <v>5186</v>
      </c>
      <c r="E9" s="24">
        <v>57</v>
      </c>
      <c r="F9" s="27">
        <v>2148</v>
      </c>
      <c r="G9" s="24">
        <v>73.2</v>
      </c>
    </row>
    <row r="10" spans="1:8" x14ac:dyDescent="0.3">
      <c r="A10" s="36" t="s">
        <v>11</v>
      </c>
      <c r="B10" s="23">
        <v>5535</v>
      </c>
      <c r="C10" s="24" t="s">
        <v>55</v>
      </c>
      <c r="D10" s="25">
        <v>3759</v>
      </c>
      <c r="E10" s="26" t="s">
        <v>55</v>
      </c>
      <c r="F10" s="27">
        <v>1776</v>
      </c>
      <c r="G10" s="28" t="s">
        <v>55</v>
      </c>
    </row>
    <row r="11" spans="1:8" x14ac:dyDescent="0.3">
      <c r="A11" s="36" t="s">
        <v>13</v>
      </c>
      <c r="B11" s="29">
        <v>1799</v>
      </c>
      <c r="C11" s="24" t="s">
        <v>55</v>
      </c>
      <c r="D11" s="25">
        <v>1427</v>
      </c>
      <c r="E11" s="26" t="s">
        <v>55</v>
      </c>
      <c r="F11" s="27">
        <v>372</v>
      </c>
      <c r="G11" s="28" t="s">
        <v>55</v>
      </c>
    </row>
    <row r="12" spans="1:8" x14ac:dyDescent="0.3">
      <c r="A12" s="31" t="s">
        <v>43</v>
      </c>
      <c r="B12" s="29">
        <v>1790</v>
      </c>
      <c r="C12" s="30">
        <v>14.9</v>
      </c>
      <c r="D12" s="25">
        <v>1276</v>
      </c>
      <c r="E12" s="26">
        <v>14</v>
      </c>
      <c r="F12" s="27">
        <v>514</v>
      </c>
      <c r="G12" s="28">
        <v>17.5</v>
      </c>
    </row>
    <row r="13" spans="1:8" ht="22.5" customHeight="1" x14ac:dyDescent="0.3">
      <c r="A13" s="36" t="s">
        <v>48</v>
      </c>
      <c r="B13" s="29">
        <v>539</v>
      </c>
      <c r="C13" s="30">
        <v>30.1</v>
      </c>
      <c r="D13" s="25">
        <v>441</v>
      </c>
      <c r="E13" s="26">
        <v>34.6</v>
      </c>
      <c r="F13" s="27">
        <v>98</v>
      </c>
      <c r="G13" s="28">
        <v>19.100000000000001</v>
      </c>
    </row>
    <row r="14" spans="1:8" ht="22.5" customHeight="1" x14ac:dyDescent="0.3">
      <c r="A14" s="36" t="s">
        <v>44</v>
      </c>
      <c r="B14" s="29">
        <v>1251</v>
      </c>
      <c r="C14" s="30">
        <v>69.900000000000006</v>
      </c>
      <c r="D14" s="25">
        <v>835</v>
      </c>
      <c r="E14" s="26">
        <v>65.400000000000006</v>
      </c>
      <c r="F14" s="27">
        <v>416</v>
      </c>
      <c r="G14" s="28">
        <v>80.900000000000006</v>
      </c>
    </row>
    <row r="15" spans="1:8" x14ac:dyDescent="0.3">
      <c r="A15" s="36" t="s">
        <v>45</v>
      </c>
      <c r="B15" s="32">
        <v>824</v>
      </c>
      <c r="C15" s="33" t="s">
        <v>55</v>
      </c>
      <c r="D15" s="32">
        <v>549</v>
      </c>
      <c r="E15" s="32" t="s">
        <v>55</v>
      </c>
      <c r="F15" s="27">
        <v>275</v>
      </c>
      <c r="G15" s="28" t="s">
        <v>55</v>
      </c>
    </row>
    <row r="16" spans="1:8" x14ac:dyDescent="0.3">
      <c r="A16" s="36" t="s">
        <v>46</v>
      </c>
      <c r="B16" s="32">
        <v>569</v>
      </c>
      <c r="C16" s="33" t="s">
        <v>55</v>
      </c>
      <c r="D16" s="32">
        <v>394</v>
      </c>
      <c r="E16" s="32" t="s">
        <v>55</v>
      </c>
      <c r="F16" s="27">
        <v>175</v>
      </c>
      <c r="G16" s="28" t="s">
        <v>55</v>
      </c>
    </row>
    <row r="17" spans="1:9" x14ac:dyDescent="0.3">
      <c r="A17" s="36" t="s">
        <v>47</v>
      </c>
      <c r="B17" s="32">
        <v>397</v>
      </c>
      <c r="C17" s="33" t="s">
        <v>55</v>
      </c>
      <c r="D17" s="32">
        <v>333</v>
      </c>
      <c r="E17" s="33" t="s">
        <v>55</v>
      </c>
      <c r="F17" s="27">
        <v>64</v>
      </c>
      <c r="G17" s="28" t="s">
        <v>55</v>
      </c>
    </row>
    <row r="18" spans="1:9" x14ac:dyDescent="0.3">
      <c r="A18" s="31" t="s">
        <v>7</v>
      </c>
      <c r="B18" s="32">
        <v>2563</v>
      </c>
      <c r="C18" s="33">
        <v>21.3</v>
      </c>
      <c r="D18" s="32">
        <v>2329</v>
      </c>
      <c r="E18" s="33">
        <v>25.6</v>
      </c>
      <c r="F18" s="27">
        <v>234</v>
      </c>
      <c r="G18" s="28">
        <v>8</v>
      </c>
    </row>
    <row r="19" spans="1:9" x14ac:dyDescent="0.3">
      <c r="A19" s="36" t="s">
        <v>14</v>
      </c>
      <c r="B19" s="34">
        <v>593</v>
      </c>
      <c r="C19" s="35" t="s">
        <v>55</v>
      </c>
      <c r="D19" s="34">
        <v>522</v>
      </c>
      <c r="E19" s="35" t="s">
        <v>55</v>
      </c>
      <c r="F19" s="27">
        <v>71</v>
      </c>
      <c r="G19" s="28" t="s">
        <v>55</v>
      </c>
    </row>
    <row r="20" spans="1:9" x14ac:dyDescent="0.3">
      <c r="A20" s="36" t="s">
        <v>15</v>
      </c>
      <c r="B20" s="25">
        <v>843</v>
      </c>
      <c r="C20" s="26" t="s">
        <v>55</v>
      </c>
      <c r="D20" s="25">
        <v>741</v>
      </c>
      <c r="E20" s="26" t="s">
        <v>55</v>
      </c>
      <c r="F20" s="27">
        <v>102</v>
      </c>
      <c r="G20" s="28" t="s">
        <v>55</v>
      </c>
    </row>
    <row r="21" spans="1:9" x14ac:dyDescent="0.3">
      <c r="A21" s="36" t="s">
        <v>16</v>
      </c>
      <c r="B21" s="25">
        <v>1127</v>
      </c>
      <c r="C21" s="26" t="s">
        <v>55</v>
      </c>
      <c r="D21" s="25">
        <v>1066</v>
      </c>
      <c r="E21" s="26" t="s">
        <v>55</v>
      </c>
      <c r="F21" s="27">
        <v>61</v>
      </c>
      <c r="G21" s="28" t="s">
        <v>55</v>
      </c>
    </row>
    <row r="22" spans="1:9" x14ac:dyDescent="0.3">
      <c r="A22" s="37" t="s">
        <v>17</v>
      </c>
      <c r="B22" s="38">
        <v>353</v>
      </c>
      <c r="C22" s="39">
        <v>2.9</v>
      </c>
      <c r="D22" s="38">
        <v>315</v>
      </c>
      <c r="E22" s="39">
        <v>3.5</v>
      </c>
      <c r="F22" s="40">
        <v>38</v>
      </c>
      <c r="G22" s="41">
        <v>1.3</v>
      </c>
    </row>
    <row r="23" spans="1:9" x14ac:dyDescent="0.3">
      <c r="A23" s="85" t="s">
        <v>21</v>
      </c>
      <c r="B23" s="86">
        <v>743</v>
      </c>
      <c r="C23" s="92">
        <v>5.2</v>
      </c>
      <c r="D23" s="95">
        <v>543</v>
      </c>
      <c r="E23" s="87">
        <v>5</v>
      </c>
      <c r="F23" s="85">
        <v>200</v>
      </c>
      <c r="G23" s="87">
        <v>5.9</v>
      </c>
      <c r="H23" s="7"/>
    </row>
    <row r="24" spans="1:9" x14ac:dyDescent="0.3">
      <c r="A24" s="14"/>
      <c r="B24" s="14"/>
      <c r="C24" s="88"/>
      <c r="D24" s="89"/>
      <c r="E24" s="89"/>
      <c r="F24" s="14"/>
      <c r="G24" s="89"/>
      <c r="H24" s="7"/>
    </row>
    <row r="25" spans="1:9" x14ac:dyDescent="0.3">
      <c r="A25" s="104" t="s">
        <v>25</v>
      </c>
      <c r="B25" s="104"/>
      <c r="C25" s="104"/>
      <c r="D25" s="104"/>
      <c r="E25" s="104"/>
      <c r="F25" s="104"/>
      <c r="G25" s="104"/>
      <c r="H25" s="10"/>
      <c r="I25" s="11"/>
    </row>
    <row r="26" spans="1:9" x14ac:dyDescent="0.3">
      <c r="A26" s="96" t="s">
        <v>26</v>
      </c>
      <c r="B26" s="96"/>
      <c r="C26" s="96"/>
      <c r="D26" s="96"/>
      <c r="E26" s="96"/>
      <c r="F26" s="96"/>
      <c r="G26" s="96"/>
      <c r="H26" s="10"/>
      <c r="I26" s="11"/>
    </row>
    <row r="27" spans="1:9" x14ac:dyDescent="0.3">
      <c r="A27" s="96" t="s">
        <v>24</v>
      </c>
      <c r="B27" s="96"/>
      <c r="C27" s="96"/>
      <c r="D27" s="96"/>
      <c r="E27" s="96"/>
      <c r="F27" s="96"/>
      <c r="G27" s="96"/>
      <c r="H27" s="10"/>
      <c r="I27" s="11"/>
    </row>
    <row r="28" spans="1:9" ht="22.5" customHeight="1" x14ac:dyDescent="0.3">
      <c r="A28" s="96" t="s">
        <v>49</v>
      </c>
      <c r="B28" s="96"/>
      <c r="C28" s="96"/>
      <c r="D28" s="96"/>
      <c r="E28" s="96"/>
      <c r="F28" s="96"/>
      <c r="G28" s="96"/>
      <c r="H28" s="10"/>
      <c r="I28" s="11"/>
    </row>
    <row r="29" spans="1:9" ht="22.5" customHeight="1" x14ac:dyDescent="0.3">
      <c r="A29" s="97" t="s">
        <v>63</v>
      </c>
      <c r="B29" s="98"/>
      <c r="C29" s="98"/>
      <c r="D29" s="98"/>
      <c r="E29" s="98"/>
      <c r="F29" s="98"/>
      <c r="G29" s="98"/>
      <c r="H29" s="10"/>
      <c r="I29" s="11"/>
    </row>
    <row r="30" spans="1:9" x14ac:dyDescent="0.3">
      <c r="A30" s="12" t="s">
        <v>30</v>
      </c>
      <c r="B30" s="7"/>
      <c r="C30" s="7"/>
      <c r="D30" s="7"/>
      <c r="E30" s="7"/>
      <c r="F30" s="7"/>
      <c r="G30" s="7"/>
      <c r="H30" s="7"/>
    </row>
    <row r="31" spans="1:9" ht="18.75" customHeight="1" x14ac:dyDescent="0.3">
      <c r="A31" s="13" t="s">
        <v>62</v>
      </c>
      <c r="B31" s="7"/>
      <c r="C31" s="7"/>
      <c r="D31" s="7"/>
      <c r="E31" s="7"/>
      <c r="F31" s="7"/>
      <c r="G31" s="7"/>
      <c r="H31" s="7"/>
    </row>
    <row r="32" spans="1:9" ht="15" customHeight="1" x14ac:dyDescent="0.3">
      <c r="A32" s="14"/>
    </row>
    <row r="33" spans="1:1" x14ac:dyDescent="0.3">
      <c r="A33" s="16" t="s">
        <v>52</v>
      </c>
    </row>
  </sheetData>
  <mergeCells count="8">
    <mergeCell ref="A28:G28"/>
    <mergeCell ref="A29:G29"/>
    <mergeCell ref="B3:C3"/>
    <mergeCell ref="D3:E3"/>
    <mergeCell ref="F3:G3"/>
    <mergeCell ref="A25:G25"/>
    <mergeCell ref="A26:G26"/>
    <mergeCell ref="A27:G27"/>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I33"/>
  <sheetViews>
    <sheetView showGridLines="0" workbookViewId="0"/>
  </sheetViews>
  <sheetFormatPr baseColWidth="10" defaultColWidth="11" defaultRowHeight="14" x14ac:dyDescent="0.3"/>
  <cols>
    <col min="1" max="1" width="27.33203125" customWidth="1"/>
    <col min="2" max="7" width="9.33203125" customWidth="1"/>
  </cols>
  <sheetData>
    <row r="1" spans="1:8" x14ac:dyDescent="0.3">
      <c r="A1" s="20" t="s">
        <v>41</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80" t="s">
        <v>0</v>
      </c>
      <c r="B5" s="81">
        <v>14998</v>
      </c>
      <c r="C5" s="82">
        <v>100</v>
      </c>
      <c r="D5" s="81">
        <v>11036</v>
      </c>
      <c r="E5" s="82">
        <v>100</v>
      </c>
      <c r="F5" s="81">
        <v>3962</v>
      </c>
      <c r="G5" s="82">
        <v>100</v>
      </c>
      <c r="H5" s="7"/>
    </row>
    <row r="6" spans="1:8" s="21" customFormat="1" x14ac:dyDescent="0.3">
      <c r="A6" s="60" t="s">
        <v>3</v>
      </c>
      <c r="B6" s="71">
        <v>536</v>
      </c>
      <c r="C6" s="68">
        <v>3.6</v>
      </c>
      <c r="D6" s="72">
        <v>383</v>
      </c>
      <c r="E6" s="68">
        <v>3.5</v>
      </c>
      <c r="F6" s="64">
        <v>153</v>
      </c>
      <c r="G6" s="68">
        <v>3.9</v>
      </c>
    </row>
    <row r="7" spans="1:8" x14ac:dyDescent="0.3">
      <c r="A7" s="60" t="s">
        <v>4</v>
      </c>
      <c r="B7" s="71">
        <v>1005</v>
      </c>
      <c r="C7" s="68">
        <v>6.7</v>
      </c>
      <c r="D7" s="71">
        <v>787</v>
      </c>
      <c r="E7" s="68">
        <v>7.1</v>
      </c>
      <c r="F7" s="64">
        <v>218</v>
      </c>
      <c r="G7" s="73">
        <v>5.5</v>
      </c>
    </row>
    <row r="8" spans="1:8" x14ac:dyDescent="0.3">
      <c r="A8" s="66" t="s">
        <v>5</v>
      </c>
      <c r="B8" s="71">
        <v>13457</v>
      </c>
      <c r="C8" s="68">
        <v>89.7</v>
      </c>
      <c r="D8" s="71">
        <v>9866</v>
      </c>
      <c r="E8" s="68">
        <v>89.4</v>
      </c>
      <c r="F8" s="64">
        <v>3591</v>
      </c>
      <c r="G8" s="73">
        <v>90.6</v>
      </c>
    </row>
    <row r="9" spans="1:8" x14ac:dyDescent="0.3">
      <c r="A9" s="31" t="s">
        <v>8</v>
      </c>
      <c r="B9" s="23">
        <v>8835</v>
      </c>
      <c r="C9" s="24">
        <v>65.7</v>
      </c>
      <c r="D9" s="29">
        <v>6152</v>
      </c>
      <c r="E9" s="24">
        <v>62.4</v>
      </c>
      <c r="F9" s="27">
        <v>2683</v>
      </c>
      <c r="G9" s="24">
        <v>74.7</v>
      </c>
    </row>
    <row r="10" spans="1:8" x14ac:dyDescent="0.3">
      <c r="A10" s="36" t="s">
        <v>11</v>
      </c>
      <c r="B10" s="23">
        <v>6864</v>
      </c>
      <c r="C10" s="24" t="s">
        <v>55</v>
      </c>
      <c r="D10" s="25">
        <v>4651</v>
      </c>
      <c r="E10" s="26" t="s">
        <v>55</v>
      </c>
      <c r="F10" s="27">
        <v>2213</v>
      </c>
      <c r="G10" s="28" t="s">
        <v>55</v>
      </c>
    </row>
    <row r="11" spans="1:8" x14ac:dyDescent="0.3">
      <c r="A11" s="36" t="s">
        <v>13</v>
      </c>
      <c r="B11" s="29">
        <v>1971</v>
      </c>
      <c r="C11" s="24" t="s">
        <v>55</v>
      </c>
      <c r="D11" s="25">
        <v>1501</v>
      </c>
      <c r="E11" s="26" t="s">
        <v>55</v>
      </c>
      <c r="F11" s="27">
        <v>470</v>
      </c>
      <c r="G11" s="28" t="s">
        <v>55</v>
      </c>
    </row>
    <row r="12" spans="1:8" x14ac:dyDescent="0.3">
      <c r="A12" s="31" t="s">
        <v>43</v>
      </c>
      <c r="B12" s="29">
        <v>1808</v>
      </c>
      <c r="C12" s="30">
        <v>13.4</v>
      </c>
      <c r="D12" s="25">
        <v>1176</v>
      </c>
      <c r="E12" s="26">
        <v>11.9</v>
      </c>
      <c r="F12" s="27">
        <v>632</v>
      </c>
      <c r="G12" s="28">
        <v>17.600000000000001</v>
      </c>
    </row>
    <row r="13" spans="1:8" ht="20.149999999999999" customHeight="1" x14ac:dyDescent="0.3">
      <c r="A13" s="36" t="s">
        <v>48</v>
      </c>
      <c r="B13" s="29">
        <v>530</v>
      </c>
      <c r="C13" s="30">
        <v>29.3</v>
      </c>
      <c r="D13" s="25">
        <v>398</v>
      </c>
      <c r="E13" s="26">
        <v>33.799999999999997</v>
      </c>
      <c r="F13" s="27">
        <v>132</v>
      </c>
      <c r="G13" s="28">
        <v>20.9</v>
      </c>
    </row>
    <row r="14" spans="1:8" ht="20.149999999999999" customHeight="1" x14ac:dyDescent="0.3">
      <c r="A14" s="36" t="s">
        <v>44</v>
      </c>
      <c r="B14" s="29">
        <v>1278</v>
      </c>
      <c r="C14" s="30">
        <v>70.7</v>
      </c>
      <c r="D14" s="25">
        <v>778</v>
      </c>
      <c r="E14" s="26">
        <v>66.2</v>
      </c>
      <c r="F14" s="27">
        <v>500</v>
      </c>
      <c r="G14" s="28">
        <v>79.099999999999994</v>
      </c>
    </row>
    <row r="15" spans="1:8" x14ac:dyDescent="0.3">
      <c r="A15" s="36" t="s">
        <v>45</v>
      </c>
      <c r="B15" s="32">
        <v>903</v>
      </c>
      <c r="C15" s="33" t="s">
        <v>55</v>
      </c>
      <c r="D15" s="32">
        <v>551</v>
      </c>
      <c r="E15" s="32" t="s">
        <v>55</v>
      </c>
      <c r="F15" s="27">
        <v>352</v>
      </c>
      <c r="G15" s="28" t="s">
        <v>55</v>
      </c>
    </row>
    <row r="16" spans="1:8" x14ac:dyDescent="0.3">
      <c r="A16" s="36" t="s">
        <v>46</v>
      </c>
      <c r="B16" s="32">
        <v>555</v>
      </c>
      <c r="C16" s="33" t="s">
        <v>55</v>
      </c>
      <c r="D16" s="32">
        <v>346</v>
      </c>
      <c r="E16" s="32" t="s">
        <v>55</v>
      </c>
      <c r="F16" s="27">
        <v>209</v>
      </c>
      <c r="G16" s="28" t="s">
        <v>55</v>
      </c>
    </row>
    <row r="17" spans="1:9" x14ac:dyDescent="0.3">
      <c r="A17" s="36" t="s">
        <v>47</v>
      </c>
      <c r="B17" s="32">
        <v>350</v>
      </c>
      <c r="C17" s="33" t="s">
        <v>55</v>
      </c>
      <c r="D17" s="32">
        <v>279</v>
      </c>
      <c r="E17" s="33" t="s">
        <v>55</v>
      </c>
      <c r="F17" s="27">
        <v>71</v>
      </c>
      <c r="G17" s="28" t="s">
        <v>55</v>
      </c>
    </row>
    <row r="18" spans="1:9" x14ac:dyDescent="0.3">
      <c r="A18" s="31" t="s">
        <v>7</v>
      </c>
      <c r="B18" s="32">
        <v>2437</v>
      </c>
      <c r="C18" s="33">
        <v>18.100000000000001</v>
      </c>
      <c r="D18" s="32">
        <v>2202</v>
      </c>
      <c r="E18" s="33">
        <v>22.3</v>
      </c>
      <c r="F18" s="27">
        <v>235</v>
      </c>
      <c r="G18" s="28">
        <v>6.5</v>
      </c>
    </row>
    <row r="19" spans="1:9" x14ac:dyDescent="0.3">
      <c r="A19" s="36" t="s">
        <v>14</v>
      </c>
      <c r="B19" s="34">
        <v>556</v>
      </c>
      <c r="C19" s="35" t="s">
        <v>55</v>
      </c>
      <c r="D19" s="34">
        <v>476</v>
      </c>
      <c r="E19" s="35" t="s">
        <v>55</v>
      </c>
      <c r="F19" s="27">
        <v>80</v>
      </c>
      <c r="G19" s="28" t="s">
        <v>55</v>
      </c>
    </row>
    <row r="20" spans="1:9" x14ac:dyDescent="0.3">
      <c r="A20" s="36" t="s">
        <v>15</v>
      </c>
      <c r="B20" s="25">
        <v>838</v>
      </c>
      <c r="C20" s="26" t="s">
        <v>55</v>
      </c>
      <c r="D20" s="25">
        <v>740</v>
      </c>
      <c r="E20" s="26" t="s">
        <v>55</v>
      </c>
      <c r="F20" s="27">
        <v>98</v>
      </c>
      <c r="G20" s="28" t="s">
        <v>55</v>
      </c>
    </row>
    <row r="21" spans="1:9" x14ac:dyDescent="0.3">
      <c r="A21" s="36" t="s">
        <v>16</v>
      </c>
      <c r="B21" s="25">
        <v>1043</v>
      </c>
      <c r="C21" s="26" t="s">
        <v>55</v>
      </c>
      <c r="D21" s="25">
        <v>986</v>
      </c>
      <c r="E21" s="26" t="s">
        <v>55</v>
      </c>
      <c r="F21" s="27">
        <v>57</v>
      </c>
      <c r="G21" s="28" t="s">
        <v>55</v>
      </c>
    </row>
    <row r="22" spans="1:9" x14ac:dyDescent="0.3">
      <c r="A22" s="37" t="s">
        <v>17</v>
      </c>
      <c r="B22" s="38">
        <v>377</v>
      </c>
      <c r="C22" s="39">
        <v>2.8</v>
      </c>
      <c r="D22" s="38">
        <v>336</v>
      </c>
      <c r="E22" s="39">
        <v>3.4</v>
      </c>
      <c r="F22" s="40">
        <v>41</v>
      </c>
      <c r="G22" s="41">
        <v>1.1000000000000001</v>
      </c>
    </row>
    <row r="23" spans="1:9" x14ac:dyDescent="0.3">
      <c r="A23" s="85" t="s">
        <v>21</v>
      </c>
      <c r="B23" s="86">
        <v>1114</v>
      </c>
      <c r="C23" s="92">
        <v>6.9</v>
      </c>
      <c r="D23" s="95">
        <v>865</v>
      </c>
      <c r="E23" s="87">
        <v>7.3</v>
      </c>
      <c r="F23" s="85">
        <v>249</v>
      </c>
      <c r="G23" s="87">
        <v>5.9</v>
      </c>
      <c r="H23" s="7"/>
    </row>
    <row r="24" spans="1:9" x14ac:dyDescent="0.3">
      <c r="A24" s="14"/>
      <c r="B24" s="14"/>
      <c r="C24" s="88"/>
      <c r="D24" s="89"/>
      <c r="E24" s="89"/>
      <c r="F24" s="14"/>
      <c r="G24" s="89"/>
      <c r="H24" s="7"/>
    </row>
    <row r="25" spans="1:9" x14ac:dyDescent="0.3">
      <c r="A25" s="104" t="s">
        <v>25</v>
      </c>
      <c r="B25" s="104"/>
      <c r="C25" s="104"/>
      <c r="D25" s="104"/>
      <c r="E25" s="104"/>
      <c r="F25" s="104"/>
      <c r="G25" s="104"/>
      <c r="H25" s="10"/>
      <c r="I25" s="11"/>
    </row>
    <row r="26" spans="1:9" x14ac:dyDescent="0.3">
      <c r="A26" s="96" t="s">
        <v>26</v>
      </c>
      <c r="B26" s="96"/>
      <c r="C26" s="96"/>
      <c r="D26" s="96"/>
      <c r="E26" s="96"/>
      <c r="F26" s="96"/>
      <c r="G26" s="96"/>
      <c r="H26" s="10"/>
      <c r="I26" s="11"/>
    </row>
    <row r="27" spans="1:9" x14ac:dyDescent="0.3">
      <c r="A27" s="96" t="s">
        <v>24</v>
      </c>
      <c r="B27" s="96"/>
      <c r="C27" s="96"/>
      <c r="D27" s="96"/>
      <c r="E27" s="96"/>
      <c r="F27" s="96"/>
      <c r="G27" s="96"/>
      <c r="H27" s="10"/>
      <c r="I27" s="11"/>
    </row>
    <row r="28" spans="1:9" ht="22.5" customHeight="1" x14ac:dyDescent="0.3">
      <c r="A28" s="96" t="s">
        <v>49</v>
      </c>
      <c r="B28" s="96"/>
      <c r="C28" s="96"/>
      <c r="D28" s="96"/>
      <c r="E28" s="96"/>
      <c r="F28" s="96"/>
      <c r="G28" s="96"/>
      <c r="H28" s="10"/>
      <c r="I28" s="11"/>
    </row>
    <row r="29" spans="1:9" ht="22.5" customHeight="1" x14ac:dyDescent="0.3">
      <c r="A29" s="97" t="s">
        <v>56</v>
      </c>
      <c r="B29" s="98"/>
      <c r="C29" s="98"/>
      <c r="D29" s="98"/>
      <c r="E29" s="98"/>
      <c r="F29" s="98"/>
      <c r="G29" s="98"/>
      <c r="H29" s="10"/>
      <c r="I29" s="11"/>
    </row>
    <row r="30" spans="1:9" x14ac:dyDescent="0.3">
      <c r="A30" s="12" t="s">
        <v>30</v>
      </c>
      <c r="B30" s="7"/>
      <c r="C30" s="7"/>
      <c r="D30" s="7"/>
      <c r="E30" s="7"/>
      <c r="F30" s="7"/>
      <c r="G30" s="7"/>
      <c r="H30" s="7"/>
    </row>
    <row r="31" spans="1:9" ht="18.75" customHeight="1" x14ac:dyDescent="0.3">
      <c r="A31" s="13" t="s">
        <v>42</v>
      </c>
      <c r="B31" s="7"/>
      <c r="C31" s="7"/>
      <c r="D31" s="7"/>
      <c r="E31" s="7"/>
      <c r="F31" s="7"/>
      <c r="G31" s="7"/>
      <c r="H31" s="7"/>
    </row>
    <row r="32" spans="1:9" ht="15" customHeight="1" x14ac:dyDescent="0.3">
      <c r="A32" s="14"/>
    </row>
    <row r="33" spans="1:1" x14ac:dyDescent="0.3">
      <c r="A33" s="16" t="s">
        <v>52</v>
      </c>
    </row>
  </sheetData>
  <mergeCells count="8">
    <mergeCell ref="A29:G29"/>
    <mergeCell ref="A28:G28"/>
    <mergeCell ref="B3:C3"/>
    <mergeCell ref="D3:E3"/>
    <mergeCell ref="F3:G3"/>
    <mergeCell ref="A25:G25"/>
    <mergeCell ref="A26:G26"/>
    <mergeCell ref="A27:G27"/>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I34"/>
  <sheetViews>
    <sheetView showGridLines="0" workbookViewId="0"/>
  </sheetViews>
  <sheetFormatPr baseColWidth="10" defaultColWidth="11" defaultRowHeight="14" x14ac:dyDescent="0.3"/>
  <cols>
    <col min="1" max="1" width="27.33203125" customWidth="1"/>
    <col min="2" max="7" width="9.33203125" customWidth="1"/>
  </cols>
  <sheetData>
    <row r="1" spans="1:8" x14ac:dyDescent="0.3">
      <c r="A1" s="20" t="s">
        <v>40</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80" t="s">
        <v>0</v>
      </c>
      <c r="B5" s="81">
        <v>15457</v>
      </c>
      <c r="C5" s="82">
        <v>100</v>
      </c>
      <c r="D5" s="81">
        <v>10806</v>
      </c>
      <c r="E5" s="82">
        <v>100</v>
      </c>
      <c r="F5" s="81">
        <v>4651</v>
      </c>
      <c r="G5" s="82">
        <v>100</v>
      </c>
      <c r="H5" s="7"/>
    </row>
    <row r="6" spans="1:8" s="21" customFormat="1" x14ac:dyDescent="0.3">
      <c r="A6" s="60" t="s">
        <v>3</v>
      </c>
      <c r="B6" s="71">
        <v>263</v>
      </c>
      <c r="C6" s="68">
        <v>1.7</v>
      </c>
      <c r="D6" s="72">
        <v>178</v>
      </c>
      <c r="E6" s="68">
        <v>1.6</v>
      </c>
      <c r="F6" s="64">
        <v>85</v>
      </c>
      <c r="G6" s="68">
        <v>1.8</v>
      </c>
    </row>
    <row r="7" spans="1:8" x14ac:dyDescent="0.3">
      <c r="A7" s="60" t="s">
        <v>4</v>
      </c>
      <c r="B7" s="71">
        <v>1356</v>
      </c>
      <c r="C7" s="68">
        <v>8.8000000000000007</v>
      </c>
      <c r="D7" s="71">
        <v>965</v>
      </c>
      <c r="E7" s="68">
        <v>8.9</v>
      </c>
      <c r="F7" s="64">
        <v>391</v>
      </c>
      <c r="G7" s="73">
        <v>8.4</v>
      </c>
    </row>
    <row r="8" spans="1:8" x14ac:dyDescent="0.3">
      <c r="A8" s="66" t="s">
        <v>5</v>
      </c>
      <c r="B8" s="71">
        <v>13837</v>
      </c>
      <c r="C8" s="68">
        <v>89.5</v>
      </c>
      <c r="D8" s="71">
        <v>9662</v>
      </c>
      <c r="E8" s="68">
        <v>89.4</v>
      </c>
      <c r="F8" s="64">
        <v>4175</v>
      </c>
      <c r="G8" s="73">
        <v>89.8</v>
      </c>
    </row>
    <row r="9" spans="1:8" x14ac:dyDescent="0.3">
      <c r="A9" s="31" t="s">
        <v>8</v>
      </c>
      <c r="B9" s="23">
        <v>9330</v>
      </c>
      <c r="C9" s="24">
        <v>67.400000000000006</v>
      </c>
      <c r="D9" s="29">
        <v>6193</v>
      </c>
      <c r="E9" s="24">
        <v>64.099999999999994</v>
      </c>
      <c r="F9" s="27">
        <v>3137</v>
      </c>
      <c r="G9" s="24">
        <v>75.099999999999994</v>
      </c>
    </row>
    <row r="10" spans="1:8" x14ac:dyDescent="0.3">
      <c r="A10" s="36" t="s">
        <v>11</v>
      </c>
      <c r="B10" s="23">
        <v>7412</v>
      </c>
      <c r="C10" s="24" t="s">
        <v>12</v>
      </c>
      <c r="D10" s="25">
        <v>4781</v>
      </c>
      <c r="E10" s="26" t="s">
        <v>12</v>
      </c>
      <c r="F10" s="27">
        <v>2631</v>
      </c>
      <c r="G10" s="28" t="s">
        <v>12</v>
      </c>
    </row>
    <row r="11" spans="1:8" x14ac:dyDescent="0.3">
      <c r="A11" s="36" t="s">
        <v>13</v>
      </c>
      <c r="B11" s="29">
        <v>1918</v>
      </c>
      <c r="C11" s="24" t="s">
        <v>12</v>
      </c>
      <c r="D11" s="25">
        <v>1412</v>
      </c>
      <c r="E11" s="26" t="s">
        <v>12</v>
      </c>
      <c r="F11" s="27">
        <v>505</v>
      </c>
      <c r="G11" s="28" t="s">
        <v>12</v>
      </c>
    </row>
    <row r="12" spans="1:8" x14ac:dyDescent="0.3">
      <c r="A12" s="31" t="s">
        <v>43</v>
      </c>
      <c r="B12" s="29">
        <v>1803</v>
      </c>
      <c r="C12" s="30">
        <v>13</v>
      </c>
      <c r="D12" s="25">
        <v>1077</v>
      </c>
      <c r="E12" s="26">
        <v>11.1</v>
      </c>
      <c r="F12" s="27">
        <v>726</v>
      </c>
      <c r="G12" s="28">
        <v>17.399999999999999</v>
      </c>
    </row>
    <row r="13" spans="1:8" ht="21" customHeight="1" x14ac:dyDescent="0.3">
      <c r="A13" s="36" t="s">
        <v>48</v>
      </c>
      <c r="B13" s="29">
        <v>493</v>
      </c>
      <c r="C13" s="30">
        <v>27.4</v>
      </c>
      <c r="D13" s="25">
        <v>336</v>
      </c>
      <c r="E13" s="26">
        <v>31.2</v>
      </c>
      <c r="F13" s="27">
        <v>157</v>
      </c>
      <c r="G13" s="28">
        <v>21.7</v>
      </c>
    </row>
    <row r="14" spans="1:8" ht="21" customHeight="1" x14ac:dyDescent="0.3">
      <c r="A14" s="36" t="s">
        <v>44</v>
      </c>
      <c r="B14" s="29">
        <v>1309</v>
      </c>
      <c r="C14" s="30">
        <v>72.599999999999994</v>
      </c>
      <c r="D14" s="25">
        <v>741</v>
      </c>
      <c r="E14" s="26">
        <v>68.8</v>
      </c>
      <c r="F14" s="27">
        <v>568</v>
      </c>
      <c r="G14" s="28">
        <v>78.3</v>
      </c>
    </row>
    <row r="15" spans="1:8" x14ac:dyDescent="0.3">
      <c r="A15" s="36" t="s">
        <v>45</v>
      </c>
      <c r="B15" s="32">
        <v>967</v>
      </c>
      <c r="C15" s="33" t="s">
        <v>12</v>
      </c>
      <c r="D15" s="32">
        <v>550</v>
      </c>
      <c r="E15" s="32" t="s">
        <v>12</v>
      </c>
      <c r="F15" s="27">
        <v>416</v>
      </c>
      <c r="G15" s="28" t="s">
        <v>12</v>
      </c>
    </row>
    <row r="16" spans="1:8" x14ac:dyDescent="0.3">
      <c r="A16" s="36" t="s">
        <v>46</v>
      </c>
      <c r="B16" s="32">
        <v>538</v>
      </c>
      <c r="C16" s="33" t="s">
        <v>12</v>
      </c>
      <c r="D16" s="32">
        <v>307</v>
      </c>
      <c r="E16" s="32" t="s">
        <v>12</v>
      </c>
      <c r="F16" s="27">
        <v>230</v>
      </c>
      <c r="G16" s="28" t="s">
        <v>12</v>
      </c>
    </row>
    <row r="17" spans="1:9" x14ac:dyDescent="0.3">
      <c r="A17" s="36" t="s">
        <v>47</v>
      </c>
      <c r="B17" s="32">
        <v>298</v>
      </c>
      <c r="C17" s="33" t="s">
        <v>12</v>
      </c>
      <c r="D17" s="32">
        <v>219</v>
      </c>
      <c r="E17" s="33" t="s">
        <v>12</v>
      </c>
      <c r="F17" s="27">
        <v>79</v>
      </c>
      <c r="G17" s="28" t="s">
        <v>12</v>
      </c>
    </row>
    <row r="18" spans="1:9" x14ac:dyDescent="0.3">
      <c r="A18" s="31" t="s">
        <v>7</v>
      </c>
      <c r="B18" s="32">
        <v>2327</v>
      </c>
      <c r="C18" s="33">
        <v>16.8</v>
      </c>
      <c r="D18" s="32">
        <v>2062</v>
      </c>
      <c r="E18" s="33">
        <v>21.3</v>
      </c>
      <c r="F18" s="27">
        <v>265</v>
      </c>
      <c r="G18" s="28">
        <v>6.4</v>
      </c>
    </row>
    <row r="19" spans="1:9" x14ac:dyDescent="0.3">
      <c r="A19" s="36" t="s">
        <v>14</v>
      </c>
      <c r="B19" s="34">
        <v>602</v>
      </c>
      <c r="C19" s="35" t="s">
        <v>12</v>
      </c>
      <c r="D19" s="34">
        <v>504</v>
      </c>
      <c r="E19" s="35" t="s">
        <v>12</v>
      </c>
      <c r="F19" s="27">
        <v>98</v>
      </c>
      <c r="G19" s="28" t="s">
        <v>12</v>
      </c>
    </row>
    <row r="20" spans="1:9" x14ac:dyDescent="0.3">
      <c r="A20" s="36" t="s">
        <v>15</v>
      </c>
      <c r="B20" s="25">
        <v>795</v>
      </c>
      <c r="C20" s="26" t="s">
        <v>12</v>
      </c>
      <c r="D20" s="25">
        <v>691</v>
      </c>
      <c r="E20" s="26" t="s">
        <v>12</v>
      </c>
      <c r="F20" s="27">
        <v>104</v>
      </c>
      <c r="G20" s="28" t="s">
        <v>12</v>
      </c>
    </row>
    <row r="21" spans="1:9" x14ac:dyDescent="0.3">
      <c r="A21" s="36" t="s">
        <v>16</v>
      </c>
      <c r="B21" s="25">
        <v>931</v>
      </c>
      <c r="C21" s="26" t="s">
        <v>12</v>
      </c>
      <c r="D21" s="25">
        <v>868</v>
      </c>
      <c r="E21" s="26" t="s">
        <v>12</v>
      </c>
      <c r="F21" s="27">
        <v>63</v>
      </c>
      <c r="G21" s="28" t="s">
        <v>12</v>
      </c>
    </row>
    <row r="22" spans="1:9" x14ac:dyDescent="0.3">
      <c r="A22" s="37" t="s">
        <v>17</v>
      </c>
      <c r="B22" s="38">
        <v>377</v>
      </c>
      <c r="C22" s="39">
        <v>2.7</v>
      </c>
      <c r="D22" s="38">
        <v>330</v>
      </c>
      <c r="E22" s="39">
        <v>3.4</v>
      </c>
      <c r="F22" s="40">
        <v>47</v>
      </c>
      <c r="G22" s="41">
        <v>1.1000000000000001</v>
      </c>
    </row>
    <row r="23" spans="1:9" x14ac:dyDescent="0.3">
      <c r="A23" s="85" t="s">
        <v>21</v>
      </c>
      <c r="B23" s="86">
        <v>846</v>
      </c>
      <c r="C23" s="92">
        <v>5.2</v>
      </c>
      <c r="D23" s="95">
        <v>645</v>
      </c>
      <c r="E23" s="87">
        <v>5.6</v>
      </c>
      <c r="F23" s="85">
        <v>201</v>
      </c>
      <c r="G23" s="87">
        <v>4.0999999999999996</v>
      </c>
      <c r="H23" s="7"/>
    </row>
    <row r="24" spans="1:9" x14ac:dyDescent="0.3">
      <c r="A24" s="14"/>
      <c r="B24" s="14"/>
      <c r="C24" s="88"/>
      <c r="D24" s="89"/>
      <c r="E24" s="89"/>
      <c r="F24" s="14"/>
      <c r="G24" s="89"/>
      <c r="H24" s="7"/>
    </row>
    <row r="25" spans="1:9" x14ac:dyDescent="0.3">
      <c r="A25" s="104" t="s">
        <v>25</v>
      </c>
      <c r="B25" s="104"/>
      <c r="C25" s="104"/>
      <c r="D25" s="104"/>
      <c r="E25" s="104"/>
      <c r="F25" s="104"/>
      <c r="G25" s="104"/>
      <c r="H25" s="10"/>
      <c r="I25" s="11"/>
    </row>
    <row r="26" spans="1:9" x14ac:dyDescent="0.3">
      <c r="A26" s="96" t="s">
        <v>26</v>
      </c>
      <c r="B26" s="96"/>
      <c r="C26" s="96"/>
      <c r="D26" s="96"/>
      <c r="E26" s="96"/>
      <c r="F26" s="96"/>
      <c r="G26" s="96"/>
      <c r="H26" s="10"/>
      <c r="I26" s="11"/>
    </row>
    <row r="27" spans="1:9" x14ac:dyDescent="0.3">
      <c r="A27" s="96" t="s">
        <v>24</v>
      </c>
      <c r="B27" s="96"/>
      <c r="C27" s="96"/>
      <c r="D27" s="96"/>
      <c r="E27" s="96"/>
      <c r="F27" s="96"/>
      <c r="G27" s="96"/>
      <c r="H27" s="10"/>
      <c r="I27" s="11"/>
    </row>
    <row r="28" spans="1:9" ht="22.5" customHeight="1" x14ac:dyDescent="0.3">
      <c r="A28" s="96" t="s">
        <v>49</v>
      </c>
      <c r="B28" s="96"/>
      <c r="C28" s="96"/>
      <c r="D28" s="96"/>
      <c r="E28" s="96"/>
      <c r="F28" s="96"/>
      <c r="G28" s="96"/>
      <c r="H28" s="10"/>
      <c r="I28" s="11"/>
    </row>
    <row r="29" spans="1:9" ht="13.15" customHeight="1" x14ac:dyDescent="0.3">
      <c r="A29" s="105" t="s">
        <v>54</v>
      </c>
      <c r="B29" s="98"/>
      <c r="C29" s="98"/>
      <c r="D29" s="98"/>
      <c r="E29" s="98"/>
      <c r="F29" s="98"/>
      <c r="G29" s="98"/>
      <c r="H29" s="98"/>
      <c r="I29" s="98"/>
    </row>
    <row r="30" spans="1:9" ht="27" customHeight="1" x14ac:dyDescent="0.3">
      <c r="A30" s="97" t="s">
        <v>56</v>
      </c>
      <c r="B30" s="98"/>
      <c r="C30" s="98"/>
      <c r="D30" s="98"/>
      <c r="E30" s="98"/>
      <c r="F30" s="98"/>
      <c r="G30" s="98"/>
      <c r="H30" s="7"/>
    </row>
    <row r="31" spans="1:9" ht="18.75" customHeight="1" x14ac:dyDescent="0.3">
      <c r="A31" s="12" t="s">
        <v>30</v>
      </c>
      <c r="B31" s="7"/>
      <c r="C31" s="7"/>
      <c r="D31" s="7"/>
      <c r="E31" s="7"/>
      <c r="F31" s="7"/>
      <c r="G31" s="7"/>
      <c r="H31" s="7"/>
    </row>
    <row r="32" spans="1:9" ht="15" customHeight="1" x14ac:dyDescent="0.3">
      <c r="A32" s="13" t="s">
        <v>39</v>
      </c>
      <c r="B32" s="7"/>
      <c r="C32" s="7"/>
      <c r="D32" s="7"/>
      <c r="E32" s="7"/>
      <c r="F32" s="7"/>
      <c r="G32" s="7"/>
    </row>
    <row r="33" spans="1:1" x14ac:dyDescent="0.3">
      <c r="A33" s="14"/>
    </row>
    <row r="34" spans="1:1" x14ac:dyDescent="0.3">
      <c r="A34" s="16" t="s">
        <v>52</v>
      </c>
    </row>
  </sheetData>
  <mergeCells count="9">
    <mergeCell ref="A30:G30"/>
    <mergeCell ref="A29:I29"/>
    <mergeCell ref="A28:G28"/>
    <mergeCell ref="B3:C3"/>
    <mergeCell ref="D3:E3"/>
    <mergeCell ref="F3:G3"/>
    <mergeCell ref="A25:G25"/>
    <mergeCell ref="A26:G26"/>
    <mergeCell ref="A27:G27"/>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I33"/>
  <sheetViews>
    <sheetView showGridLines="0" workbookViewId="0"/>
  </sheetViews>
  <sheetFormatPr baseColWidth="10" defaultColWidth="11" defaultRowHeight="14" x14ac:dyDescent="0.3"/>
  <cols>
    <col min="1" max="1" width="27.33203125" customWidth="1"/>
    <col min="2" max="7" width="9.33203125" customWidth="1"/>
  </cols>
  <sheetData>
    <row r="1" spans="1:8" x14ac:dyDescent="0.3">
      <c r="A1" s="20" t="s">
        <v>31</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80" t="s">
        <v>0</v>
      </c>
      <c r="B5" s="81">
        <v>14986</v>
      </c>
      <c r="C5" s="82">
        <v>100</v>
      </c>
      <c r="D5" s="81">
        <v>10196</v>
      </c>
      <c r="E5" s="82">
        <v>100</v>
      </c>
      <c r="F5" s="81">
        <v>4790</v>
      </c>
      <c r="G5" s="82">
        <v>100</v>
      </c>
      <c r="H5" s="7"/>
    </row>
    <row r="6" spans="1:8" s="21" customFormat="1" x14ac:dyDescent="0.3">
      <c r="A6" s="60" t="s">
        <v>3</v>
      </c>
      <c r="B6" s="71">
        <v>348</v>
      </c>
      <c r="C6" s="68">
        <v>2.2999999999999998</v>
      </c>
      <c r="D6" s="72">
        <v>213</v>
      </c>
      <c r="E6" s="68">
        <v>2.1</v>
      </c>
      <c r="F6" s="64">
        <v>135</v>
      </c>
      <c r="G6" s="68">
        <v>2.8</v>
      </c>
    </row>
    <row r="7" spans="1:8" x14ac:dyDescent="0.3">
      <c r="A7" s="60" t="s">
        <v>4</v>
      </c>
      <c r="B7" s="71">
        <v>1446</v>
      </c>
      <c r="C7" s="68">
        <v>9.6</v>
      </c>
      <c r="D7" s="71">
        <v>940</v>
      </c>
      <c r="E7" s="68">
        <v>9.1999999999999993</v>
      </c>
      <c r="F7" s="64">
        <v>506</v>
      </c>
      <c r="G7" s="73">
        <v>10.6</v>
      </c>
    </row>
    <row r="8" spans="1:8" x14ac:dyDescent="0.3">
      <c r="A8" s="66" t="s">
        <v>5</v>
      </c>
      <c r="B8" s="71">
        <v>13192</v>
      </c>
      <c r="C8" s="68">
        <v>100</v>
      </c>
      <c r="D8" s="71">
        <v>9043</v>
      </c>
      <c r="E8" s="68">
        <v>100</v>
      </c>
      <c r="F8" s="64">
        <v>4149</v>
      </c>
      <c r="G8" s="73">
        <v>100</v>
      </c>
    </row>
    <row r="9" spans="1:8" x14ac:dyDescent="0.3">
      <c r="A9" s="31" t="s">
        <v>8</v>
      </c>
      <c r="B9" s="23">
        <v>9060</v>
      </c>
      <c r="C9" s="24">
        <v>68.7</v>
      </c>
      <c r="D9" s="29">
        <v>5876</v>
      </c>
      <c r="E9" s="24">
        <v>65</v>
      </c>
      <c r="F9" s="27">
        <v>3184</v>
      </c>
      <c r="G9" s="24">
        <v>76.7</v>
      </c>
    </row>
    <row r="10" spans="1:8" x14ac:dyDescent="0.3">
      <c r="A10" s="36" t="s">
        <v>11</v>
      </c>
      <c r="B10" s="23">
        <v>7254</v>
      </c>
      <c r="C10" s="24" t="s">
        <v>12</v>
      </c>
      <c r="D10" s="25">
        <v>4562</v>
      </c>
      <c r="E10" s="26" t="s">
        <v>12</v>
      </c>
      <c r="F10" s="27">
        <v>2692</v>
      </c>
      <c r="G10" s="28" t="s">
        <v>12</v>
      </c>
    </row>
    <row r="11" spans="1:8" x14ac:dyDescent="0.3">
      <c r="A11" s="36" t="s">
        <v>13</v>
      </c>
      <c r="B11" s="29">
        <v>1806</v>
      </c>
      <c r="C11" s="24" t="s">
        <v>12</v>
      </c>
      <c r="D11" s="25">
        <v>1314</v>
      </c>
      <c r="E11" s="26" t="s">
        <v>12</v>
      </c>
      <c r="F11" s="27">
        <v>492</v>
      </c>
      <c r="G11" s="28" t="s">
        <v>12</v>
      </c>
    </row>
    <row r="12" spans="1:8" x14ac:dyDescent="0.3">
      <c r="A12" s="31" t="s">
        <v>43</v>
      </c>
      <c r="B12" s="29">
        <v>1824</v>
      </c>
      <c r="C12" s="30">
        <v>13.8</v>
      </c>
      <c r="D12" s="25">
        <v>1144</v>
      </c>
      <c r="E12" s="26">
        <v>12.7</v>
      </c>
      <c r="F12" s="27">
        <v>680</v>
      </c>
      <c r="G12" s="28">
        <v>16.399999999999999</v>
      </c>
    </row>
    <row r="13" spans="1:8" ht="21.65" customHeight="1" x14ac:dyDescent="0.3">
      <c r="A13" s="36" t="s">
        <v>48</v>
      </c>
      <c r="B13" s="29">
        <v>454</v>
      </c>
      <c r="C13" s="30">
        <v>24.9</v>
      </c>
      <c r="D13" s="25">
        <v>320</v>
      </c>
      <c r="E13" s="26">
        <v>28</v>
      </c>
      <c r="F13" s="27">
        <v>134</v>
      </c>
      <c r="G13" s="28">
        <v>19.7</v>
      </c>
    </row>
    <row r="14" spans="1:8" ht="21.65" customHeight="1" x14ac:dyDescent="0.3">
      <c r="A14" s="36" t="s">
        <v>44</v>
      </c>
      <c r="B14" s="29">
        <v>1370</v>
      </c>
      <c r="C14" s="30">
        <v>75.099999999999994</v>
      </c>
      <c r="D14" s="25">
        <v>824</v>
      </c>
      <c r="E14" s="26">
        <v>72</v>
      </c>
      <c r="F14" s="27">
        <v>546</v>
      </c>
      <c r="G14" s="28">
        <v>80.3</v>
      </c>
    </row>
    <row r="15" spans="1:8" x14ac:dyDescent="0.3">
      <c r="A15" s="36" t="s">
        <v>45</v>
      </c>
      <c r="B15" s="32">
        <v>962</v>
      </c>
      <c r="C15" s="33" t="s">
        <v>12</v>
      </c>
      <c r="D15" s="32">
        <v>561</v>
      </c>
      <c r="E15" s="32" t="s">
        <v>12</v>
      </c>
      <c r="F15" s="27">
        <v>401</v>
      </c>
      <c r="G15" s="28" t="s">
        <v>12</v>
      </c>
    </row>
    <row r="16" spans="1:8" x14ac:dyDescent="0.3">
      <c r="A16" s="36" t="s">
        <v>46</v>
      </c>
      <c r="B16" s="32">
        <v>533</v>
      </c>
      <c r="C16" s="33" t="s">
        <v>12</v>
      </c>
      <c r="D16" s="32">
        <v>327</v>
      </c>
      <c r="E16" s="32" t="s">
        <v>12</v>
      </c>
      <c r="F16" s="27">
        <v>206</v>
      </c>
      <c r="G16" s="28" t="s">
        <v>12</v>
      </c>
    </row>
    <row r="17" spans="1:9" x14ac:dyDescent="0.3">
      <c r="A17" s="36" t="s">
        <v>47</v>
      </c>
      <c r="B17" s="32">
        <v>329</v>
      </c>
      <c r="C17" s="33" t="s">
        <v>12</v>
      </c>
      <c r="D17" s="32">
        <v>256</v>
      </c>
      <c r="E17" s="33" t="s">
        <v>12</v>
      </c>
      <c r="F17" s="27">
        <v>73</v>
      </c>
      <c r="G17" s="28" t="s">
        <v>12</v>
      </c>
    </row>
    <row r="18" spans="1:9" x14ac:dyDescent="0.3">
      <c r="A18" s="31" t="s">
        <v>7</v>
      </c>
      <c r="B18" s="32">
        <v>1993</v>
      </c>
      <c r="C18" s="33">
        <v>15.1</v>
      </c>
      <c r="D18" s="32">
        <v>1748</v>
      </c>
      <c r="E18" s="33">
        <v>19.3</v>
      </c>
      <c r="F18" s="27">
        <v>245</v>
      </c>
      <c r="G18" s="28">
        <v>5.9</v>
      </c>
    </row>
    <row r="19" spans="1:9" x14ac:dyDescent="0.3">
      <c r="A19" s="36" t="s">
        <v>14</v>
      </c>
      <c r="B19" s="34">
        <v>553</v>
      </c>
      <c r="C19" s="35" t="s">
        <v>12</v>
      </c>
      <c r="D19" s="34">
        <v>459</v>
      </c>
      <c r="E19" s="35" t="s">
        <v>12</v>
      </c>
      <c r="F19" s="27">
        <v>94</v>
      </c>
      <c r="G19" s="28" t="s">
        <v>12</v>
      </c>
    </row>
    <row r="20" spans="1:9" x14ac:dyDescent="0.3">
      <c r="A20" s="36" t="s">
        <v>15</v>
      </c>
      <c r="B20" s="25">
        <v>679</v>
      </c>
      <c r="C20" s="26" t="s">
        <v>12</v>
      </c>
      <c r="D20" s="25">
        <v>586</v>
      </c>
      <c r="E20" s="26" t="s">
        <v>12</v>
      </c>
      <c r="F20" s="27">
        <v>93</v>
      </c>
      <c r="G20" s="28" t="s">
        <v>12</v>
      </c>
    </row>
    <row r="21" spans="1:9" x14ac:dyDescent="0.3">
      <c r="A21" s="36" t="s">
        <v>16</v>
      </c>
      <c r="B21" s="25">
        <v>761</v>
      </c>
      <c r="C21" s="26" t="s">
        <v>12</v>
      </c>
      <c r="D21" s="25">
        <v>703</v>
      </c>
      <c r="E21" s="26" t="s">
        <v>12</v>
      </c>
      <c r="F21" s="27">
        <v>58</v>
      </c>
      <c r="G21" s="28" t="s">
        <v>12</v>
      </c>
    </row>
    <row r="22" spans="1:9" x14ac:dyDescent="0.3">
      <c r="A22" s="37" t="s">
        <v>17</v>
      </c>
      <c r="B22" s="38">
        <v>315</v>
      </c>
      <c r="C22" s="39">
        <v>2.4</v>
      </c>
      <c r="D22" s="38">
        <v>275</v>
      </c>
      <c r="E22" s="39">
        <v>3</v>
      </c>
      <c r="F22" s="40">
        <v>40</v>
      </c>
      <c r="G22" s="41">
        <v>1</v>
      </c>
    </row>
    <row r="23" spans="1:9" x14ac:dyDescent="0.3">
      <c r="A23" s="85" t="s">
        <v>21</v>
      </c>
      <c r="B23" s="86">
        <v>1191</v>
      </c>
      <c r="C23" s="92">
        <v>7.4</v>
      </c>
      <c r="D23" s="95">
        <v>844</v>
      </c>
      <c r="E23" s="87">
        <v>7.6</v>
      </c>
      <c r="F23" s="85">
        <v>347</v>
      </c>
      <c r="G23" s="87">
        <v>6.8</v>
      </c>
      <c r="H23" s="7"/>
    </row>
    <row r="24" spans="1:9" x14ac:dyDescent="0.3">
      <c r="A24" s="14"/>
      <c r="B24" s="14"/>
      <c r="C24" s="88"/>
      <c r="D24" s="89"/>
      <c r="E24" s="89"/>
      <c r="F24" s="14"/>
      <c r="G24" s="89"/>
      <c r="H24" s="7"/>
    </row>
    <row r="25" spans="1:9" x14ac:dyDescent="0.3">
      <c r="A25" s="104" t="s">
        <v>25</v>
      </c>
      <c r="B25" s="104"/>
      <c r="C25" s="104"/>
      <c r="D25" s="104"/>
      <c r="E25" s="104"/>
      <c r="F25" s="104"/>
      <c r="G25" s="104"/>
      <c r="H25" s="10"/>
      <c r="I25" s="11"/>
    </row>
    <row r="26" spans="1:9" x14ac:dyDescent="0.3">
      <c r="A26" s="96" t="s">
        <v>26</v>
      </c>
      <c r="B26" s="96"/>
      <c r="C26" s="96"/>
      <c r="D26" s="96"/>
      <c r="E26" s="96"/>
      <c r="F26" s="96"/>
      <c r="G26" s="96"/>
      <c r="H26" s="10"/>
      <c r="I26" s="11"/>
    </row>
    <row r="27" spans="1:9" x14ac:dyDescent="0.3">
      <c r="A27" s="96" t="s">
        <v>24</v>
      </c>
      <c r="B27" s="96"/>
      <c r="C27" s="96"/>
      <c r="D27" s="96"/>
      <c r="E27" s="96"/>
      <c r="F27" s="96"/>
      <c r="G27" s="96"/>
      <c r="H27" s="10"/>
      <c r="I27" s="11"/>
    </row>
    <row r="28" spans="1:9" ht="22.5" customHeight="1" x14ac:dyDescent="0.3">
      <c r="A28" s="96" t="s">
        <v>49</v>
      </c>
      <c r="B28" s="96"/>
      <c r="C28" s="96"/>
      <c r="D28" s="96"/>
      <c r="E28" s="96"/>
      <c r="F28" s="96"/>
      <c r="G28" s="96"/>
      <c r="H28" s="10"/>
      <c r="I28" s="11"/>
    </row>
    <row r="29" spans="1:9" ht="27.65" customHeight="1" x14ac:dyDescent="0.3">
      <c r="A29" s="97" t="s">
        <v>56</v>
      </c>
      <c r="B29" s="98"/>
      <c r="C29" s="98"/>
      <c r="D29" s="98"/>
      <c r="E29" s="98"/>
      <c r="F29" s="98"/>
      <c r="G29" s="98"/>
      <c r="H29" s="7"/>
    </row>
    <row r="30" spans="1:9" ht="18.75" customHeight="1" x14ac:dyDescent="0.3">
      <c r="A30" s="12" t="s">
        <v>30</v>
      </c>
      <c r="B30" s="7"/>
      <c r="C30" s="7"/>
      <c r="D30" s="7"/>
      <c r="E30" s="7"/>
      <c r="F30" s="7"/>
      <c r="G30" s="7"/>
      <c r="H30" s="7"/>
    </row>
    <row r="31" spans="1:9" ht="15" customHeight="1" x14ac:dyDescent="0.3">
      <c r="A31" s="13" t="s">
        <v>22</v>
      </c>
      <c r="B31" s="7"/>
      <c r="C31" s="7"/>
      <c r="D31" s="7"/>
      <c r="E31" s="7"/>
      <c r="F31" s="7"/>
      <c r="G31" s="7"/>
    </row>
    <row r="32" spans="1:9" x14ac:dyDescent="0.3">
      <c r="A32" s="14"/>
    </row>
    <row r="33" spans="1:1" x14ac:dyDescent="0.3">
      <c r="A33" s="16" t="s">
        <v>52</v>
      </c>
    </row>
  </sheetData>
  <mergeCells count="8">
    <mergeCell ref="A29:G29"/>
    <mergeCell ref="B3:C3"/>
    <mergeCell ref="D3:E3"/>
    <mergeCell ref="F3:G3"/>
    <mergeCell ref="A25:G25"/>
    <mergeCell ref="A28:G28"/>
    <mergeCell ref="A27:G27"/>
    <mergeCell ref="A26:G26"/>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I33"/>
  <sheetViews>
    <sheetView showGridLines="0" workbookViewId="0"/>
  </sheetViews>
  <sheetFormatPr baseColWidth="10" defaultColWidth="11" defaultRowHeight="14" x14ac:dyDescent="0.3"/>
  <cols>
    <col min="1" max="1" width="27.33203125" customWidth="1"/>
    <col min="2" max="7" width="9.33203125" customWidth="1"/>
  </cols>
  <sheetData>
    <row r="1" spans="1:8" x14ac:dyDescent="0.3">
      <c r="A1" s="20" t="s">
        <v>32</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80" t="s">
        <v>0</v>
      </c>
      <c r="B5" s="82" t="s">
        <v>18</v>
      </c>
      <c r="C5" s="82">
        <v>100</v>
      </c>
      <c r="D5" s="82" t="s">
        <v>19</v>
      </c>
      <c r="E5" s="82">
        <v>100</v>
      </c>
      <c r="F5" s="82" t="s">
        <v>20</v>
      </c>
      <c r="G5" s="82">
        <v>100</v>
      </c>
      <c r="H5" s="7"/>
    </row>
    <row r="6" spans="1:8" s="21" customFormat="1" x14ac:dyDescent="0.3">
      <c r="A6" s="60" t="s">
        <v>3</v>
      </c>
      <c r="B6" s="71">
        <v>740</v>
      </c>
      <c r="C6" s="68">
        <v>5.3</v>
      </c>
      <c r="D6" s="72">
        <v>442</v>
      </c>
      <c r="E6" s="68">
        <v>4.7</v>
      </c>
      <c r="F6" s="64">
        <v>298</v>
      </c>
      <c r="G6" s="68">
        <v>6.4</v>
      </c>
    </row>
    <row r="7" spans="1:8" x14ac:dyDescent="0.3">
      <c r="A7" s="60" t="s">
        <v>4</v>
      </c>
      <c r="B7" s="71">
        <v>1051</v>
      </c>
      <c r="C7" s="68">
        <v>7.5</v>
      </c>
      <c r="D7" s="71">
        <v>610</v>
      </c>
      <c r="E7" s="68">
        <v>6.5</v>
      </c>
      <c r="F7" s="64">
        <v>441</v>
      </c>
      <c r="G7" s="73">
        <v>9.5</v>
      </c>
    </row>
    <row r="8" spans="1:8" x14ac:dyDescent="0.3">
      <c r="A8" s="66" t="s">
        <v>5</v>
      </c>
      <c r="B8" s="71">
        <v>12184</v>
      </c>
      <c r="C8" s="68">
        <v>100</v>
      </c>
      <c r="D8" s="71">
        <v>8283</v>
      </c>
      <c r="E8" s="68">
        <v>100</v>
      </c>
      <c r="F8" s="64">
        <v>3901</v>
      </c>
      <c r="G8" s="73">
        <v>100</v>
      </c>
    </row>
    <row r="9" spans="1:8" x14ac:dyDescent="0.3">
      <c r="A9" s="31" t="s">
        <v>8</v>
      </c>
      <c r="B9" s="23">
        <v>8213</v>
      </c>
      <c r="C9" s="24">
        <v>67.400000000000006</v>
      </c>
      <c r="D9" s="29">
        <v>5165</v>
      </c>
      <c r="E9" s="24">
        <v>62.4</v>
      </c>
      <c r="F9" s="27">
        <v>3048</v>
      </c>
      <c r="G9" s="24">
        <v>78.099999999999994</v>
      </c>
    </row>
    <row r="10" spans="1:8" x14ac:dyDescent="0.3">
      <c r="A10" s="36" t="s">
        <v>11</v>
      </c>
      <c r="B10" s="23">
        <v>6548</v>
      </c>
      <c r="C10" s="24" t="s">
        <v>12</v>
      </c>
      <c r="D10" s="25">
        <v>3948</v>
      </c>
      <c r="E10" s="26" t="s">
        <v>12</v>
      </c>
      <c r="F10" s="27">
        <v>2600</v>
      </c>
      <c r="G10" s="28" t="s">
        <v>12</v>
      </c>
    </row>
    <row r="11" spans="1:8" x14ac:dyDescent="0.3">
      <c r="A11" s="36" t="s">
        <v>13</v>
      </c>
      <c r="B11" s="29">
        <v>1665</v>
      </c>
      <c r="C11" s="24" t="s">
        <v>12</v>
      </c>
      <c r="D11" s="25">
        <v>1217</v>
      </c>
      <c r="E11" s="26" t="s">
        <v>12</v>
      </c>
      <c r="F11" s="27">
        <v>448</v>
      </c>
      <c r="G11" s="28" t="s">
        <v>12</v>
      </c>
    </row>
    <row r="12" spans="1:8" x14ac:dyDescent="0.3">
      <c r="A12" s="31" t="s">
        <v>43</v>
      </c>
      <c r="B12" s="29">
        <v>1876</v>
      </c>
      <c r="C12" s="30">
        <v>15.4</v>
      </c>
      <c r="D12" s="25">
        <v>1288</v>
      </c>
      <c r="E12" s="26">
        <v>15.5</v>
      </c>
      <c r="F12" s="27">
        <v>588</v>
      </c>
      <c r="G12" s="28">
        <v>15.1</v>
      </c>
    </row>
    <row r="13" spans="1:8" ht="25.5" customHeight="1" x14ac:dyDescent="0.3">
      <c r="A13" s="36" t="s">
        <v>48</v>
      </c>
      <c r="B13" s="29">
        <v>449</v>
      </c>
      <c r="C13" s="30">
        <v>23.9</v>
      </c>
      <c r="D13" s="25">
        <v>339</v>
      </c>
      <c r="E13" s="26">
        <v>26.3</v>
      </c>
      <c r="F13" s="27">
        <v>110</v>
      </c>
      <c r="G13" s="28">
        <v>18.7</v>
      </c>
    </row>
    <row r="14" spans="1:8" ht="25.5" customHeight="1" x14ac:dyDescent="0.3">
      <c r="A14" s="36" t="s">
        <v>44</v>
      </c>
      <c r="B14" s="29">
        <v>1427</v>
      </c>
      <c r="C14" s="30">
        <v>76.099999999999994</v>
      </c>
      <c r="D14" s="25">
        <v>949</v>
      </c>
      <c r="E14" s="26">
        <v>73.7</v>
      </c>
      <c r="F14" s="27">
        <v>478</v>
      </c>
      <c r="G14" s="28">
        <v>81.3</v>
      </c>
    </row>
    <row r="15" spans="1:8" x14ac:dyDescent="0.3">
      <c r="A15" s="36" t="s">
        <v>45</v>
      </c>
      <c r="B15" s="32">
        <v>992</v>
      </c>
      <c r="C15" s="33" t="s">
        <v>12</v>
      </c>
      <c r="D15" s="32">
        <v>629</v>
      </c>
      <c r="E15" s="32" t="s">
        <v>12</v>
      </c>
      <c r="F15" s="27">
        <v>363</v>
      </c>
      <c r="G15" s="28" t="s">
        <v>12</v>
      </c>
    </row>
    <row r="16" spans="1:8" x14ac:dyDescent="0.3">
      <c r="A16" s="36" t="s">
        <v>46</v>
      </c>
      <c r="B16" s="32">
        <v>549</v>
      </c>
      <c r="C16" s="33" t="s">
        <v>12</v>
      </c>
      <c r="D16" s="32">
        <v>383</v>
      </c>
      <c r="E16" s="32" t="s">
        <v>12</v>
      </c>
      <c r="F16" s="27">
        <v>166</v>
      </c>
      <c r="G16" s="28" t="s">
        <v>12</v>
      </c>
    </row>
    <row r="17" spans="1:9" x14ac:dyDescent="0.3">
      <c r="A17" s="36" t="s">
        <v>47</v>
      </c>
      <c r="B17" s="32">
        <v>335</v>
      </c>
      <c r="C17" s="33" t="s">
        <v>12</v>
      </c>
      <c r="D17" s="32">
        <v>276</v>
      </c>
      <c r="E17" s="33" t="s">
        <v>12</v>
      </c>
      <c r="F17" s="27">
        <v>59</v>
      </c>
      <c r="G17" s="28" t="s">
        <v>12</v>
      </c>
    </row>
    <row r="18" spans="1:9" x14ac:dyDescent="0.3">
      <c r="A18" s="31" t="s">
        <v>7</v>
      </c>
      <c r="B18" s="32">
        <v>1781</v>
      </c>
      <c r="C18" s="33">
        <v>14.6</v>
      </c>
      <c r="D18" s="32">
        <v>1566</v>
      </c>
      <c r="E18" s="33">
        <v>18.899999999999999</v>
      </c>
      <c r="F18" s="27">
        <v>215</v>
      </c>
      <c r="G18" s="28">
        <v>5.5</v>
      </c>
    </row>
    <row r="19" spans="1:9" x14ac:dyDescent="0.3">
      <c r="A19" s="36" t="s">
        <v>14</v>
      </c>
      <c r="B19" s="34">
        <v>502</v>
      </c>
      <c r="C19" s="35" t="s">
        <v>12</v>
      </c>
      <c r="D19" s="34">
        <v>422</v>
      </c>
      <c r="E19" s="35" t="s">
        <v>12</v>
      </c>
      <c r="F19" s="27">
        <v>80</v>
      </c>
      <c r="G19" s="28" t="s">
        <v>12</v>
      </c>
    </row>
    <row r="20" spans="1:9" x14ac:dyDescent="0.3">
      <c r="A20" s="36" t="s">
        <v>15</v>
      </c>
      <c r="B20" s="25">
        <v>618</v>
      </c>
      <c r="C20" s="26" t="s">
        <v>12</v>
      </c>
      <c r="D20" s="25">
        <v>536</v>
      </c>
      <c r="E20" s="26" t="s">
        <v>12</v>
      </c>
      <c r="F20" s="27">
        <v>82</v>
      </c>
      <c r="G20" s="28" t="s">
        <v>12</v>
      </c>
    </row>
    <row r="21" spans="1:9" x14ac:dyDescent="0.3">
      <c r="A21" s="36" t="s">
        <v>16</v>
      </c>
      <c r="B21" s="25">
        <v>661</v>
      </c>
      <c r="C21" s="26" t="s">
        <v>12</v>
      </c>
      <c r="D21" s="25">
        <v>608</v>
      </c>
      <c r="E21" s="26" t="s">
        <v>12</v>
      </c>
      <c r="F21" s="27">
        <v>53</v>
      </c>
      <c r="G21" s="28" t="s">
        <v>12</v>
      </c>
    </row>
    <row r="22" spans="1:9" x14ac:dyDescent="0.3">
      <c r="A22" s="37" t="s">
        <v>17</v>
      </c>
      <c r="B22" s="38">
        <v>314</v>
      </c>
      <c r="C22" s="39">
        <v>2.6</v>
      </c>
      <c r="D22" s="38">
        <v>264</v>
      </c>
      <c r="E22" s="39">
        <v>3.2</v>
      </c>
      <c r="F22" s="40">
        <v>50</v>
      </c>
      <c r="G22" s="41">
        <v>1.3</v>
      </c>
    </row>
    <row r="23" spans="1:9" x14ac:dyDescent="0.3">
      <c r="A23" s="85" t="s">
        <v>21</v>
      </c>
      <c r="B23" s="85">
        <v>920</v>
      </c>
      <c r="C23" s="92">
        <v>6.2</v>
      </c>
      <c r="D23" s="95">
        <v>572</v>
      </c>
      <c r="E23" s="87">
        <v>5.8</v>
      </c>
      <c r="F23" s="85">
        <v>348</v>
      </c>
      <c r="G23" s="87">
        <v>7</v>
      </c>
      <c r="H23" s="7"/>
    </row>
    <row r="24" spans="1:9" x14ac:dyDescent="0.3">
      <c r="A24" s="14"/>
      <c r="B24" s="14"/>
      <c r="C24" s="88"/>
      <c r="D24" s="89"/>
      <c r="E24" s="89"/>
      <c r="F24" s="14"/>
      <c r="G24" s="89"/>
      <c r="H24" s="7"/>
    </row>
    <row r="25" spans="1:9" x14ac:dyDescent="0.3">
      <c r="A25" s="104" t="s">
        <v>28</v>
      </c>
      <c r="B25" s="104"/>
      <c r="C25" s="104"/>
      <c r="D25" s="104"/>
      <c r="E25" s="104"/>
      <c r="F25" s="104"/>
      <c r="G25" s="104"/>
      <c r="H25" s="10"/>
      <c r="I25" s="11"/>
    </row>
    <row r="26" spans="1:9" x14ac:dyDescent="0.3">
      <c r="A26" s="104" t="s">
        <v>26</v>
      </c>
      <c r="B26" s="104"/>
      <c r="C26" s="104"/>
      <c r="D26" s="104"/>
      <c r="E26" s="104"/>
      <c r="F26" s="104"/>
      <c r="G26" s="104"/>
      <c r="H26" s="10"/>
      <c r="I26" s="11"/>
    </row>
    <row r="27" spans="1:9" x14ac:dyDescent="0.3">
      <c r="A27" s="104" t="s">
        <v>27</v>
      </c>
      <c r="B27" s="104"/>
      <c r="C27" s="104"/>
      <c r="D27" s="104"/>
      <c r="E27" s="104"/>
      <c r="F27" s="104"/>
      <c r="G27" s="104"/>
      <c r="H27" s="10"/>
      <c r="I27" s="11"/>
    </row>
    <row r="28" spans="1:9" ht="24" customHeight="1" x14ac:dyDescent="0.3">
      <c r="A28" s="104" t="s">
        <v>49</v>
      </c>
      <c r="B28" s="104"/>
      <c r="C28" s="104"/>
      <c r="D28" s="104"/>
      <c r="E28" s="104"/>
      <c r="F28" s="104"/>
      <c r="G28" s="104"/>
      <c r="H28" s="10"/>
      <c r="I28" s="11"/>
    </row>
    <row r="29" spans="1:9" ht="24" customHeight="1" x14ac:dyDescent="0.3">
      <c r="A29" s="97" t="s">
        <v>57</v>
      </c>
      <c r="B29" s="98"/>
      <c r="C29" s="98"/>
      <c r="D29" s="98"/>
      <c r="E29" s="98"/>
      <c r="F29" s="98"/>
      <c r="G29" s="98"/>
      <c r="H29" s="10"/>
      <c r="I29" s="11"/>
    </row>
    <row r="30" spans="1:9" x14ac:dyDescent="0.3">
      <c r="A30" s="12" t="s">
        <v>30</v>
      </c>
      <c r="B30" s="7"/>
      <c r="C30" s="7"/>
      <c r="D30" s="7"/>
      <c r="E30" s="7"/>
      <c r="F30" s="7"/>
      <c r="G30" s="7"/>
      <c r="H30" s="7"/>
    </row>
    <row r="31" spans="1:9" ht="18.75" customHeight="1" x14ac:dyDescent="0.3">
      <c r="A31" s="13" t="s">
        <v>22</v>
      </c>
      <c r="B31" s="7"/>
      <c r="C31" s="7"/>
      <c r="D31" s="7"/>
      <c r="E31" s="7"/>
      <c r="F31" s="7"/>
      <c r="G31" s="7"/>
      <c r="H31" s="7"/>
    </row>
    <row r="32" spans="1:9" ht="15" customHeight="1" x14ac:dyDescent="0.3">
      <c r="A32" s="14"/>
    </row>
    <row r="33" spans="1:1" x14ac:dyDescent="0.3">
      <c r="A33" s="16" t="s">
        <v>52</v>
      </c>
    </row>
  </sheetData>
  <mergeCells count="8">
    <mergeCell ref="A29:G29"/>
    <mergeCell ref="B3:C3"/>
    <mergeCell ref="D3:E3"/>
    <mergeCell ref="F3:G3"/>
    <mergeCell ref="A25:G25"/>
    <mergeCell ref="A28:G28"/>
    <mergeCell ref="A27:G27"/>
    <mergeCell ref="A26:G26"/>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I34"/>
  <sheetViews>
    <sheetView showGridLines="0" zoomScaleNormal="100" zoomScalePageLayoutView="73" workbookViewId="0"/>
  </sheetViews>
  <sheetFormatPr baseColWidth="10" defaultColWidth="11" defaultRowHeight="14" x14ac:dyDescent="0.3"/>
  <cols>
    <col min="1" max="1" width="27.33203125" customWidth="1"/>
    <col min="2" max="7" width="9.33203125" customWidth="1"/>
  </cols>
  <sheetData>
    <row r="1" spans="1:8" x14ac:dyDescent="0.3">
      <c r="A1" s="20" t="s">
        <v>33</v>
      </c>
      <c r="B1" s="1"/>
      <c r="C1" s="1"/>
      <c r="D1" s="1"/>
      <c r="E1" s="1"/>
      <c r="F1" s="1"/>
      <c r="G1" s="2" t="s">
        <v>6</v>
      </c>
    </row>
    <row r="2" spans="1:8" x14ac:dyDescent="0.3">
      <c r="A2" s="4"/>
      <c r="B2" s="5"/>
      <c r="C2" s="5"/>
      <c r="D2" s="15"/>
      <c r="E2" s="15"/>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75" t="s">
        <v>2</v>
      </c>
      <c r="B5" s="76">
        <v>11714.767</v>
      </c>
      <c r="C5" s="76">
        <v>99.999999743912952</v>
      </c>
      <c r="D5" s="78">
        <v>7706.7790500000001</v>
      </c>
      <c r="E5" s="83">
        <v>100</v>
      </c>
      <c r="F5" s="79">
        <v>4007.9879599999999</v>
      </c>
      <c r="G5" s="84">
        <v>100</v>
      </c>
    </row>
    <row r="6" spans="1:8" x14ac:dyDescent="0.3">
      <c r="A6" s="60" t="s">
        <v>3</v>
      </c>
      <c r="B6" s="61">
        <v>603</v>
      </c>
      <c r="C6" s="59">
        <v>5.2</v>
      </c>
      <c r="D6" s="62">
        <v>375</v>
      </c>
      <c r="E6" s="63">
        <v>4.9000000000000004</v>
      </c>
      <c r="F6" s="64">
        <v>228</v>
      </c>
      <c r="G6" s="65">
        <v>5.7</v>
      </c>
    </row>
    <row r="7" spans="1:8" x14ac:dyDescent="0.3">
      <c r="A7" s="66" t="s">
        <v>4</v>
      </c>
      <c r="B7" s="61">
        <v>370</v>
      </c>
      <c r="C7" s="59">
        <v>3.2</v>
      </c>
      <c r="D7" s="67">
        <v>206</v>
      </c>
      <c r="E7" s="68">
        <v>2.7</v>
      </c>
      <c r="F7" s="64">
        <v>164</v>
      </c>
      <c r="G7" s="65">
        <v>4.0999999999999996</v>
      </c>
    </row>
    <row r="8" spans="1:8" x14ac:dyDescent="0.3">
      <c r="A8" s="60" t="s">
        <v>5</v>
      </c>
      <c r="B8" s="61">
        <v>10720</v>
      </c>
      <c r="C8" s="59">
        <v>100</v>
      </c>
      <c r="D8" s="69">
        <v>7111</v>
      </c>
      <c r="E8" s="74">
        <v>100</v>
      </c>
      <c r="F8" s="70">
        <v>3609</v>
      </c>
      <c r="G8" s="65">
        <v>100</v>
      </c>
    </row>
    <row r="9" spans="1:8" x14ac:dyDescent="0.3">
      <c r="A9" s="22" t="s">
        <v>8</v>
      </c>
      <c r="B9" s="42">
        <v>7437</v>
      </c>
      <c r="C9" s="44">
        <v>69.400000000000006</v>
      </c>
      <c r="D9" s="45">
        <v>4511</v>
      </c>
      <c r="E9" s="46">
        <v>63.4</v>
      </c>
      <c r="F9" s="27">
        <v>2927</v>
      </c>
      <c r="G9" s="28">
        <v>81.099999999999994</v>
      </c>
    </row>
    <row r="10" spans="1:8" x14ac:dyDescent="0.3">
      <c r="A10" s="36" t="s">
        <v>11</v>
      </c>
      <c r="B10" s="43">
        <v>6177</v>
      </c>
      <c r="C10" s="44" t="s">
        <v>12</v>
      </c>
      <c r="D10" s="45">
        <v>3562</v>
      </c>
      <c r="E10" s="46" t="s">
        <v>12</v>
      </c>
      <c r="F10" s="27">
        <v>2615</v>
      </c>
      <c r="G10" s="28" t="s">
        <v>12</v>
      </c>
    </row>
    <row r="11" spans="1:8" x14ac:dyDescent="0.3">
      <c r="A11" s="36" t="s">
        <v>13</v>
      </c>
      <c r="B11" s="43">
        <v>1260</v>
      </c>
      <c r="C11" s="47" t="s">
        <v>12</v>
      </c>
      <c r="D11" s="45">
        <v>949</v>
      </c>
      <c r="E11" s="46" t="s">
        <v>12</v>
      </c>
      <c r="F11" s="27">
        <v>311</v>
      </c>
      <c r="G11" s="28" t="s">
        <v>12</v>
      </c>
    </row>
    <row r="12" spans="1:8" x14ac:dyDescent="0.3">
      <c r="A12" s="31" t="s">
        <v>43</v>
      </c>
      <c r="B12" s="43">
        <v>1567</v>
      </c>
      <c r="C12" s="47">
        <v>14.6</v>
      </c>
      <c r="D12" s="45">
        <v>1116</v>
      </c>
      <c r="E12" s="46">
        <v>15.7</v>
      </c>
      <c r="F12" s="27">
        <v>451</v>
      </c>
      <c r="G12" s="28">
        <v>12.5</v>
      </c>
    </row>
    <row r="13" spans="1:8" ht="24.65" customHeight="1" x14ac:dyDescent="0.3">
      <c r="A13" s="36" t="s">
        <v>48</v>
      </c>
      <c r="B13" s="43">
        <v>381</v>
      </c>
      <c r="C13" s="47">
        <v>24.3</v>
      </c>
      <c r="D13" s="45">
        <v>289</v>
      </c>
      <c r="E13" s="46">
        <v>25.9</v>
      </c>
      <c r="F13" s="27">
        <v>92</v>
      </c>
      <c r="G13" s="28">
        <v>20.399999999999999</v>
      </c>
    </row>
    <row r="14" spans="1:8" ht="24.65" customHeight="1" x14ac:dyDescent="0.3">
      <c r="A14" s="36" t="s">
        <v>44</v>
      </c>
      <c r="B14" s="48">
        <v>1186</v>
      </c>
      <c r="C14" s="49">
        <v>75.7</v>
      </c>
      <c r="D14" s="48">
        <v>826</v>
      </c>
      <c r="E14" s="48">
        <v>74.099999999999994</v>
      </c>
      <c r="F14" s="27">
        <v>359</v>
      </c>
      <c r="G14" s="28">
        <v>79.599999999999994</v>
      </c>
    </row>
    <row r="15" spans="1:8" x14ac:dyDescent="0.3">
      <c r="A15" s="36" t="s">
        <v>45</v>
      </c>
      <c r="B15" s="48">
        <v>819</v>
      </c>
      <c r="C15" s="49" t="s">
        <v>12</v>
      </c>
      <c r="D15" s="48">
        <v>540</v>
      </c>
      <c r="E15" s="48" t="s">
        <v>12</v>
      </c>
      <c r="F15" s="27">
        <v>279</v>
      </c>
      <c r="G15" s="28" t="s">
        <v>12</v>
      </c>
    </row>
    <row r="16" spans="1:8" x14ac:dyDescent="0.3">
      <c r="A16" s="36" t="s">
        <v>46</v>
      </c>
      <c r="B16" s="48">
        <v>454</v>
      </c>
      <c r="C16" s="49" t="s">
        <v>12</v>
      </c>
      <c r="D16" s="48">
        <v>331</v>
      </c>
      <c r="E16" s="49" t="s">
        <v>12</v>
      </c>
      <c r="F16" s="27">
        <v>123</v>
      </c>
      <c r="G16" s="28" t="s">
        <v>12</v>
      </c>
    </row>
    <row r="17" spans="1:9" x14ac:dyDescent="0.3">
      <c r="A17" s="36" t="s">
        <v>47</v>
      </c>
      <c r="B17" s="48">
        <v>293</v>
      </c>
      <c r="C17" s="49" t="s">
        <v>12</v>
      </c>
      <c r="D17" s="48">
        <v>244</v>
      </c>
      <c r="E17" s="49" t="s">
        <v>12</v>
      </c>
      <c r="F17" s="27">
        <v>49</v>
      </c>
      <c r="G17" s="28" t="s">
        <v>12</v>
      </c>
    </row>
    <row r="18" spans="1:9" x14ac:dyDescent="0.3">
      <c r="A18" s="22" t="s">
        <v>7</v>
      </c>
      <c r="B18" s="50">
        <v>1429</v>
      </c>
      <c r="C18" s="51">
        <v>13.3</v>
      </c>
      <c r="D18" s="50">
        <v>1254</v>
      </c>
      <c r="E18" s="51">
        <v>17.600000000000001</v>
      </c>
      <c r="F18" s="27">
        <v>175</v>
      </c>
      <c r="G18" s="28">
        <v>4.9000000000000004</v>
      </c>
    </row>
    <row r="19" spans="1:9" x14ac:dyDescent="0.3">
      <c r="A19" s="36" t="s">
        <v>14</v>
      </c>
      <c r="B19" s="45">
        <v>393</v>
      </c>
      <c r="C19" s="46" t="s">
        <v>12</v>
      </c>
      <c r="D19" s="45">
        <v>331</v>
      </c>
      <c r="E19" s="46" t="s">
        <v>12</v>
      </c>
      <c r="F19" s="27">
        <v>62</v>
      </c>
      <c r="G19" s="28" t="s">
        <v>12</v>
      </c>
    </row>
    <row r="20" spans="1:9" x14ac:dyDescent="0.3">
      <c r="A20" s="36" t="s">
        <v>15</v>
      </c>
      <c r="B20" s="45">
        <v>490</v>
      </c>
      <c r="C20" s="46" t="s">
        <v>12</v>
      </c>
      <c r="D20" s="45">
        <v>430</v>
      </c>
      <c r="E20" s="46" t="s">
        <v>12</v>
      </c>
      <c r="F20" s="27">
        <v>60</v>
      </c>
      <c r="G20" s="28" t="s">
        <v>12</v>
      </c>
    </row>
    <row r="21" spans="1:9" x14ac:dyDescent="0.3">
      <c r="A21" s="36" t="s">
        <v>16</v>
      </c>
      <c r="B21" s="52">
        <v>546</v>
      </c>
      <c r="C21" s="53" t="s">
        <v>12</v>
      </c>
      <c r="D21" s="52">
        <v>493</v>
      </c>
      <c r="E21" s="53" t="s">
        <v>12</v>
      </c>
      <c r="F21" s="27">
        <v>53</v>
      </c>
      <c r="G21" s="28" t="s">
        <v>12</v>
      </c>
    </row>
    <row r="22" spans="1:9" x14ac:dyDescent="0.3">
      <c r="A22" s="22" t="s">
        <v>17</v>
      </c>
      <c r="B22" s="52">
        <v>287</v>
      </c>
      <c r="C22" s="53">
        <v>2.7</v>
      </c>
      <c r="D22" s="52">
        <v>231</v>
      </c>
      <c r="E22" s="53">
        <v>3.2</v>
      </c>
      <c r="F22" s="27">
        <v>56</v>
      </c>
      <c r="G22" s="28">
        <v>1.6</v>
      </c>
    </row>
    <row r="23" spans="1:9" x14ac:dyDescent="0.3">
      <c r="A23" s="90" t="s">
        <v>21</v>
      </c>
      <c r="B23" s="91">
        <v>127</v>
      </c>
      <c r="C23" s="92">
        <v>1.1000000000000001</v>
      </c>
      <c r="D23" s="91">
        <v>82</v>
      </c>
      <c r="E23" s="92">
        <v>1.1000000000000001</v>
      </c>
      <c r="F23" s="93">
        <v>45</v>
      </c>
      <c r="G23" s="94">
        <v>1.1000000000000001</v>
      </c>
    </row>
    <row r="24" spans="1:9" x14ac:dyDescent="0.3">
      <c r="A24" s="14"/>
      <c r="B24" s="14"/>
      <c r="C24" s="14"/>
      <c r="D24" s="88"/>
      <c r="E24" s="14"/>
      <c r="F24" s="14"/>
      <c r="G24" s="14"/>
      <c r="H24" s="7"/>
    </row>
    <row r="25" spans="1:9" x14ac:dyDescent="0.3">
      <c r="A25" s="104" t="s">
        <v>28</v>
      </c>
      <c r="B25" s="104"/>
      <c r="C25" s="104"/>
      <c r="D25" s="104"/>
      <c r="E25" s="104"/>
      <c r="F25" s="104"/>
      <c r="G25" s="104"/>
      <c r="H25" s="10"/>
      <c r="I25" s="11"/>
    </row>
    <row r="26" spans="1:9" x14ac:dyDescent="0.3">
      <c r="A26" s="96" t="s">
        <v>29</v>
      </c>
      <c r="B26" s="96"/>
      <c r="C26" s="96"/>
      <c r="D26" s="96"/>
      <c r="E26" s="96"/>
      <c r="F26" s="96"/>
      <c r="G26" s="96"/>
      <c r="H26" s="10"/>
      <c r="I26" s="11"/>
    </row>
    <row r="27" spans="1:9" ht="14.25" customHeight="1" x14ac:dyDescent="0.3">
      <c r="A27" s="96" t="s">
        <v>27</v>
      </c>
      <c r="B27" s="96"/>
      <c r="C27" s="96"/>
      <c r="D27" s="96"/>
      <c r="E27" s="96"/>
      <c r="F27" s="96"/>
      <c r="G27" s="96"/>
      <c r="H27" s="10"/>
      <c r="I27" s="11"/>
    </row>
    <row r="28" spans="1:9" ht="24" customHeight="1" x14ac:dyDescent="0.3">
      <c r="A28" s="96" t="s">
        <v>50</v>
      </c>
      <c r="B28" s="96"/>
      <c r="C28" s="96"/>
      <c r="D28" s="96"/>
      <c r="E28" s="96"/>
      <c r="F28" s="96"/>
      <c r="G28" s="96"/>
      <c r="H28" s="10"/>
      <c r="I28" s="11"/>
    </row>
    <row r="29" spans="1:9" ht="13.5" customHeight="1" x14ac:dyDescent="0.3">
      <c r="A29" s="96" t="s">
        <v>53</v>
      </c>
      <c r="B29" s="104"/>
      <c r="C29" s="104"/>
      <c r="D29" s="104"/>
      <c r="E29" s="104"/>
      <c r="F29" s="104"/>
      <c r="G29" s="104"/>
      <c r="H29" s="10"/>
      <c r="I29" s="11"/>
    </row>
    <row r="30" spans="1:9" ht="28.9" customHeight="1" x14ac:dyDescent="0.3">
      <c r="A30" s="97" t="s">
        <v>58</v>
      </c>
      <c r="B30" s="98"/>
      <c r="C30" s="98"/>
      <c r="D30" s="98"/>
      <c r="E30" s="98"/>
      <c r="F30" s="98"/>
      <c r="G30" s="98"/>
      <c r="H30" s="10"/>
      <c r="I30" s="11"/>
    </row>
    <row r="31" spans="1:9" x14ac:dyDescent="0.3">
      <c r="A31" s="12" t="s">
        <v>30</v>
      </c>
      <c r="B31" s="7"/>
      <c r="C31" s="7"/>
      <c r="D31" s="7"/>
      <c r="E31" s="7"/>
      <c r="F31" s="7"/>
      <c r="G31" s="7"/>
      <c r="H31" s="7"/>
    </row>
    <row r="32" spans="1:9" ht="18.75" customHeight="1" x14ac:dyDescent="0.3">
      <c r="A32" s="13" t="s">
        <v>22</v>
      </c>
      <c r="B32" s="7"/>
      <c r="C32" s="7"/>
      <c r="D32" s="7"/>
      <c r="E32" s="7"/>
      <c r="F32" s="7"/>
      <c r="G32" s="7"/>
      <c r="H32" s="7"/>
    </row>
    <row r="33" spans="1:1" ht="15" customHeight="1" x14ac:dyDescent="0.3">
      <c r="A33" s="14"/>
    </row>
    <row r="34" spans="1:1" x14ac:dyDescent="0.3">
      <c r="A34" s="16" t="s">
        <v>52</v>
      </c>
    </row>
  </sheetData>
  <mergeCells count="9">
    <mergeCell ref="A30:G30"/>
    <mergeCell ref="B3:C3"/>
    <mergeCell ref="D3:E3"/>
    <mergeCell ref="F3:G3"/>
    <mergeCell ref="A25:G25"/>
    <mergeCell ref="A29:G29"/>
    <mergeCell ref="A28:G28"/>
    <mergeCell ref="A27:G27"/>
    <mergeCell ref="A26:G26"/>
  </mergeCells>
  <pageMargins left="0.7" right="0.7" top="0.78740157499999996" bottom="0.78740157499999996" header="0.3" footer="0.3"/>
  <pageSetup paperSize="9" scale="9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I34"/>
  <sheetViews>
    <sheetView showGridLines="0" zoomScaleNormal="100" zoomScalePageLayoutView="73" workbookViewId="0"/>
  </sheetViews>
  <sheetFormatPr baseColWidth="10" defaultColWidth="11" defaultRowHeight="14" x14ac:dyDescent="0.3"/>
  <cols>
    <col min="1" max="1" width="27.33203125" customWidth="1"/>
    <col min="2" max="7" width="9.33203125" customWidth="1"/>
  </cols>
  <sheetData>
    <row r="1" spans="1:8" x14ac:dyDescent="0.3">
      <c r="A1" s="20" t="s">
        <v>34</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75" t="s">
        <v>2</v>
      </c>
      <c r="B5" s="76">
        <v>8337</v>
      </c>
      <c r="C5" s="77">
        <v>100</v>
      </c>
      <c r="D5" s="78">
        <v>5505</v>
      </c>
      <c r="E5" s="77">
        <v>100</v>
      </c>
      <c r="F5" s="79">
        <v>2832</v>
      </c>
      <c r="G5" s="77">
        <v>100</v>
      </c>
    </row>
    <row r="6" spans="1:8" x14ac:dyDescent="0.3">
      <c r="A6" s="60" t="s">
        <v>3</v>
      </c>
      <c r="B6" s="61">
        <v>434</v>
      </c>
      <c r="C6" s="59">
        <v>5.2</v>
      </c>
      <c r="D6" s="62">
        <v>267</v>
      </c>
      <c r="E6" s="63">
        <v>4.8</v>
      </c>
      <c r="F6" s="64">
        <v>167</v>
      </c>
      <c r="G6" s="65">
        <v>5.9</v>
      </c>
    </row>
    <row r="7" spans="1:8" x14ac:dyDescent="0.3">
      <c r="A7" s="66" t="s">
        <v>4</v>
      </c>
      <c r="B7" s="61">
        <v>218</v>
      </c>
      <c r="C7" s="59">
        <v>2.6</v>
      </c>
      <c r="D7" s="67">
        <v>132</v>
      </c>
      <c r="E7" s="68">
        <v>2.4</v>
      </c>
      <c r="F7" s="64">
        <v>86</v>
      </c>
      <c r="G7" s="65">
        <v>3</v>
      </c>
    </row>
    <row r="8" spans="1:8" x14ac:dyDescent="0.3">
      <c r="A8" s="60" t="s">
        <v>5</v>
      </c>
      <c r="B8" s="61">
        <v>7685</v>
      </c>
      <c r="C8" s="59">
        <v>100</v>
      </c>
      <c r="D8" s="69">
        <v>5106</v>
      </c>
      <c r="E8" s="59">
        <v>100</v>
      </c>
      <c r="F8" s="70">
        <v>2579</v>
      </c>
      <c r="G8" s="59">
        <v>100</v>
      </c>
    </row>
    <row r="9" spans="1:8" x14ac:dyDescent="0.3">
      <c r="A9" s="22" t="s">
        <v>8</v>
      </c>
      <c r="B9" s="42">
        <v>5129</v>
      </c>
      <c r="C9" s="44">
        <v>66.7</v>
      </c>
      <c r="D9" s="45">
        <v>3168</v>
      </c>
      <c r="E9" s="46">
        <v>62.1</v>
      </c>
      <c r="F9" s="27">
        <v>1961</v>
      </c>
      <c r="G9" s="28">
        <v>76</v>
      </c>
    </row>
    <row r="10" spans="1:8" x14ac:dyDescent="0.3">
      <c r="A10" s="36" t="s">
        <v>11</v>
      </c>
      <c r="B10" s="43">
        <v>4116</v>
      </c>
      <c r="C10" s="44" t="s">
        <v>12</v>
      </c>
      <c r="D10" s="45">
        <v>2418</v>
      </c>
      <c r="E10" s="46" t="s">
        <v>12</v>
      </c>
      <c r="F10" s="27">
        <v>1699</v>
      </c>
      <c r="G10" s="28" t="s">
        <v>12</v>
      </c>
    </row>
    <row r="11" spans="1:8" x14ac:dyDescent="0.3">
      <c r="A11" s="36" t="s">
        <v>13</v>
      </c>
      <c r="B11" s="43">
        <v>1013</v>
      </c>
      <c r="C11" s="47" t="s">
        <v>12</v>
      </c>
      <c r="D11" s="45">
        <v>750</v>
      </c>
      <c r="E11" s="46" t="s">
        <v>12</v>
      </c>
      <c r="F11" s="27">
        <v>262</v>
      </c>
      <c r="G11" s="28" t="s">
        <v>12</v>
      </c>
    </row>
    <row r="12" spans="1:8" x14ac:dyDescent="0.3">
      <c r="A12" s="31" t="s">
        <v>43</v>
      </c>
      <c r="B12" s="43">
        <v>1309</v>
      </c>
      <c r="C12" s="47">
        <v>17</v>
      </c>
      <c r="D12" s="45">
        <v>957</v>
      </c>
      <c r="E12" s="46">
        <v>18.7</v>
      </c>
      <c r="F12" s="27">
        <v>352</v>
      </c>
      <c r="G12" s="28">
        <v>13.7</v>
      </c>
    </row>
    <row r="13" spans="1:8" ht="24" customHeight="1" x14ac:dyDescent="0.3">
      <c r="A13" s="36" t="s">
        <v>48</v>
      </c>
      <c r="B13" s="43">
        <v>335</v>
      </c>
      <c r="C13" s="47">
        <v>25.6</v>
      </c>
      <c r="D13" s="45">
        <v>262</v>
      </c>
      <c r="E13" s="46">
        <v>27.4</v>
      </c>
      <c r="F13" s="27">
        <v>73</v>
      </c>
      <c r="G13" s="28">
        <v>20.7</v>
      </c>
    </row>
    <row r="14" spans="1:8" ht="24" customHeight="1" x14ac:dyDescent="0.3">
      <c r="A14" s="36" t="s">
        <v>44</v>
      </c>
      <c r="B14" s="48">
        <v>974</v>
      </c>
      <c r="C14" s="49">
        <v>74.400000000000006</v>
      </c>
      <c r="D14" s="48">
        <v>695</v>
      </c>
      <c r="E14" s="48">
        <v>72.599999999999994</v>
      </c>
      <c r="F14" s="27">
        <v>279</v>
      </c>
      <c r="G14" s="28">
        <v>79.3</v>
      </c>
    </row>
    <row r="15" spans="1:8" x14ac:dyDescent="0.3">
      <c r="A15" s="36" t="s">
        <v>45</v>
      </c>
      <c r="B15" s="48">
        <v>684</v>
      </c>
      <c r="C15" s="49" t="s">
        <v>12</v>
      </c>
      <c r="D15" s="48">
        <v>474</v>
      </c>
      <c r="E15" s="48" t="s">
        <v>12</v>
      </c>
      <c r="F15" s="27">
        <v>210</v>
      </c>
      <c r="G15" s="28" t="s">
        <v>12</v>
      </c>
    </row>
    <row r="16" spans="1:8" x14ac:dyDescent="0.3">
      <c r="A16" s="36" t="s">
        <v>46</v>
      </c>
      <c r="B16" s="48">
        <v>368</v>
      </c>
      <c r="C16" s="49" t="s">
        <v>12</v>
      </c>
      <c r="D16" s="48">
        <v>273</v>
      </c>
      <c r="E16" s="49" t="s">
        <v>12</v>
      </c>
      <c r="F16" s="27">
        <v>95</v>
      </c>
      <c r="G16" s="28" t="s">
        <v>12</v>
      </c>
    </row>
    <row r="17" spans="1:9" x14ac:dyDescent="0.3">
      <c r="A17" s="36" t="s">
        <v>47</v>
      </c>
      <c r="B17" s="48">
        <v>257</v>
      </c>
      <c r="C17" s="49" t="s">
        <v>12</v>
      </c>
      <c r="D17" s="48">
        <v>210</v>
      </c>
      <c r="E17" s="49" t="s">
        <v>12</v>
      </c>
      <c r="F17" s="27">
        <v>47</v>
      </c>
      <c r="G17" s="28" t="s">
        <v>12</v>
      </c>
    </row>
    <row r="18" spans="1:9" x14ac:dyDescent="0.3">
      <c r="A18" s="22" t="s">
        <v>7</v>
      </c>
      <c r="B18" s="50">
        <v>1035</v>
      </c>
      <c r="C18" s="51">
        <v>13.5</v>
      </c>
      <c r="D18" s="50">
        <v>821</v>
      </c>
      <c r="E18" s="51">
        <v>16.100000000000001</v>
      </c>
      <c r="F18" s="27">
        <v>214</v>
      </c>
      <c r="G18" s="28">
        <v>8.3000000000000007</v>
      </c>
    </row>
    <row r="19" spans="1:9" x14ac:dyDescent="0.3">
      <c r="A19" s="36" t="s">
        <v>14</v>
      </c>
      <c r="B19" s="45">
        <v>275</v>
      </c>
      <c r="C19" s="46" t="s">
        <v>12</v>
      </c>
      <c r="D19" s="45">
        <v>221</v>
      </c>
      <c r="E19" s="46" t="s">
        <v>12</v>
      </c>
      <c r="F19" s="27">
        <v>54</v>
      </c>
      <c r="G19" s="28" t="s">
        <v>12</v>
      </c>
    </row>
    <row r="20" spans="1:9" x14ac:dyDescent="0.3">
      <c r="A20" s="36" t="s">
        <v>15</v>
      </c>
      <c r="B20" s="45">
        <v>356</v>
      </c>
      <c r="C20" s="46" t="s">
        <v>12</v>
      </c>
      <c r="D20" s="45">
        <v>269</v>
      </c>
      <c r="E20" s="46" t="s">
        <v>12</v>
      </c>
      <c r="F20" s="27">
        <v>87</v>
      </c>
      <c r="G20" s="28" t="s">
        <v>12</v>
      </c>
    </row>
    <row r="21" spans="1:9" x14ac:dyDescent="0.3">
      <c r="A21" s="36" t="s">
        <v>16</v>
      </c>
      <c r="B21" s="52">
        <v>403</v>
      </c>
      <c r="C21" s="53" t="s">
        <v>12</v>
      </c>
      <c r="D21" s="52">
        <v>330</v>
      </c>
      <c r="E21" s="53" t="s">
        <v>12</v>
      </c>
      <c r="F21" s="27">
        <v>73</v>
      </c>
      <c r="G21" s="28" t="s">
        <v>12</v>
      </c>
    </row>
    <row r="22" spans="1:9" x14ac:dyDescent="0.3">
      <c r="A22" s="22" t="s">
        <v>17</v>
      </c>
      <c r="B22" s="52">
        <v>212</v>
      </c>
      <c r="C22" s="53">
        <v>2.8</v>
      </c>
      <c r="D22" s="52">
        <v>160</v>
      </c>
      <c r="E22" s="53">
        <v>3.1</v>
      </c>
      <c r="F22" s="27">
        <v>52</v>
      </c>
      <c r="G22" s="28">
        <v>2</v>
      </c>
    </row>
    <row r="23" spans="1:9" x14ac:dyDescent="0.3">
      <c r="A23" s="90" t="s">
        <v>21</v>
      </c>
      <c r="B23" s="91">
        <v>160</v>
      </c>
      <c r="C23" s="92">
        <v>1.9</v>
      </c>
      <c r="D23" s="91">
        <v>99</v>
      </c>
      <c r="E23" s="92">
        <v>1.8</v>
      </c>
      <c r="F23" s="93">
        <v>61</v>
      </c>
      <c r="G23" s="94">
        <v>2.1</v>
      </c>
    </row>
    <row r="24" spans="1:9" x14ac:dyDescent="0.3">
      <c r="A24" s="14"/>
      <c r="B24" s="14"/>
      <c r="C24" s="14"/>
      <c r="D24" s="14"/>
      <c r="E24" s="14"/>
      <c r="F24" s="14"/>
      <c r="G24" s="14"/>
      <c r="H24" s="7"/>
    </row>
    <row r="25" spans="1:9" x14ac:dyDescent="0.3">
      <c r="A25" s="104" t="s">
        <v>28</v>
      </c>
      <c r="B25" s="104"/>
      <c r="C25" s="104"/>
      <c r="D25" s="104"/>
      <c r="E25" s="104"/>
      <c r="F25" s="104"/>
      <c r="G25" s="104"/>
      <c r="H25" s="10"/>
      <c r="I25" s="11"/>
    </row>
    <row r="26" spans="1:9" x14ac:dyDescent="0.3">
      <c r="A26" s="96" t="s">
        <v>26</v>
      </c>
      <c r="B26" s="96"/>
      <c r="C26" s="96"/>
      <c r="D26" s="96"/>
      <c r="E26" s="96"/>
      <c r="F26" s="96"/>
      <c r="G26" s="96"/>
      <c r="H26" s="10"/>
      <c r="I26" s="11"/>
    </row>
    <row r="27" spans="1:9" x14ac:dyDescent="0.3">
      <c r="A27" s="96" t="s">
        <v>27</v>
      </c>
      <c r="B27" s="96"/>
      <c r="C27" s="96"/>
      <c r="D27" s="96"/>
      <c r="E27" s="96"/>
      <c r="F27" s="96"/>
      <c r="G27" s="96"/>
      <c r="H27" s="10"/>
      <c r="I27" s="11"/>
    </row>
    <row r="28" spans="1:9" ht="23.25" customHeight="1" x14ac:dyDescent="0.3">
      <c r="A28" s="96" t="s">
        <v>49</v>
      </c>
      <c r="B28" s="96"/>
      <c r="C28" s="96"/>
      <c r="D28" s="96"/>
      <c r="E28" s="96"/>
      <c r="F28" s="96"/>
      <c r="G28" s="96"/>
      <c r="H28" s="10"/>
      <c r="I28" s="11"/>
    </row>
    <row r="29" spans="1:9" ht="13.9" customHeight="1" x14ac:dyDescent="0.3">
      <c r="A29" s="96" t="s">
        <v>53</v>
      </c>
      <c r="B29" s="104"/>
      <c r="C29" s="104"/>
      <c r="D29" s="104"/>
      <c r="E29" s="104"/>
      <c r="F29" s="104"/>
      <c r="G29" s="104"/>
      <c r="H29" s="10"/>
      <c r="I29" s="11"/>
    </row>
    <row r="30" spans="1:9" ht="33" customHeight="1" x14ac:dyDescent="0.3">
      <c r="A30" s="97" t="s">
        <v>59</v>
      </c>
      <c r="B30" s="98"/>
      <c r="C30" s="98"/>
      <c r="D30" s="98"/>
      <c r="E30" s="98"/>
      <c r="F30" s="98"/>
      <c r="G30" s="98"/>
      <c r="H30" s="10"/>
      <c r="I30" s="11"/>
    </row>
    <row r="31" spans="1:9" x14ac:dyDescent="0.3">
      <c r="A31" s="12" t="s">
        <v>30</v>
      </c>
      <c r="B31" s="7"/>
      <c r="C31" s="7"/>
      <c r="D31" s="7"/>
      <c r="E31" s="7"/>
      <c r="F31" s="7"/>
      <c r="G31" s="7"/>
      <c r="H31" s="7"/>
    </row>
    <row r="32" spans="1:9" ht="18.75" customHeight="1" x14ac:dyDescent="0.3">
      <c r="A32" s="13" t="s">
        <v>22</v>
      </c>
      <c r="B32" s="7"/>
      <c r="C32" s="7"/>
      <c r="D32" s="7"/>
      <c r="E32" s="7"/>
      <c r="F32" s="7"/>
      <c r="G32" s="7"/>
      <c r="H32" s="7"/>
    </row>
    <row r="33" spans="1:1" ht="15" customHeight="1" x14ac:dyDescent="0.3">
      <c r="A33" s="14"/>
    </row>
    <row r="34" spans="1:1" x14ac:dyDescent="0.3">
      <c r="A34" s="16" t="s">
        <v>52</v>
      </c>
    </row>
  </sheetData>
  <mergeCells count="9">
    <mergeCell ref="A30:G30"/>
    <mergeCell ref="A28:G28"/>
    <mergeCell ref="A29:G29"/>
    <mergeCell ref="B3:C3"/>
    <mergeCell ref="D3:E3"/>
    <mergeCell ref="F3:G3"/>
    <mergeCell ref="A25:G25"/>
    <mergeCell ref="A26:G26"/>
    <mergeCell ref="A27:G27"/>
  </mergeCells>
  <pageMargins left="0.7" right="0.7" top="0.78740157499999996" bottom="0.78740157499999996" header="0.3" footer="0.3"/>
  <pageSetup paperSize="9" scale="9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I33"/>
  <sheetViews>
    <sheetView showGridLines="0" zoomScaleNormal="100" zoomScalePageLayoutView="73" workbookViewId="0"/>
  </sheetViews>
  <sheetFormatPr baseColWidth="10" defaultColWidth="11" defaultRowHeight="14" x14ac:dyDescent="0.3"/>
  <cols>
    <col min="1" max="1" width="27.33203125" customWidth="1"/>
    <col min="2" max="7" width="9.33203125" customWidth="1"/>
  </cols>
  <sheetData>
    <row r="1" spans="1:8" x14ac:dyDescent="0.3">
      <c r="A1" s="20" t="s">
        <v>35</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55"/>
      <c r="B4" s="56" t="s">
        <v>1</v>
      </c>
      <c r="C4" s="57" t="s">
        <v>23</v>
      </c>
      <c r="D4" s="57" t="s">
        <v>1</v>
      </c>
      <c r="E4" s="57" t="s">
        <v>23</v>
      </c>
      <c r="F4" s="57" t="s">
        <v>1</v>
      </c>
      <c r="G4" s="58" t="s">
        <v>23</v>
      </c>
      <c r="H4" s="7"/>
    </row>
    <row r="5" spans="1:8" x14ac:dyDescent="0.3">
      <c r="A5" s="75" t="s">
        <v>2</v>
      </c>
      <c r="B5" s="76">
        <v>6945</v>
      </c>
      <c r="C5" s="77">
        <v>100</v>
      </c>
      <c r="D5" s="78">
        <v>5108</v>
      </c>
      <c r="E5" s="77">
        <v>100</v>
      </c>
      <c r="F5" s="79">
        <v>1837</v>
      </c>
      <c r="G5" s="77">
        <v>100</v>
      </c>
    </row>
    <row r="6" spans="1:8" x14ac:dyDescent="0.3">
      <c r="A6" s="60" t="s">
        <v>3</v>
      </c>
      <c r="B6" s="61">
        <v>220</v>
      </c>
      <c r="C6" s="59">
        <v>3.2</v>
      </c>
      <c r="D6" s="62">
        <v>156</v>
      </c>
      <c r="E6" s="63">
        <v>3.1</v>
      </c>
      <c r="F6" s="64">
        <v>64</v>
      </c>
      <c r="G6" s="65">
        <v>3.5</v>
      </c>
    </row>
    <row r="7" spans="1:8" x14ac:dyDescent="0.3">
      <c r="A7" s="66" t="s">
        <v>4</v>
      </c>
      <c r="B7" s="61">
        <v>134</v>
      </c>
      <c r="C7" s="59">
        <v>1.9</v>
      </c>
      <c r="D7" s="67">
        <v>102</v>
      </c>
      <c r="E7" s="68">
        <v>2</v>
      </c>
      <c r="F7" s="64">
        <v>32</v>
      </c>
      <c r="G7" s="65">
        <v>1.7</v>
      </c>
    </row>
    <row r="8" spans="1:8" x14ac:dyDescent="0.3">
      <c r="A8" s="60" t="s">
        <v>5</v>
      </c>
      <c r="B8" s="61">
        <v>6591</v>
      </c>
      <c r="C8" s="59">
        <v>100</v>
      </c>
      <c r="D8" s="69">
        <v>4850</v>
      </c>
      <c r="E8" s="59">
        <v>100</v>
      </c>
      <c r="F8" s="70">
        <v>1741</v>
      </c>
      <c r="G8" s="59">
        <v>100</v>
      </c>
    </row>
    <row r="9" spans="1:8" x14ac:dyDescent="0.3">
      <c r="A9" s="22" t="s">
        <v>8</v>
      </c>
      <c r="B9" s="42">
        <v>3985</v>
      </c>
      <c r="C9" s="44">
        <v>60.5</v>
      </c>
      <c r="D9" s="45">
        <v>2741</v>
      </c>
      <c r="E9" s="46">
        <v>56.5</v>
      </c>
      <c r="F9" s="27">
        <v>1244</v>
      </c>
      <c r="G9" s="28">
        <v>71.5</v>
      </c>
    </row>
    <row r="10" spans="1:8" x14ac:dyDescent="0.3">
      <c r="A10" s="36" t="s">
        <v>11</v>
      </c>
      <c r="B10" s="43">
        <v>3162</v>
      </c>
      <c r="C10" s="44" t="s">
        <v>12</v>
      </c>
      <c r="D10" s="45">
        <v>2102</v>
      </c>
      <c r="E10" s="46" t="s">
        <v>12</v>
      </c>
      <c r="F10" s="27">
        <v>1060</v>
      </c>
      <c r="G10" s="28" t="s">
        <v>12</v>
      </c>
    </row>
    <row r="11" spans="1:8" x14ac:dyDescent="0.3">
      <c r="A11" s="36" t="s">
        <v>13</v>
      </c>
      <c r="B11" s="43">
        <v>823</v>
      </c>
      <c r="C11" s="47" t="s">
        <v>12</v>
      </c>
      <c r="D11" s="45">
        <v>639</v>
      </c>
      <c r="E11" s="46" t="s">
        <v>12</v>
      </c>
      <c r="F11" s="27">
        <v>184</v>
      </c>
      <c r="G11" s="28" t="s">
        <v>12</v>
      </c>
    </row>
    <row r="12" spans="1:8" x14ac:dyDescent="0.3">
      <c r="A12" s="31" t="s">
        <v>43</v>
      </c>
      <c r="B12" s="43">
        <v>1178</v>
      </c>
      <c r="C12" s="47">
        <v>17.899999999999999</v>
      </c>
      <c r="D12" s="45">
        <v>926</v>
      </c>
      <c r="E12" s="46">
        <v>19.100000000000001</v>
      </c>
      <c r="F12" s="27">
        <v>252</v>
      </c>
      <c r="G12" s="28">
        <v>14.5</v>
      </c>
    </row>
    <row r="13" spans="1:8" ht="21" customHeight="1" x14ac:dyDescent="0.3">
      <c r="A13" s="36" t="s">
        <v>48</v>
      </c>
      <c r="B13" s="43">
        <v>297</v>
      </c>
      <c r="C13" s="47">
        <v>25.2</v>
      </c>
      <c r="D13" s="45">
        <v>248</v>
      </c>
      <c r="E13" s="46">
        <v>26.8</v>
      </c>
      <c r="F13" s="27">
        <v>49</v>
      </c>
      <c r="G13" s="28">
        <v>19.399999999999999</v>
      </c>
    </row>
    <row r="14" spans="1:8" ht="21" customHeight="1" x14ac:dyDescent="0.3">
      <c r="A14" s="36" t="s">
        <v>44</v>
      </c>
      <c r="B14" s="48">
        <v>881</v>
      </c>
      <c r="C14" s="49">
        <v>74.8</v>
      </c>
      <c r="D14" s="48">
        <v>678</v>
      </c>
      <c r="E14" s="48">
        <v>73.2</v>
      </c>
      <c r="F14" s="27">
        <v>203</v>
      </c>
      <c r="G14" s="28">
        <v>80.599999999999994</v>
      </c>
    </row>
    <row r="15" spans="1:8" x14ac:dyDescent="0.3">
      <c r="A15" s="36" t="s">
        <v>45</v>
      </c>
      <c r="B15" s="48">
        <v>578</v>
      </c>
      <c r="C15" s="49" t="s">
        <v>12</v>
      </c>
      <c r="D15" s="48">
        <v>438</v>
      </c>
      <c r="E15" s="48" t="s">
        <v>12</v>
      </c>
      <c r="F15" s="27">
        <v>140</v>
      </c>
      <c r="G15" s="28" t="s">
        <v>12</v>
      </c>
    </row>
    <row r="16" spans="1:8" x14ac:dyDescent="0.3">
      <c r="A16" s="36" t="s">
        <v>46</v>
      </c>
      <c r="B16" s="48">
        <v>369</v>
      </c>
      <c r="C16" s="49" t="s">
        <v>12</v>
      </c>
      <c r="D16" s="48">
        <v>290</v>
      </c>
      <c r="E16" s="49" t="s">
        <v>12</v>
      </c>
      <c r="F16" s="27">
        <v>79</v>
      </c>
      <c r="G16" s="28" t="s">
        <v>12</v>
      </c>
    </row>
    <row r="17" spans="1:9" x14ac:dyDescent="0.3">
      <c r="A17" s="36" t="s">
        <v>47</v>
      </c>
      <c r="B17" s="48">
        <v>231</v>
      </c>
      <c r="C17" s="49" t="s">
        <v>12</v>
      </c>
      <c r="D17" s="48">
        <v>198</v>
      </c>
      <c r="E17" s="49" t="s">
        <v>12</v>
      </c>
      <c r="F17" s="27">
        <v>33</v>
      </c>
      <c r="G17" s="28" t="s">
        <v>12</v>
      </c>
    </row>
    <row r="18" spans="1:9" x14ac:dyDescent="0.3">
      <c r="A18" s="22" t="s">
        <v>7</v>
      </c>
      <c r="B18" s="50">
        <v>1212</v>
      </c>
      <c r="C18" s="51">
        <v>18.399999999999999</v>
      </c>
      <c r="D18" s="50">
        <v>1002</v>
      </c>
      <c r="E18" s="51">
        <v>20.7</v>
      </c>
      <c r="F18" s="27">
        <v>210</v>
      </c>
      <c r="G18" s="28">
        <v>12.1</v>
      </c>
    </row>
    <row r="19" spans="1:9" x14ac:dyDescent="0.3">
      <c r="A19" s="36" t="s">
        <v>14</v>
      </c>
      <c r="B19" s="45">
        <v>338</v>
      </c>
      <c r="C19" s="46" t="s">
        <v>12</v>
      </c>
      <c r="D19" s="45">
        <v>280</v>
      </c>
      <c r="E19" s="46" t="s">
        <v>12</v>
      </c>
      <c r="F19" s="27">
        <v>58</v>
      </c>
      <c r="G19" s="28" t="s">
        <v>12</v>
      </c>
    </row>
    <row r="20" spans="1:9" x14ac:dyDescent="0.3">
      <c r="A20" s="36" t="s">
        <v>15</v>
      </c>
      <c r="B20" s="45">
        <v>445</v>
      </c>
      <c r="C20" s="46" t="s">
        <v>12</v>
      </c>
      <c r="D20" s="45">
        <v>354</v>
      </c>
      <c r="E20" s="46" t="s">
        <v>12</v>
      </c>
      <c r="F20" s="27">
        <v>91</v>
      </c>
      <c r="G20" s="28" t="s">
        <v>12</v>
      </c>
    </row>
    <row r="21" spans="1:9" x14ac:dyDescent="0.3">
      <c r="A21" s="36" t="s">
        <v>16</v>
      </c>
      <c r="B21" s="52">
        <v>429</v>
      </c>
      <c r="C21" s="53" t="s">
        <v>12</v>
      </c>
      <c r="D21" s="52">
        <v>368</v>
      </c>
      <c r="E21" s="53" t="s">
        <v>12</v>
      </c>
      <c r="F21" s="27">
        <v>61</v>
      </c>
      <c r="G21" s="28" t="s">
        <v>12</v>
      </c>
    </row>
    <row r="22" spans="1:9" x14ac:dyDescent="0.3">
      <c r="A22" s="22" t="s">
        <v>17</v>
      </c>
      <c r="B22" s="52">
        <v>216</v>
      </c>
      <c r="C22" s="53">
        <v>3.3</v>
      </c>
      <c r="D22" s="52">
        <v>181</v>
      </c>
      <c r="E22" s="53">
        <v>3.7</v>
      </c>
      <c r="F22" s="27">
        <v>35</v>
      </c>
      <c r="G22" s="28">
        <v>2</v>
      </c>
    </row>
    <row r="23" spans="1:9" x14ac:dyDescent="0.3">
      <c r="A23" s="90" t="s">
        <v>21</v>
      </c>
      <c r="B23" s="91">
        <v>57</v>
      </c>
      <c r="C23" s="92">
        <v>0.8</v>
      </c>
      <c r="D23" s="91">
        <v>38</v>
      </c>
      <c r="E23" s="92">
        <v>0.7</v>
      </c>
      <c r="F23" s="93">
        <v>19</v>
      </c>
      <c r="G23" s="94">
        <v>1</v>
      </c>
    </row>
    <row r="24" spans="1:9" x14ac:dyDescent="0.3">
      <c r="A24" s="14"/>
      <c r="B24" s="14"/>
      <c r="C24" s="14"/>
      <c r="D24" s="14"/>
      <c r="E24" s="14"/>
      <c r="F24" s="14"/>
      <c r="G24" s="14"/>
      <c r="H24" s="7"/>
    </row>
    <row r="25" spans="1:9" x14ac:dyDescent="0.3">
      <c r="A25" s="104" t="s">
        <v>28</v>
      </c>
      <c r="B25" s="104"/>
      <c r="C25" s="104"/>
      <c r="D25" s="104"/>
      <c r="E25" s="104"/>
      <c r="F25" s="104"/>
      <c r="G25" s="104"/>
      <c r="H25" s="10"/>
      <c r="I25" s="11"/>
    </row>
    <row r="26" spans="1:9" x14ac:dyDescent="0.3">
      <c r="A26" s="104" t="s">
        <v>26</v>
      </c>
      <c r="B26" s="104"/>
      <c r="C26" s="104"/>
      <c r="D26" s="104"/>
      <c r="E26" s="104"/>
      <c r="F26" s="104"/>
      <c r="G26" s="104"/>
      <c r="H26" s="10"/>
      <c r="I26" s="11"/>
    </row>
    <row r="27" spans="1:9" x14ac:dyDescent="0.3">
      <c r="A27" s="104" t="s">
        <v>27</v>
      </c>
      <c r="B27" s="104"/>
      <c r="C27" s="104"/>
      <c r="D27" s="104"/>
      <c r="E27" s="104"/>
      <c r="F27" s="104"/>
      <c r="G27" s="104"/>
      <c r="H27" s="10"/>
      <c r="I27" s="11"/>
    </row>
    <row r="28" spans="1:9" ht="24" customHeight="1" x14ac:dyDescent="0.3">
      <c r="A28" s="104" t="s">
        <v>49</v>
      </c>
      <c r="B28" s="104"/>
      <c r="C28" s="104"/>
      <c r="D28" s="104"/>
      <c r="E28" s="104"/>
      <c r="F28" s="104"/>
      <c r="G28" s="104"/>
      <c r="H28" s="10"/>
      <c r="I28" s="11"/>
    </row>
    <row r="29" spans="1:9" ht="13.9" customHeight="1" x14ac:dyDescent="0.3">
      <c r="A29" s="96" t="s">
        <v>53</v>
      </c>
      <c r="B29" s="104"/>
      <c r="C29" s="104"/>
      <c r="D29" s="104"/>
      <c r="E29" s="104"/>
      <c r="F29" s="104"/>
      <c r="G29" s="104"/>
      <c r="H29" s="10"/>
      <c r="I29" s="11"/>
    </row>
    <row r="30" spans="1:9" x14ac:dyDescent="0.3">
      <c r="A30" s="12" t="s">
        <v>30</v>
      </c>
      <c r="B30" s="7"/>
      <c r="C30" s="7"/>
      <c r="D30" s="7"/>
      <c r="E30" s="7"/>
      <c r="F30" s="7"/>
      <c r="G30" s="7"/>
      <c r="H30" s="7"/>
    </row>
    <row r="31" spans="1:9" ht="18.75" customHeight="1" x14ac:dyDescent="0.3">
      <c r="A31" s="13" t="s">
        <v>22</v>
      </c>
      <c r="B31" s="7"/>
      <c r="C31" s="7"/>
      <c r="D31" s="7"/>
      <c r="E31" s="7"/>
      <c r="F31" s="7"/>
      <c r="G31" s="7"/>
      <c r="H31" s="7"/>
    </row>
    <row r="32" spans="1:9" ht="15" customHeight="1" x14ac:dyDescent="0.3">
      <c r="A32" s="14"/>
    </row>
    <row r="33" spans="1:1" x14ac:dyDescent="0.3">
      <c r="A33" s="16" t="s">
        <v>52</v>
      </c>
    </row>
  </sheetData>
  <mergeCells count="8">
    <mergeCell ref="B3:C3"/>
    <mergeCell ref="D3:E3"/>
    <mergeCell ref="F3:G3"/>
    <mergeCell ref="A25:G25"/>
    <mergeCell ref="A29:G29"/>
    <mergeCell ref="A28:G28"/>
    <mergeCell ref="A27:G27"/>
    <mergeCell ref="A26:G26"/>
  </mergeCells>
  <pageMargins left="0.7" right="0.7" top="0.78740157499999996" bottom="0.78740157499999996" header="0.3" footer="0.3"/>
  <pageSetup paperSize="9" scale="9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I33"/>
  <sheetViews>
    <sheetView showGridLines="0" zoomScaleNormal="100" zoomScalePageLayoutView="73" workbookViewId="0"/>
  </sheetViews>
  <sheetFormatPr baseColWidth="10" defaultColWidth="11" defaultRowHeight="14" x14ac:dyDescent="0.3"/>
  <cols>
    <col min="1" max="1" width="27.33203125" customWidth="1"/>
    <col min="2" max="7" width="9.33203125" customWidth="1"/>
  </cols>
  <sheetData>
    <row r="1" spans="1:8" x14ac:dyDescent="0.3">
      <c r="A1" s="20" t="s">
        <v>36</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75" t="s">
        <v>2</v>
      </c>
      <c r="B5" s="76">
        <v>6841</v>
      </c>
      <c r="C5" s="77">
        <v>100</v>
      </c>
      <c r="D5" s="78">
        <v>5104</v>
      </c>
      <c r="E5" s="77">
        <v>100</v>
      </c>
      <c r="F5" s="79">
        <v>1737</v>
      </c>
      <c r="G5" s="77">
        <v>100</v>
      </c>
    </row>
    <row r="6" spans="1:8" x14ac:dyDescent="0.3">
      <c r="A6" s="60" t="s">
        <v>3</v>
      </c>
      <c r="B6" s="61">
        <v>268</v>
      </c>
      <c r="C6" s="59">
        <v>3.9</v>
      </c>
      <c r="D6" s="62">
        <v>211</v>
      </c>
      <c r="E6" s="63">
        <v>4.0999999999999996</v>
      </c>
      <c r="F6" s="64">
        <v>57</v>
      </c>
      <c r="G6" s="65">
        <v>3.3</v>
      </c>
    </row>
    <row r="7" spans="1:8" x14ac:dyDescent="0.3">
      <c r="A7" s="66" t="s">
        <v>4</v>
      </c>
      <c r="B7" s="61">
        <v>139</v>
      </c>
      <c r="C7" s="59">
        <v>2</v>
      </c>
      <c r="D7" s="67">
        <v>106</v>
      </c>
      <c r="E7" s="68">
        <v>2.1</v>
      </c>
      <c r="F7" s="64">
        <v>33</v>
      </c>
      <c r="G7" s="65">
        <v>1.9</v>
      </c>
    </row>
    <row r="8" spans="1:8" x14ac:dyDescent="0.3">
      <c r="A8" s="60" t="s">
        <v>5</v>
      </c>
      <c r="B8" s="61">
        <v>6434</v>
      </c>
      <c r="C8" s="59">
        <v>100</v>
      </c>
      <c r="D8" s="69">
        <v>4787</v>
      </c>
      <c r="E8" s="59">
        <v>100</v>
      </c>
      <c r="F8" s="70">
        <v>1647</v>
      </c>
      <c r="G8" s="59">
        <v>100</v>
      </c>
    </row>
    <row r="9" spans="1:8" x14ac:dyDescent="0.3">
      <c r="A9" s="22" t="s">
        <v>8</v>
      </c>
      <c r="B9" s="42">
        <v>4026</v>
      </c>
      <c r="C9" s="44">
        <v>62.6</v>
      </c>
      <c r="D9" s="45">
        <v>2811</v>
      </c>
      <c r="E9" s="46">
        <v>58.7</v>
      </c>
      <c r="F9" s="27">
        <v>1215</v>
      </c>
      <c r="G9" s="28">
        <v>73.8</v>
      </c>
    </row>
    <row r="10" spans="1:8" x14ac:dyDescent="0.3">
      <c r="A10" s="36" t="s">
        <v>11</v>
      </c>
      <c r="B10" s="43">
        <v>3143</v>
      </c>
      <c r="C10" s="44" t="s">
        <v>12</v>
      </c>
      <c r="D10" s="45">
        <v>2125</v>
      </c>
      <c r="E10" s="46" t="s">
        <v>12</v>
      </c>
      <c r="F10" s="27">
        <v>1017</v>
      </c>
      <c r="G10" s="28" t="s">
        <v>12</v>
      </c>
    </row>
    <row r="11" spans="1:8" x14ac:dyDescent="0.3">
      <c r="A11" s="36" t="s">
        <v>13</v>
      </c>
      <c r="B11" s="43">
        <v>883</v>
      </c>
      <c r="C11" s="47" t="s">
        <v>12</v>
      </c>
      <c r="D11" s="45">
        <v>686</v>
      </c>
      <c r="E11" s="46" t="s">
        <v>12</v>
      </c>
      <c r="F11" s="27">
        <v>197</v>
      </c>
      <c r="G11" s="28" t="s">
        <v>12</v>
      </c>
    </row>
    <row r="12" spans="1:8" x14ac:dyDescent="0.3">
      <c r="A12" s="31" t="s">
        <v>43</v>
      </c>
      <c r="B12" s="43">
        <v>1002</v>
      </c>
      <c r="C12" s="47">
        <v>15.6</v>
      </c>
      <c r="D12" s="45">
        <v>778</v>
      </c>
      <c r="E12" s="46">
        <v>16.3</v>
      </c>
      <c r="F12" s="27">
        <v>224</v>
      </c>
      <c r="G12" s="28">
        <v>13.6</v>
      </c>
    </row>
    <row r="13" spans="1:8" ht="23.15" customHeight="1" x14ac:dyDescent="0.3">
      <c r="A13" s="36" t="s">
        <v>48</v>
      </c>
      <c r="B13" s="43">
        <v>210</v>
      </c>
      <c r="C13" s="47">
        <v>21</v>
      </c>
      <c r="D13" s="45">
        <v>171</v>
      </c>
      <c r="E13" s="46">
        <v>22</v>
      </c>
      <c r="F13" s="27">
        <v>39</v>
      </c>
      <c r="G13" s="28">
        <v>17.399999999999999</v>
      </c>
    </row>
    <row r="14" spans="1:8" ht="23.15" customHeight="1" x14ac:dyDescent="0.3">
      <c r="A14" s="36" t="s">
        <v>44</v>
      </c>
      <c r="B14" s="48">
        <v>715</v>
      </c>
      <c r="C14" s="49">
        <v>71.3</v>
      </c>
      <c r="D14" s="48">
        <v>543</v>
      </c>
      <c r="E14" s="54">
        <v>69.7</v>
      </c>
      <c r="F14" s="27">
        <v>172</v>
      </c>
      <c r="G14" s="28">
        <v>76.8</v>
      </c>
    </row>
    <row r="15" spans="1:8" x14ac:dyDescent="0.3">
      <c r="A15" s="36" t="s">
        <v>45</v>
      </c>
      <c r="B15" s="48">
        <v>507</v>
      </c>
      <c r="C15" s="49" t="s">
        <v>12</v>
      </c>
      <c r="D15" s="48">
        <v>386</v>
      </c>
      <c r="E15" s="54" t="s">
        <v>12</v>
      </c>
      <c r="F15" s="27">
        <v>121</v>
      </c>
      <c r="G15" s="28" t="s">
        <v>12</v>
      </c>
    </row>
    <row r="16" spans="1:8" x14ac:dyDescent="0.3">
      <c r="A16" s="36" t="s">
        <v>46</v>
      </c>
      <c r="B16" s="48">
        <v>329</v>
      </c>
      <c r="C16" s="49" t="s">
        <v>12</v>
      </c>
      <c r="D16" s="48">
        <v>252</v>
      </c>
      <c r="E16" s="49" t="s">
        <v>12</v>
      </c>
      <c r="F16" s="27">
        <v>77</v>
      </c>
      <c r="G16" s="28" t="s">
        <v>12</v>
      </c>
    </row>
    <row r="17" spans="1:9" x14ac:dyDescent="0.3">
      <c r="A17" s="36" t="s">
        <v>47</v>
      </c>
      <c r="B17" s="48">
        <v>166</v>
      </c>
      <c r="C17" s="49" t="s">
        <v>12</v>
      </c>
      <c r="D17" s="48">
        <v>140</v>
      </c>
      <c r="E17" s="49" t="s">
        <v>12</v>
      </c>
      <c r="F17" s="27">
        <v>26</v>
      </c>
      <c r="G17" s="28" t="s">
        <v>12</v>
      </c>
    </row>
    <row r="18" spans="1:9" x14ac:dyDescent="0.3">
      <c r="A18" s="22" t="s">
        <v>7</v>
      </c>
      <c r="B18" s="50">
        <v>1193</v>
      </c>
      <c r="C18" s="51">
        <v>18.5</v>
      </c>
      <c r="D18" s="50">
        <v>1017</v>
      </c>
      <c r="E18" s="51">
        <v>21.2</v>
      </c>
      <c r="F18" s="27">
        <v>176</v>
      </c>
      <c r="G18" s="28">
        <v>10.7</v>
      </c>
    </row>
    <row r="19" spans="1:9" x14ac:dyDescent="0.3">
      <c r="A19" s="36" t="s">
        <v>14</v>
      </c>
      <c r="B19" s="45">
        <v>324</v>
      </c>
      <c r="C19" s="46" t="s">
        <v>12</v>
      </c>
      <c r="D19" s="45">
        <v>281</v>
      </c>
      <c r="E19" s="46" t="s">
        <v>12</v>
      </c>
      <c r="F19" s="27">
        <v>43</v>
      </c>
      <c r="G19" s="28" t="s">
        <v>12</v>
      </c>
    </row>
    <row r="20" spans="1:9" x14ac:dyDescent="0.3">
      <c r="A20" s="36" t="s">
        <v>15</v>
      </c>
      <c r="B20" s="45">
        <v>458</v>
      </c>
      <c r="C20" s="46" t="s">
        <v>12</v>
      </c>
      <c r="D20" s="45">
        <v>378</v>
      </c>
      <c r="E20" s="46" t="s">
        <v>12</v>
      </c>
      <c r="F20" s="27">
        <v>80</v>
      </c>
      <c r="G20" s="28" t="s">
        <v>12</v>
      </c>
    </row>
    <row r="21" spans="1:9" x14ac:dyDescent="0.3">
      <c r="A21" s="36" t="s">
        <v>16</v>
      </c>
      <c r="B21" s="52">
        <v>411</v>
      </c>
      <c r="C21" s="53" t="s">
        <v>12</v>
      </c>
      <c r="D21" s="52">
        <v>358</v>
      </c>
      <c r="E21" s="53" t="s">
        <v>12</v>
      </c>
      <c r="F21" s="27">
        <v>53</v>
      </c>
      <c r="G21" s="28" t="s">
        <v>12</v>
      </c>
    </row>
    <row r="22" spans="1:9" x14ac:dyDescent="0.3">
      <c r="A22" s="22" t="s">
        <v>17</v>
      </c>
      <c r="B22" s="52">
        <v>213</v>
      </c>
      <c r="C22" s="53">
        <v>3.3</v>
      </c>
      <c r="D22" s="52">
        <v>181</v>
      </c>
      <c r="E22" s="53">
        <v>3.8</v>
      </c>
      <c r="F22" s="27">
        <v>32</v>
      </c>
      <c r="G22" s="28">
        <v>1.9</v>
      </c>
    </row>
    <row r="23" spans="1:9" x14ac:dyDescent="0.3">
      <c r="A23" s="90" t="s">
        <v>21</v>
      </c>
      <c r="B23" s="91">
        <v>51</v>
      </c>
      <c r="C23" s="92">
        <v>0.7</v>
      </c>
      <c r="D23" s="91">
        <v>44</v>
      </c>
      <c r="E23" s="92">
        <v>0.9</v>
      </c>
      <c r="F23" s="93">
        <v>7</v>
      </c>
      <c r="G23" s="94">
        <v>0.4</v>
      </c>
    </row>
    <row r="24" spans="1:9" x14ac:dyDescent="0.3">
      <c r="A24" s="14"/>
      <c r="B24" s="14"/>
      <c r="C24" s="14"/>
      <c r="D24" s="14"/>
      <c r="E24" s="14"/>
      <c r="F24" s="14"/>
      <c r="G24" s="14"/>
      <c r="H24" s="7"/>
    </row>
    <row r="25" spans="1:9" x14ac:dyDescent="0.3">
      <c r="A25" s="104" t="s">
        <v>28</v>
      </c>
      <c r="B25" s="104"/>
      <c r="C25" s="104"/>
      <c r="D25" s="104"/>
      <c r="E25" s="104"/>
      <c r="F25" s="104"/>
      <c r="G25" s="104"/>
      <c r="H25" s="10"/>
      <c r="I25" s="11"/>
    </row>
    <row r="26" spans="1:9" x14ac:dyDescent="0.3">
      <c r="A26" s="104" t="s">
        <v>26</v>
      </c>
      <c r="B26" s="104"/>
      <c r="C26" s="104"/>
      <c r="D26" s="104"/>
      <c r="E26" s="104"/>
      <c r="F26" s="104"/>
      <c r="G26" s="104"/>
      <c r="H26" s="10"/>
      <c r="I26" s="11"/>
    </row>
    <row r="27" spans="1:9" x14ac:dyDescent="0.3">
      <c r="A27" s="104" t="s">
        <v>24</v>
      </c>
      <c r="B27" s="104"/>
      <c r="C27" s="104"/>
      <c r="D27" s="104"/>
      <c r="E27" s="104"/>
      <c r="F27" s="104"/>
      <c r="G27" s="104"/>
      <c r="H27" s="10"/>
      <c r="I27" s="11"/>
    </row>
    <row r="28" spans="1:9" ht="24" customHeight="1" x14ac:dyDescent="0.3">
      <c r="A28" s="104" t="s">
        <v>49</v>
      </c>
      <c r="B28" s="104"/>
      <c r="C28" s="104"/>
      <c r="D28" s="104"/>
      <c r="E28" s="104"/>
      <c r="F28" s="104"/>
      <c r="G28" s="104"/>
      <c r="H28" s="10"/>
      <c r="I28" s="11"/>
    </row>
    <row r="29" spans="1:9" ht="13.9" customHeight="1" x14ac:dyDescent="0.3">
      <c r="A29" s="96" t="s">
        <v>53</v>
      </c>
      <c r="B29" s="104"/>
      <c r="C29" s="104"/>
      <c r="D29" s="104"/>
      <c r="E29" s="104"/>
      <c r="F29" s="104"/>
      <c r="G29" s="104"/>
      <c r="H29" s="10"/>
      <c r="I29" s="11"/>
    </row>
    <row r="30" spans="1:9" x14ac:dyDescent="0.3">
      <c r="A30" s="12" t="s">
        <v>30</v>
      </c>
      <c r="B30" s="7"/>
      <c r="C30" s="7"/>
      <c r="D30" s="7"/>
      <c r="E30" s="7"/>
      <c r="F30" s="7"/>
      <c r="G30" s="7"/>
      <c r="H30" s="7"/>
    </row>
    <row r="31" spans="1:9" ht="18.75" customHeight="1" x14ac:dyDescent="0.3">
      <c r="A31" s="13" t="s">
        <v>22</v>
      </c>
      <c r="B31" s="7"/>
      <c r="C31" s="7"/>
      <c r="D31" s="7"/>
      <c r="E31" s="7"/>
      <c r="F31" s="7"/>
      <c r="G31" s="7"/>
      <c r="H31" s="7"/>
    </row>
    <row r="32" spans="1:9" ht="15" customHeight="1" x14ac:dyDescent="0.3">
      <c r="A32" s="14"/>
    </row>
    <row r="33" spans="1:1" x14ac:dyDescent="0.3">
      <c r="A33" s="16" t="s">
        <v>52</v>
      </c>
    </row>
  </sheetData>
  <mergeCells count="8">
    <mergeCell ref="A28:G28"/>
    <mergeCell ref="A29:G29"/>
    <mergeCell ref="B3:C3"/>
    <mergeCell ref="D3:E3"/>
    <mergeCell ref="F3:G3"/>
    <mergeCell ref="A25:G25"/>
    <mergeCell ref="A26:G26"/>
    <mergeCell ref="A27:G27"/>
  </mergeCells>
  <pageMargins left="0.7" right="0.7" top="0.78740157499999996" bottom="0.78740157499999996" header="0.3" footer="0.3"/>
  <pageSetup paperSize="9" scale="9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9">
    <pageSetUpPr fitToPage="1"/>
  </sheetPr>
  <dimension ref="A1:I33"/>
  <sheetViews>
    <sheetView showGridLines="0" zoomScaleNormal="100" zoomScalePageLayoutView="73" workbookViewId="0"/>
  </sheetViews>
  <sheetFormatPr baseColWidth="10" defaultColWidth="11" defaultRowHeight="14" x14ac:dyDescent="0.3"/>
  <cols>
    <col min="1" max="1" width="27.33203125" customWidth="1"/>
    <col min="2" max="7" width="9.33203125" customWidth="1"/>
  </cols>
  <sheetData>
    <row r="1" spans="1:8" x14ac:dyDescent="0.3">
      <c r="A1" s="20" t="s">
        <v>37</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75" t="s">
        <v>2</v>
      </c>
      <c r="B5" s="76">
        <v>6946</v>
      </c>
      <c r="C5" s="77">
        <v>100</v>
      </c>
      <c r="D5" s="78">
        <v>5174</v>
      </c>
      <c r="E5" s="77">
        <v>100</v>
      </c>
      <c r="F5" s="79">
        <v>1771</v>
      </c>
      <c r="G5" s="77">
        <v>100</v>
      </c>
    </row>
    <row r="6" spans="1:8" x14ac:dyDescent="0.3">
      <c r="A6" s="60" t="s">
        <v>3</v>
      </c>
      <c r="B6" s="61">
        <v>490</v>
      </c>
      <c r="C6" s="59">
        <v>7.1</v>
      </c>
      <c r="D6" s="62">
        <v>343</v>
      </c>
      <c r="E6" s="63">
        <v>6.6</v>
      </c>
      <c r="F6" s="64">
        <v>147</v>
      </c>
      <c r="G6" s="65">
        <v>8.3000000000000007</v>
      </c>
    </row>
    <row r="7" spans="1:8" x14ac:dyDescent="0.3">
      <c r="A7" s="66" t="s">
        <v>4</v>
      </c>
      <c r="B7" s="61">
        <v>167</v>
      </c>
      <c r="C7" s="59">
        <v>2.4</v>
      </c>
      <c r="D7" s="67">
        <v>130</v>
      </c>
      <c r="E7" s="68">
        <v>2.5</v>
      </c>
      <c r="F7" s="64">
        <v>37</v>
      </c>
      <c r="G7" s="65">
        <v>2.1</v>
      </c>
    </row>
    <row r="8" spans="1:8" x14ac:dyDescent="0.3">
      <c r="A8" s="60" t="s">
        <v>5</v>
      </c>
      <c r="B8" s="61">
        <v>6289</v>
      </c>
      <c r="C8" s="59">
        <v>100</v>
      </c>
      <c r="D8" s="69">
        <v>4701</v>
      </c>
      <c r="E8" s="59">
        <v>100</v>
      </c>
      <c r="F8" s="70">
        <v>1587</v>
      </c>
      <c r="G8" s="59">
        <v>100</v>
      </c>
    </row>
    <row r="9" spans="1:8" x14ac:dyDescent="0.3">
      <c r="A9" s="22" t="s">
        <v>8</v>
      </c>
      <c r="B9" s="42">
        <v>4112</v>
      </c>
      <c r="C9" s="44">
        <v>65.400000000000006</v>
      </c>
      <c r="D9" s="45">
        <v>2917</v>
      </c>
      <c r="E9" s="46">
        <v>62.1</v>
      </c>
      <c r="F9" s="27">
        <v>1195</v>
      </c>
      <c r="G9" s="28">
        <v>75.3</v>
      </c>
    </row>
    <row r="10" spans="1:8" x14ac:dyDescent="0.3">
      <c r="A10" s="36" t="s">
        <v>11</v>
      </c>
      <c r="B10" s="43">
        <v>3558</v>
      </c>
      <c r="C10" s="44" t="s">
        <v>12</v>
      </c>
      <c r="D10" s="45">
        <v>2486</v>
      </c>
      <c r="E10" s="46" t="s">
        <v>12</v>
      </c>
      <c r="F10" s="27">
        <v>1072</v>
      </c>
      <c r="G10" s="28" t="s">
        <v>12</v>
      </c>
    </row>
    <row r="11" spans="1:8" x14ac:dyDescent="0.3">
      <c r="A11" s="36" t="s">
        <v>13</v>
      </c>
      <c r="B11" s="43">
        <v>554</v>
      </c>
      <c r="C11" s="47" t="s">
        <v>12</v>
      </c>
      <c r="D11" s="45">
        <v>431</v>
      </c>
      <c r="E11" s="46" t="s">
        <v>12</v>
      </c>
      <c r="F11" s="27">
        <v>123</v>
      </c>
      <c r="G11" s="28" t="s">
        <v>12</v>
      </c>
    </row>
    <row r="12" spans="1:8" x14ac:dyDescent="0.3">
      <c r="A12" s="31" t="s">
        <v>43</v>
      </c>
      <c r="B12" s="43">
        <v>781</v>
      </c>
      <c r="C12" s="47">
        <v>12.4</v>
      </c>
      <c r="D12" s="45">
        <v>593</v>
      </c>
      <c r="E12" s="46">
        <v>12.6</v>
      </c>
      <c r="F12" s="27">
        <v>188</v>
      </c>
      <c r="G12" s="28">
        <v>11.8</v>
      </c>
    </row>
    <row r="13" spans="1:8" ht="21" customHeight="1" x14ac:dyDescent="0.3">
      <c r="A13" s="36" t="s">
        <v>48</v>
      </c>
      <c r="B13" s="43">
        <v>142</v>
      </c>
      <c r="C13" s="47">
        <v>18.2</v>
      </c>
      <c r="D13" s="45">
        <v>113</v>
      </c>
      <c r="E13" s="46">
        <v>19.100000000000001</v>
      </c>
      <c r="F13" s="27">
        <v>29</v>
      </c>
      <c r="G13" s="28">
        <v>15.4</v>
      </c>
    </row>
    <row r="14" spans="1:8" ht="21" customHeight="1" x14ac:dyDescent="0.3">
      <c r="A14" s="36" t="s">
        <v>44</v>
      </c>
      <c r="B14" s="48">
        <v>639</v>
      </c>
      <c r="C14" s="49">
        <v>81.8</v>
      </c>
      <c r="D14" s="48">
        <v>480</v>
      </c>
      <c r="E14" s="54">
        <v>80.900000000000006</v>
      </c>
      <c r="F14" s="27">
        <v>159</v>
      </c>
      <c r="G14" s="28">
        <v>84.6</v>
      </c>
    </row>
    <row r="15" spans="1:8" x14ac:dyDescent="0.3">
      <c r="A15" s="36" t="s">
        <v>45</v>
      </c>
      <c r="B15" s="48">
        <v>412</v>
      </c>
      <c r="C15" s="49" t="s">
        <v>12</v>
      </c>
      <c r="D15" s="48">
        <v>313</v>
      </c>
      <c r="E15" s="54" t="s">
        <v>12</v>
      </c>
      <c r="F15" s="27">
        <v>99</v>
      </c>
      <c r="G15" s="28" t="s">
        <v>12</v>
      </c>
    </row>
    <row r="16" spans="1:8" x14ac:dyDescent="0.3">
      <c r="A16" s="36" t="s">
        <v>46</v>
      </c>
      <c r="B16" s="48">
        <v>248</v>
      </c>
      <c r="C16" s="49" t="s">
        <v>12</v>
      </c>
      <c r="D16" s="48">
        <v>188</v>
      </c>
      <c r="E16" s="49" t="s">
        <v>12</v>
      </c>
      <c r="F16" s="27">
        <v>60</v>
      </c>
      <c r="G16" s="28" t="s">
        <v>12</v>
      </c>
    </row>
    <row r="17" spans="1:9" x14ac:dyDescent="0.3">
      <c r="A17" s="36" t="s">
        <v>47</v>
      </c>
      <c r="B17" s="48">
        <v>121</v>
      </c>
      <c r="C17" s="49" t="s">
        <v>12</v>
      </c>
      <c r="D17" s="48">
        <v>92</v>
      </c>
      <c r="E17" s="49" t="s">
        <v>12</v>
      </c>
      <c r="F17" s="27">
        <v>29</v>
      </c>
      <c r="G17" s="28" t="s">
        <v>12</v>
      </c>
    </row>
    <row r="18" spans="1:9" x14ac:dyDescent="0.3">
      <c r="A18" s="22" t="s">
        <v>7</v>
      </c>
      <c r="B18" s="50">
        <v>1149</v>
      </c>
      <c r="C18" s="51">
        <v>18.3</v>
      </c>
      <c r="D18" s="50">
        <v>967</v>
      </c>
      <c r="E18" s="51">
        <v>20.6</v>
      </c>
      <c r="F18" s="27">
        <v>182</v>
      </c>
      <c r="G18" s="28">
        <v>11.5</v>
      </c>
    </row>
    <row r="19" spans="1:9" x14ac:dyDescent="0.3">
      <c r="A19" s="36" t="s">
        <v>14</v>
      </c>
      <c r="B19" s="45">
        <v>324</v>
      </c>
      <c r="C19" s="46" t="s">
        <v>12</v>
      </c>
      <c r="D19" s="45">
        <v>270</v>
      </c>
      <c r="E19" s="46" t="s">
        <v>12</v>
      </c>
      <c r="F19" s="27">
        <v>54</v>
      </c>
      <c r="G19" s="28" t="s">
        <v>12</v>
      </c>
    </row>
    <row r="20" spans="1:9" x14ac:dyDescent="0.3">
      <c r="A20" s="36" t="s">
        <v>15</v>
      </c>
      <c r="B20" s="45">
        <v>425</v>
      </c>
      <c r="C20" s="46" t="s">
        <v>12</v>
      </c>
      <c r="D20" s="45">
        <v>364</v>
      </c>
      <c r="E20" s="46" t="s">
        <v>12</v>
      </c>
      <c r="F20" s="27">
        <v>61</v>
      </c>
      <c r="G20" s="28" t="s">
        <v>12</v>
      </c>
    </row>
    <row r="21" spans="1:9" x14ac:dyDescent="0.3">
      <c r="A21" s="36" t="s">
        <v>16</v>
      </c>
      <c r="B21" s="52">
        <v>400</v>
      </c>
      <c r="C21" s="53" t="s">
        <v>12</v>
      </c>
      <c r="D21" s="52">
        <v>333</v>
      </c>
      <c r="E21" s="53" t="s">
        <v>12</v>
      </c>
      <c r="F21" s="27">
        <v>67</v>
      </c>
      <c r="G21" s="28" t="s">
        <v>12</v>
      </c>
    </row>
    <row r="22" spans="1:9" x14ac:dyDescent="0.3">
      <c r="A22" s="22" t="s">
        <v>17</v>
      </c>
      <c r="B22" s="52">
        <v>246</v>
      </c>
      <c r="C22" s="53">
        <v>3.9</v>
      </c>
      <c r="D22" s="52">
        <v>224</v>
      </c>
      <c r="E22" s="53">
        <v>4.8</v>
      </c>
      <c r="F22" s="27">
        <v>22</v>
      </c>
      <c r="G22" s="28">
        <v>1.4</v>
      </c>
    </row>
    <row r="23" spans="1:9" x14ac:dyDescent="0.3">
      <c r="A23" s="90" t="s">
        <v>21</v>
      </c>
      <c r="B23" s="91">
        <v>69</v>
      </c>
      <c r="C23" s="92">
        <v>1</v>
      </c>
      <c r="D23" s="91">
        <v>59</v>
      </c>
      <c r="E23" s="92">
        <v>1.1000000000000001</v>
      </c>
      <c r="F23" s="93">
        <v>10</v>
      </c>
      <c r="G23" s="94">
        <v>0.6</v>
      </c>
    </row>
    <row r="24" spans="1:9" x14ac:dyDescent="0.3">
      <c r="A24" s="14"/>
      <c r="B24" s="14"/>
      <c r="C24" s="14"/>
      <c r="D24" s="14"/>
      <c r="E24" s="14"/>
      <c r="F24" s="14"/>
      <c r="G24" s="14"/>
      <c r="H24" s="7"/>
    </row>
    <row r="25" spans="1:9" x14ac:dyDescent="0.3">
      <c r="A25" s="104" t="s">
        <v>28</v>
      </c>
      <c r="B25" s="104"/>
      <c r="C25" s="104"/>
      <c r="D25" s="104"/>
      <c r="E25" s="104"/>
      <c r="F25" s="104"/>
      <c r="G25" s="104"/>
      <c r="H25" s="10"/>
      <c r="I25" s="11"/>
    </row>
    <row r="26" spans="1:9" ht="14.25" customHeight="1" x14ac:dyDescent="0.3">
      <c r="A26" s="107" t="s">
        <v>26</v>
      </c>
      <c r="B26" s="107"/>
      <c r="C26" s="107"/>
      <c r="D26" s="107"/>
      <c r="E26" s="107"/>
      <c r="F26" s="107"/>
      <c r="G26" s="107"/>
      <c r="H26" s="10"/>
      <c r="I26" s="11"/>
    </row>
    <row r="27" spans="1:9" x14ac:dyDescent="0.3">
      <c r="A27" s="107" t="s">
        <v>27</v>
      </c>
      <c r="B27" s="107"/>
      <c r="C27" s="107"/>
      <c r="D27" s="107"/>
      <c r="E27" s="107"/>
      <c r="F27" s="107"/>
      <c r="G27" s="107"/>
      <c r="H27" s="10"/>
      <c r="I27" s="11"/>
    </row>
    <row r="28" spans="1:9" ht="23.25" customHeight="1" x14ac:dyDescent="0.3">
      <c r="A28" s="106" t="s">
        <v>51</v>
      </c>
      <c r="B28" s="106"/>
      <c r="C28" s="106"/>
      <c r="D28" s="106"/>
      <c r="E28" s="106"/>
      <c r="F28" s="106"/>
      <c r="G28" s="106"/>
      <c r="H28" s="10"/>
      <c r="I28" s="11"/>
    </row>
    <row r="29" spans="1:9" ht="13.9" customHeight="1" x14ac:dyDescent="0.3">
      <c r="A29" s="96" t="s">
        <v>53</v>
      </c>
      <c r="B29" s="104"/>
      <c r="C29" s="104"/>
      <c r="D29" s="104"/>
      <c r="E29" s="104"/>
      <c r="F29" s="104"/>
      <c r="G29" s="104"/>
      <c r="H29" s="10"/>
      <c r="I29" s="11"/>
    </row>
    <row r="30" spans="1:9" x14ac:dyDescent="0.3">
      <c r="A30" s="12" t="s">
        <v>30</v>
      </c>
      <c r="B30" s="7"/>
      <c r="C30" s="7"/>
      <c r="D30" s="7"/>
      <c r="E30" s="7"/>
      <c r="F30" s="7"/>
      <c r="G30" s="7"/>
      <c r="H30" s="7"/>
    </row>
    <row r="31" spans="1:9" ht="18.75" customHeight="1" x14ac:dyDescent="0.3">
      <c r="A31" s="13" t="s">
        <v>22</v>
      </c>
      <c r="B31" s="7"/>
      <c r="C31" s="7"/>
      <c r="D31" s="7"/>
      <c r="E31" s="7"/>
      <c r="F31" s="7"/>
      <c r="G31" s="7"/>
      <c r="H31" s="7"/>
    </row>
    <row r="32" spans="1:9" ht="15" customHeight="1" x14ac:dyDescent="0.3">
      <c r="A32" s="14"/>
    </row>
    <row r="33" spans="1:1" x14ac:dyDescent="0.3">
      <c r="A33" s="16" t="s">
        <v>52</v>
      </c>
    </row>
  </sheetData>
  <mergeCells count="8">
    <mergeCell ref="B3:C3"/>
    <mergeCell ref="D3:E3"/>
    <mergeCell ref="F3:G3"/>
    <mergeCell ref="A25:G25"/>
    <mergeCell ref="A29:G29"/>
    <mergeCell ref="A28:G28"/>
    <mergeCell ref="A27:G27"/>
    <mergeCell ref="A26:G26"/>
  </mergeCells>
  <pageMargins left="0.7" right="0.7" top="0.78740157499999996" bottom="0.78740157499999996" header="0.3" footer="0.3"/>
  <pageSetup paperSize="9" scale="9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pageSetUpPr fitToPage="1"/>
  </sheetPr>
  <dimension ref="A1:I33"/>
  <sheetViews>
    <sheetView showGridLines="0" zoomScaleNormal="100" zoomScalePageLayoutView="73" workbookViewId="0"/>
  </sheetViews>
  <sheetFormatPr baseColWidth="10" defaultColWidth="11" defaultRowHeight="14" x14ac:dyDescent="0.3"/>
  <cols>
    <col min="1" max="1" width="27.33203125" customWidth="1"/>
    <col min="2" max="7" width="9.33203125" customWidth="1"/>
  </cols>
  <sheetData>
    <row r="1" spans="1:8" x14ac:dyDescent="0.3">
      <c r="A1" s="20" t="s">
        <v>38</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75" t="s">
        <v>2</v>
      </c>
      <c r="B5" s="76">
        <v>5030</v>
      </c>
      <c r="C5" s="77">
        <v>100</v>
      </c>
      <c r="D5" s="78">
        <v>3746</v>
      </c>
      <c r="E5" s="77">
        <v>100</v>
      </c>
      <c r="F5" s="79">
        <v>1284</v>
      </c>
      <c r="G5" s="77">
        <v>100</v>
      </c>
    </row>
    <row r="6" spans="1:8" x14ac:dyDescent="0.3">
      <c r="A6" s="60" t="s">
        <v>3</v>
      </c>
      <c r="B6" s="61">
        <v>345</v>
      </c>
      <c r="C6" s="59">
        <v>6.9</v>
      </c>
      <c r="D6" s="62">
        <v>247</v>
      </c>
      <c r="E6" s="63">
        <v>6.6</v>
      </c>
      <c r="F6" s="64">
        <v>98</v>
      </c>
      <c r="G6" s="65">
        <v>7.6</v>
      </c>
    </row>
    <row r="7" spans="1:8" x14ac:dyDescent="0.3">
      <c r="A7" s="66" t="s">
        <v>4</v>
      </c>
      <c r="B7" s="61">
        <v>116</v>
      </c>
      <c r="C7" s="59">
        <v>2.2999999999999998</v>
      </c>
      <c r="D7" s="67">
        <v>88</v>
      </c>
      <c r="E7" s="68">
        <v>2.2999999999999998</v>
      </c>
      <c r="F7" s="64">
        <v>28</v>
      </c>
      <c r="G7" s="65">
        <v>2.2000000000000002</v>
      </c>
    </row>
    <row r="8" spans="1:8" x14ac:dyDescent="0.3">
      <c r="A8" s="60" t="s">
        <v>5</v>
      </c>
      <c r="B8" s="61">
        <v>4569</v>
      </c>
      <c r="C8" s="59">
        <v>100</v>
      </c>
      <c r="D8" s="69">
        <v>3411</v>
      </c>
      <c r="E8" s="59">
        <v>100</v>
      </c>
      <c r="F8" s="70">
        <v>1158</v>
      </c>
      <c r="G8" s="59">
        <v>100</v>
      </c>
    </row>
    <row r="9" spans="1:8" x14ac:dyDescent="0.3">
      <c r="A9" s="22" t="s">
        <v>8</v>
      </c>
      <c r="B9" s="42">
        <v>3085</v>
      </c>
      <c r="C9" s="44">
        <v>67.5</v>
      </c>
      <c r="D9" s="45">
        <v>2186</v>
      </c>
      <c r="E9" s="46">
        <v>64.099999999999994</v>
      </c>
      <c r="F9" s="27">
        <v>899</v>
      </c>
      <c r="G9" s="28">
        <v>77.599999999999994</v>
      </c>
    </row>
    <row r="10" spans="1:8" x14ac:dyDescent="0.3">
      <c r="A10" s="36" t="s">
        <v>11</v>
      </c>
      <c r="B10" s="43">
        <v>2533</v>
      </c>
      <c r="C10" s="44" t="s">
        <v>12</v>
      </c>
      <c r="D10" s="45">
        <v>1759</v>
      </c>
      <c r="E10" s="46" t="s">
        <v>12</v>
      </c>
      <c r="F10" s="27">
        <v>774</v>
      </c>
      <c r="G10" s="28" t="s">
        <v>12</v>
      </c>
    </row>
    <row r="11" spans="1:8" x14ac:dyDescent="0.3">
      <c r="A11" s="36" t="s">
        <v>13</v>
      </c>
      <c r="B11" s="43">
        <v>552</v>
      </c>
      <c r="C11" s="47" t="s">
        <v>12</v>
      </c>
      <c r="D11" s="45">
        <v>427</v>
      </c>
      <c r="E11" s="46" t="s">
        <v>12</v>
      </c>
      <c r="F11" s="27">
        <v>125</v>
      </c>
      <c r="G11" s="28" t="s">
        <v>12</v>
      </c>
    </row>
    <row r="12" spans="1:8" x14ac:dyDescent="0.3">
      <c r="A12" s="31" t="s">
        <v>43</v>
      </c>
      <c r="B12" s="48">
        <v>534</v>
      </c>
      <c r="C12" s="49">
        <v>11.7</v>
      </c>
      <c r="D12" s="48">
        <v>394</v>
      </c>
      <c r="E12" s="54">
        <v>11.6</v>
      </c>
      <c r="F12" s="27">
        <v>140</v>
      </c>
      <c r="G12" s="28">
        <v>12.1</v>
      </c>
    </row>
    <row r="13" spans="1:8" ht="21" customHeight="1" x14ac:dyDescent="0.3">
      <c r="A13" s="36" t="s">
        <v>48</v>
      </c>
      <c r="B13" s="48">
        <v>142</v>
      </c>
      <c r="C13" s="49">
        <v>26.6</v>
      </c>
      <c r="D13" s="48">
        <v>105</v>
      </c>
      <c r="E13" s="54">
        <v>26.6</v>
      </c>
      <c r="F13" s="27">
        <v>37</v>
      </c>
      <c r="G13" s="28">
        <v>26.4</v>
      </c>
    </row>
    <row r="14" spans="1:8" ht="21" customHeight="1" x14ac:dyDescent="0.3">
      <c r="A14" s="36" t="s">
        <v>44</v>
      </c>
      <c r="B14" s="48">
        <v>392</v>
      </c>
      <c r="C14" s="49">
        <v>73.400000000000006</v>
      </c>
      <c r="D14" s="48">
        <v>289</v>
      </c>
      <c r="E14" s="49">
        <v>73.400000000000006</v>
      </c>
      <c r="F14" s="27">
        <v>103</v>
      </c>
      <c r="G14" s="28">
        <v>73.599999999999994</v>
      </c>
    </row>
    <row r="15" spans="1:8" x14ac:dyDescent="0.3">
      <c r="A15" s="36" t="s">
        <v>45</v>
      </c>
      <c r="B15" s="48">
        <v>294</v>
      </c>
      <c r="C15" s="49" t="s">
        <v>12</v>
      </c>
      <c r="D15" s="48">
        <v>212</v>
      </c>
      <c r="E15" s="49" t="s">
        <v>12</v>
      </c>
      <c r="F15" s="27">
        <v>82</v>
      </c>
      <c r="G15" s="28" t="s">
        <v>12</v>
      </c>
    </row>
    <row r="16" spans="1:8" x14ac:dyDescent="0.3">
      <c r="A16" s="36" t="s">
        <v>46</v>
      </c>
      <c r="B16" s="50">
        <v>150</v>
      </c>
      <c r="C16" s="51" t="s">
        <v>12</v>
      </c>
      <c r="D16" s="50">
        <v>112</v>
      </c>
      <c r="E16" s="51" t="s">
        <v>12</v>
      </c>
      <c r="F16" s="27">
        <v>38</v>
      </c>
      <c r="G16" s="28" t="s">
        <v>12</v>
      </c>
    </row>
    <row r="17" spans="1:9" x14ac:dyDescent="0.3">
      <c r="A17" s="36" t="s">
        <v>47</v>
      </c>
      <c r="B17" s="45">
        <v>90</v>
      </c>
      <c r="C17" s="46" t="s">
        <v>12</v>
      </c>
      <c r="D17" s="45">
        <v>70</v>
      </c>
      <c r="E17" s="46" t="s">
        <v>12</v>
      </c>
      <c r="F17" s="27">
        <v>20</v>
      </c>
      <c r="G17" s="28" t="s">
        <v>12</v>
      </c>
    </row>
    <row r="18" spans="1:9" x14ac:dyDescent="0.3">
      <c r="A18" s="22" t="s">
        <v>7</v>
      </c>
      <c r="B18" s="45">
        <v>803</v>
      </c>
      <c r="C18" s="46">
        <v>17.600000000000001</v>
      </c>
      <c r="D18" s="45">
        <v>694</v>
      </c>
      <c r="E18" s="46">
        <v>20.3</v>
      </c>
      <c r="F18" s="27">
        <v>109</v>
      </c>
      <c r="G18" s="28">
        <v>9.4</v>
      </c>
    </row>
    <row r="19" spans="1:9" x14ac:dyDescent="0.3">
      <c r="A19" s="36" t="s">
        <v>14</v>
      </c>
      <c r="B19" s="52">
        <v>268</v>
      </c>
      <c r="C19" s="53" t="s">
        <v>12</v>
      </c>
      <c r="D19" s="52">
        <v>226</v>
      </c>
      <c r="E19" s="53" t="s">
        <v>12</v>
      </c>
      <c r="F19" s="27">
        <v>42</v>
      </c>
      <c r="G19" s="28" t="s">
        <v>12</v>
      </c>
    </row>
    <row r="20" spans="1:9" x14ac:dyDescent="0.3">
      <c r="A20" s="36" t="s">
        <v>15</v>
      </c>
      <c r="B20" s="52">
        <v>293</v>
      </c>
      <c r="C20" s="53" t="s">
        <v>12</v>
      </c>
      <c r="D20" s="52">
        <v>254</v>
      </c>
      <c r="E20" s="53" t="s">
        <v>12</v>
      </c>
      <c r="F20" s="27">
        <v>39</v>
      </c>
      <c r="G20" s="28" t="s">
        <v>12</v>
      </c>
    </row>
    <row r="21" spans="1:9" x14ac:dyDescent="0.3">
      <c r="A21" s="36" t="s">
        <v>16</v>
      </c>
      <c r="B21" s="52">
        <v>242</v>
      </c>
      <c r="C21" s="53" t="s">
        <v>12</v>
      </c>
      <c r="D21" s="52">
        <v>214</v>
      </c>
      <c r="E21" s="53" t="s">
        <v>12</v>
      </c>
      <c r="F21" s="27">
        <v>28</v>
      </c>
      <c r="G21" s="28" t="s">
        <v>12</v>
      </c>
    </row>
    <row r="22" spans="1:9" x14ac:dyDescent="0.3">
      <c r="A22" s="22" t="s">
        <v>17</v>
      </c>
      <c r="B22" s="52">
        <v>147</v>
      </c>
      <c r="C22" s="53">
        <v>3.2</v>
      </c>
      <c r="D22" s="52">
        <v>137</v>
      </c>
      <c r="E22" s="53">
        <v>4</v>
      </c>
      <c r="F22" s="27">
        <v>10</v>
      </c>
      <c r="G22" s="28">
        <v>0.9</v>
      </c>
    </row>
    <row r="23" spans="1:9" x14ac:dyDescent="0.3">
      <c r="A23" s="90" t="s">
        <v>21</v>
      </c>
      <c r="B23" s="91">
        <v>311</v>
      </c>
      <c r="C23" s="92">
        <v>5.8</v>
      </c>
      <c r="D23" s="91">
        <v>238</v>
      </c>
      <c r="E23" s="92">
        <v>6</v>
      </c>
      <c r="F23" s="93">
        <v>73</v>
      </c>
      <c r="G23" s="94">
        <v>5.4</v>
      </c>
    </row>
    <row r="24" spans="1:9" x14ac:dyDescent="0.3">
      <c r="A24" s="14"/>
      <c r="B24" s="14"/>
      <c r="C24" s="14"/>
      <c r="D24" s="14"/>
      <c r="E24" s="14"/>
      <c r="F24" s="14"/>
      <c r="G24" s="14"/>
      <c r="H24" s="7"/>
    </row>
    <row r="25" spans="1:9" x14ac:dyDescent="0.3">
      <c r="A25" s="104" t="s">
        <v>25</v>
      </c>
      <c r="B25" s="104"/>
      <c r="C25" s="104"/>
      <c r="D25" s="104"/>
      <c r="E25" s="104"/>
      <c r="F25" s="104"/>
      <c r="G25" s="104"/>
      <c r="H25" s="10"/>
      <c r="I25" s="11"/>
    </row>
    <row r="26" spans="1:9" ht="14.25" customHeight="1" x14ac:dyDescent="0.3">
      <c r="A26" s="104" t="s">
        <v>26</v>
      </c>
      <c r="B26" s="104"/>
      <c r="C26" s="104"/>
      <c r="D26" s="104"/>
      <c r="E26" s="104"/>
      <c r="F26" s="104"/>
      <c r="G26" s="104"/>
      <c r="H26" s="10"/>
      <c r="I26" s="11"/>
    </row>
    <row r="27" spans="1:9" ht="14.25" customHeight="1" x14ac:dyDescent="0.3">
      <c r="A27" s="104" t="s">
        <v>24</v>
      </c>
      <c r="B27" s="104"/>
      <c r="C27" s="104"/>
      <c r="D27" s="104"/>
      <c r="E27" s="104"/>
      <c r="F27" s="104"/>
      <c r="G27" s="104"/>
      <c r="H27" s="10"/>
      <c r="I27" s="11"/>
    </row>
    <row r="28" spans="1:9" ht="14.5" customHeight="1" x14ac:dyDescent="0.3">
      <c r="A28" s="96" t="s">
        <v>60</v>
      </c>
      <c r="B28" s="104"/>
      <c r="C28" s="104"/>
      <c r="D28" s="104"/>
      <c r="E28" s="104"/>
      <c r="F28" s="104"/>
      <c r="G28" s="104"/>
      <c r="H28" s="10"/>
      <c r="I28" s="11"/>
    </row>
    <row r="29" spans="1:9" ht="14.25" customHeight="1" x14ac:dyDescent="0.3">
      <c r="A29" s="96" t="s">
        <v>53</v>
      </c>
      <c r="B29" s="104"/>
      <c r="C29" s="104"/>
      <c r="D29" s="104"/>
      <c r="E29" s="104"/>
      <c r="F29" s="104"/>
      <c r="G29" s="104"/>
      <c r="H29" s="10"/>
      <c r="I29" s="11"/>
    </row>
    <row r="30" spans="1:9" x14ac:dyDescent="0.3">
      <c r="A30" s="12" t="s">
        <v>30</v>
      </c>
      <c r="B30" s="7"/>
      <c r="C30" s="7"/>
      <c r="D30" s="7"/>
      <c r="E30" s="7"/>
      <c r="F30" s="7"/>
      <c r="G30" s="7"/>
      <c r="H30" s="7"/>
    </row>
    <row r="31" spans="1:9" ht="18.75" customHeight="1" x14ac:dyDescent="0.3">
      <c r="A31" s="3" t="s">
        <v>22</v>
      </c>
      <c r="B31" s="7"/>
      <c r="C31" s="7"/>
      <c r="D31" s="7"/>
      <c r="E31" s="7"/>
      <c r="F31" s="7"/>
      <c r="G31" s="7"/>
      <c r="H31" s="7"/>
    </row>
    <row r="32" spans="1:9" x14ac:dyDescent="0.3">
      <c r="B32" s="7"/>
      <c r="C32" s="7"/>
      <c r="D32" s="7"/>
      <c r="E32" s="7"/>
      <c r="F32" s="7"/>
      <c r="G32" s="7"/>
    </row>
    <row r="33" spans="1:1" x14ac:dyDescent="0.3">
      <c r="A33" s="16" t="s">
        <v>52</v>
      </c>
    </row>
  </sheetData>
  <mergeCells count="8">
    <mergeCell ref="B3:C3"/>
    <mergeCell ref="D3:E3"/>
    <mergeCell ref="F3:G3"/>
    <mergeCell ref="A25:G25"/>
    <mergeCell ref="A29:G29"/>
    <mergeCell ref="A28:G28"/>
    <mergeCell ref="A26:G26"/>
    <mergeCell ref="A27:G27"/>
  </mergeCells>
  <pageMargins left="0.7" right="0.7" top="0.78740157499999996" bottom="0.78740157499999996" header="0.3" footer="0.3"/>
  <pageSetup paperSize="9" scale="9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6</vt:i4>
      </vt:variant>
    </vt:vector>
  </HeadingPairs>
  <TitlesOfParts>
    <vt:vector size="22"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'2010'!Zone_d_impression</vt:lpstr>
      <vt:lpstr>'2011'!Zone_d_impression</vt:lpstr>
      <vt:lpstr>'2012'!Zone_d_impression</vt:lpstr>
      <vt:lpstr>'2013'!Zone_d_impression</vt:lpstr>
      <vt:lpstr>'2014'!Zone_d_impression</vt:lpstr>
      <vt:lpstr>'2015'!Zone_d_impression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Bürgi</dc:creator>
  <cp:lastModifiedBy>Rumo Stéphanie BFS</cp:lastModifiedBy>
  <dcterms:created xsi:type="dcterms:W3CDTF">2013-04-17T16:26:06Z</dcterms:created>
  <dcterms:modified xsi:type="dcterms:W3CDTF">2026-10-23T13:35:54Z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COO.2180.101.5.68218</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COO.2180.101.5.68218</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13:15:25</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*COO.2180.101.5.68218*</vt:lpwstr>
  </property>
  <property fmtid="{D5CDD505-2E9C-101B-9397-08002B2CF9AE}" pid="73" name="FSC#COOELAK@1.1001:RefBarCode">
    <vt:lpwstr>*Struktur der Unterstützungseinheiten*</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2025-11-24T18:21:07Z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d343c82d-4149-4fab-aef1-169be13eb92f</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