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63599A9-1840-48E3-8E95-9DD8CD8D9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21" hidden="1">'2005'!$A$1:$AQ$75</definedName>
    <definedName name="_xlnm._FilterDatabase" localSheetId="20" hidden="1">'2006'!$A$1:$AQ$75</definedName>
    <definedName name="_xlnm._FilterDatabase" localSheetId="9" hidden="1">'2017'!$A$1:$AQ$118</definedName>
    <definedName name="_xlnm._FilterDatabase" localSheetId="8" hidden="1">'2018'!$A$1:$AQ$118</definedName>
    <definedName name="_xlnm._FilterDatabase" localSheetId="7" hidden="1">'2019'!$A$1:$AQ$117</definedName>
    <definedName name="_xlnm._FilterDatabase" localSheetId="6" hidden="1">'2020'!$A$1:$AQ$121</definedName>
    <definedName name="_xlnm._FilterDatabase" localSheetId="5" hidden="1">'2021'!$A$1:$AQ$120</definedName>
    <definedName name="_xlnm._FilterDatabase" localSheetId="4" hidden="1">'2022'!$A$1:$AQ$120</definedName>
    <definedName name="_xlnm._FilterDatabase" localSheetId="3" hidden="1">'2023'!$A$1:$AQ$120</definedName>
    <definedName name="_xlnm._FilterDatabase" localSheetId="2" hidden="1">'2024'!$A$1:$AQ$120</definedName>
    <definedName name="_xlnm._FilterDatabase" localSheetId="1" hidden="1">'2025'!$A$1:$AQ$120</definedName>
    <definedName name="_xlnm._FilterDatabase" localSheetId="0" hidden="1">'2026'!$A$1:$AQ$120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22" l="1"/>
  <c r="C6" i="22"/>
  <c r="D6" i="22"/>
  <c r="E6" i="22"/>
  <c r="F6" i="22"/>
  <c r="G6" i="22" s="1"/>
  <c r="H6" i="22"/>
  <c r="I6" i="22"/>
  <c r="J6" i="22"/>
  <c r="K6" i="22"/>
  <c r="L6" i="22"/>
  <c r="M6" i="22"/>
  <c r="N6" i="22"/>
  <c r="O6" i="22"/>
  <c r="P6" i="22" s="1"/>
  <c r="Q6" i="22"/>
  <c r="S6" i="22" s="1"/>
  <c r="R6" i="22"/>
  <c r="T6" i="22"/>
  <c r="U6" i="22"/>
  <c r="V6" i="22" s="1"/>
  <c r="W6" i="22"/>
  <c r="X6" i="22"/>
  <c r="Y6" i="22"/>
  <c r="Z6" i="22"/>
  <c r="AA6" i="22"/>
  <c r="AB6" i="22"/>
  <c r="AC6" i="22"/>
  <c r="AD6" i="22"/>
  <c r="AF6" i="22"/>
  <c r="AG6" i="22"/>
  <c r="AH6" i="22"/>
  <c r="AI6" i="22"/>
  <c r="AJ6" i="22"/>
  <c r="AK6" i="22" s="1"/>
  <c r="AL6" i="22"/>
  <c r="AM6" i="22"/>
  <c r="AN6" i="22"/>
  <c r="AP80" i="23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Q19" i="23" l="1"/>
  <c r="AQ47" i="23"/>
  <c r="AH6" i="23"/>
  <c r="AQ22" i="23"/>
  <c r="AQ29" i="23"/>
  <c r="AQ43" i="23"/>
  <c r="AQ57" i="23"/>
  <c r="AQ71" i="23"/>
  <c r="V6" i="23"/>
  <c r="AQ16" i="23"/>
  <c r="AQ51" i="23"/>
  <c r="AQ79" i="23"/>
  <c r="AB6" i="23"/>
  <c r="AQ31" i="23"/>
  <c r="AQ59" i="23"/>
  <c r="AQ32" i="23"/>
  <c r="AQ60" i="23"/>
  <c r="M6" i="23"/>
  <c r="AQ26" i="23"/>
  <c r="AQ33" i="23"/>
  <c r="AQ13" i="23"/>
  <c r="AQ54" i="23"/>
  <c r="AQ61" i="23"/>
  <c r="AQ75" i="23"/>
  <c r="AQ62" i="23"/>
  <c r="AQ69" i="23"/>
  <c r="AQ76" i="23"/>
  <c r="S6" i="23"/>
  <c r="AQ15" i="23"/>
  <c r="AQ37" i="23"/>
  <c r="AQ17" i="23"/>
  <c r="G6" i="23"/>
  <c r="AQ45" i="23"/>
  <c r="AQ73" i="23"/>
  <c r="AE6" i="23"/>
  <c r="AP6" i="23"/>
  <c r="AQ14" i="23"/>
  <c r="AQ39" i="23"/>
  <c r="AQ58" i="23"/>
  <c r="AQ64" i="23"/>
  <c r="AQ20" i="23"/>
  <c r="AQ27" i="23"/>
  <c r="AQ52" i="23"/>
  <c r="AQ77" i="23"/>
  <c r="AO6" i="23"/>
  <c r="AN6" i="23"/>
  <c r="AQ40" i="23"/>
  <c r="AQ46" i="23"/>
  <c r="AQ65" i="23"/>
  <c r="D6" i="23"/>
  <c r="AQ21" i="23"/>
  <c r="AQ28" i="23"/>
  <c r="AQ53" i="23"/>
  <c r="AQ72" i="23"/>
  <c r="AQ78" i="23"/>
  <c r="Y6" i="23"/>
  <c r="AQ9" i="23"/>
  <c r="AQ34" i="23"/>
  <c r="AQ41" i="23"/>
  <c r="AQ66" i="23"/>
  <c r="AQ10" i="23"/>
  <c r="AQ35" i="23"/>
  <c r="AQ67" i="23"/>
  <c r="AQ11" i="23"/>
  <c r="AQ30" i="23"/>
  <c r="AQ36" i="23"/>
  <c r="AQ68" i="23"/>
  <c r="AQ74" i="23"/>
  <c r="AQ24" i="23"/>
  <c r="AQ49" i="23"/>
  <c r="AQ56" i="23"/>
  <c r="J6" i="23"/>
  <c r="AQ23" i="23"/>
  <c r="AQ55" i="23"/>
  <c r="AQ12" i="23"/>
  <c r="AQ18" i="23"/>
  <c r="AQ42" i="23"/>
  <c r="AQ48" i="23"/>
  <c r="AQ80" i="23"/>
  <c r="P6" i="23"/>
  <c r="AQ25" i="23"/>
  <c r="AQ44" i="23"/>
  <c r="AQ50" i="23"/>
  <c r="AQ38" i="23"/>
  <c r="AQ63" i="23"/>
  <c r="AQ70" i="23"/>
  <c r="AE6" i="22"/>
  <c r="AQ32" i="22"/>
  <c r="AK6" i="23"/>
  <c r="AQ39" i="22"/>
  <c r="AQ48" i="22"/>
  <c r="AQ72" i="22"/>
  <c r="AQ74" i="22"/>
  <c r="AQ64" i="22"/>
  <c r="AQ9" i="22"/>
  <c r="AQ13" i="22"/>
  <c r="AQ25" i="22"/>
  <c r="AQ29" i="22"/>
  <c r="AQ41" i="22"/>
  <c r="AQ45" i="22"/>
  <c r="AQ22" i="22"/>
  <c r="AQ38" i="22"/>
  <c r="AQ46" i="22"/>
  <c r="AQ54" i="22"/>
  <c r="AQ78" i="22"/>
  <c r="AQ11" i="22"/>
  <c r="AQ15" i="22"/>
  <c r="AQ23" i="22"/>
  <c r="AQ31" i="22"/>
  <c r="AQ43" i="22"/>
  <c r="AQ47" i="22"/>
  <c r="AQ55" i="22"/>
  <c r="AQ75" i="22"/>
  <c r="AQ79" i="22"/>
  <c r="AQ20" i="22"/>
  <c r="AQ80" i="22"/>
  <c r="AQ73" i="22"/>
  <c r="AQ77" i="22"/>
  <c r="AQ26" i="22"/>
  <c r="AQ70" i="22"/>
  <c r="AQ58" i="22"/>
  <c r="AQ16" i="22"/>
  <c r="AQ71" i="22"/>
  <c r="AQ28" i="22"/>
  <c r="AQ59" i="22"/>
  <c r="AQ63" i="22"/>
  <c r="AQ10" i="22"/>
  <c r="AQ44" i="22"/>
  <c r="AQ60" i="22"/>
  <c r="AQ18" i="22"/>
  <c r="AQ30" i="22"/>
  <c r="AQ33" i="22"/>
  <c r="AQ37" i="22"/>
  <c r="AQ52" i="22"/>
  <c r="AQ56" i="22"/>
  <c r="AQ67" i="22"/>
  <c r="AP6" i="22"/>
  <c r="AQ19" i="22"/>
  <c r="AQ34" i="22"/>
  <c r="AQ49" i="22"/>
  <c r="AQ53" i="22"/>
  <c r="AQ68" i="22"/>
  <c r="AQ12" i="22"/>
  <c r="AQ27" i="22"/>
  <c r="AQ42" i="22"/>
  <c r="AQ57" i="22"/>
  <c r="AQ61" i="22"/>
  <c r="AQ76" i="22"/>
  <c r="AO6" i="22"/>
  <c r="AQ24" i="22"/>
  <c r="AQ35" i="22"/>
  <c r="AQ50" i="22"/>
  <c r="AQ62" i="22"/>
  <c r="AQ65" i="22"/>
  <c r="AQ69" i="22"/>
  <c r="AQ14" i="22"/>
  <c r="AQ17" i="22"/>
  <c r="AQ21" i="22"/>
  <c r="AQ36" i="22"/>
  <c r="AQ40" i="22"/>
  <c r="AQ51" i="22"/>
  <c r="AQ66" i="22"/>
  <c r="AQ27" i="2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3" l="1"/>
  <c r="AQ6" i="22"/>
  <c r="AQ6" i="2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O34" i="14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U6" i="13"/>
  <c r="W6" i="13"/>
  <c r="X6" i="13"/>
  <c r="Z6" i="13"/>
  <c r="AA6" i="13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R48" i="11"/>
  <c r="AS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T63" i="11" s="1"/>
  <c r="AR64" i="11"/>
  <c r="AS64" i="1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R72" i="11"/>
  <c r="AS72" i="11"/>
  <c r="AT72" i="11" s="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S75" i="12"/>
  <c r="AS74" i="12"/>
  <c r="AS73" i="12"/>
  <c r="AS72" i="12"/>
  <c r="AS71" i="12"/>
  <c r="AS70" i="12"/>
  <c r="AS69" i="12"/>
  <c r="AS68" i="12"/>
  <c r="AS67" i="12"/>
  <c r="AS66" i="12"/>
  <c r="AS65" i="12"/>
  <c r="AS64" i="12"/>
  <c r="AS63" i="12"/>
  <c r="AS62" i="12"/>
  <c r="AS61" i="12"/>
  <c r="AS60" i="12"/>
  <c r="AS59" i="12"/>
  <c r="AS58" i="12"/>
  <c r="AS57" i="12"/>
  <c r="AS56" i="12"/>
  <c r="AT56" i="12" s="1"/>
  <c r="AS55" i="12"/>
  <c r="AT55" i="12" s="1"/>
  <c r="AS54" i="12"/>
  <c r="AS53" i="12"/>
  <c r="AS52" i="12"/>
  <c r="AS51" i="12"/>
  <c r="AS50" i="12"/>
  <c r="AS49" i="12"/>
  <c r="AS48" i="12"/>
  <c r="AS47" i="12"/>
  <c r="AS46" i="12"/>
  <c r="AT46" i="12" s="1"/>
  <c r="AS45" i="12"/>
  <c r="AS44" i="12"/>
  <c r="AS43" i="12"/>
  <c r="AS42" i="12"/>
  <c r="AS41" i="12"/>
  <c r="AS40" i="12"/>
  <c r="AS39" i="12"/>
  <c r="AS38" i="12"/>
  <c r="AS37" i="12"/>
  <c r="AS36" i="12"/>
  <c r="AS35" i="12"/>
  <c r="AS34" i="12"/>
  <c r="AS33" i="12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S24" i="12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E6" i="12"/>
  <c r="C6" i="12"/>
  <c r="B6" i="12"/>
  <c r="D6" i="12" s="1"/>
  <c r="AO6" i="11"/>
  <c r="AQ6" i="11" s="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V6" i="11" s="1"/>
  <c r="R6" i="1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O69" i="10"/>
  <c r="AP68" i="10"/>
  <c r="AO68" i="10"/>
  <c r="AQ68" i="10" s="1"/>
  <c r="AP67" i="10"/>
  <c r="AO67" i="10"/>
  <c r="AP66" i="10"/>
  <c r="AO66" i="10"/>
  <c r="AP65" i="10"/>
  <c r="AO65" i="10"/>
  <c r="AP64" i="10"/>
  <c r="AO64" i="10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Q47" i="10" s="1"/>
  <c r="AP46" i="10"/>
  <c r="AQ46" i="10" s="1"/>
  <c r="AO46" i="10"/>
  <c r="AP45" i="10"/>
  <c r="AO45" i="10"/>
  <c r="AP44" i="10"/>
  <c r="AO44" i="10"/>
  <c r="AP43" i="10"/>
  <c r="AO43" i="10"/>
  <c r="AP42" i="10"/>
  <c r="AO42" i="10"/>
  <c r="AP41" i="10"/>
  <c r="AO41" i="10"/>
  <c r="AP40" i="10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O22" i="10"/>
  <c r="AP21" i="10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O12" i="10"/>
  <c r="AP11" i="10"/>
  <c r="AO11" i="10"/>
  <c r="AP10" i="10"/>
  <c r="AO10" i="10"/>
  <c r="AP9" i="10"/>
  <c r="AO9" i="10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C6" i="9"/>
  <c r="E6" i="9"/>
  <c r="F6" i="9"/>
  <c r="H6" i="9"/>
  <c r="I6" i="9"/>
  <c r="K6" i="9"/>
  <c r="L6" i="9"/>
  <c r="N6" i="9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 s="1"/>
  <c r="AI6" i="9"/>
  <c r="AJ6" i="9"/>
  <c r="AL6" i="9"/>
  <c r="AM6" i="9"/>
  <c r="AN6" i="9" s="1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Q10" i="9" s="1"/>
  <c r="AP11" i="9"/>
  <c r="AP12" i="9"/>
  <c r="AP13" i="9"/>
  <c r="AQ13" i="9" s="1"/>
  <c r="AP14" i="9"/>
  <c r="AP15" i="9"/>
  <c r="AP16" i="9"/>
  <c r="AP17" i="9"/>
  <c r="AP18" i="9"/>
  <c r="AQ18" i="9" s="1"/>
  <c r="AP19" i="9"/>
  <c r="AP20" i="9"/>
  <c r="AP21" i="9"/>
  <c r="AP22" i="9"/>
  <c r="AP23" i="9"/>
  <c r="AQ23" i="9" s="1"/>
  <c r="AP24" i="9"/>
  <c r="AQ24" i="9" s="1"/>
  <c r="AP25" i="9"/>
  <c r="AP26" i="9"/>
  <c r="AP27" i="9"/>
  <c r="AQ27" i="9" s="1"/>
  <c r="AP28" i="9"/>
  <c r="AQ28" i="9" s="1"/>
  <c r="AP29" i="9"/>
  <c r="AP30" i="9"/>
  <c r="AP31" i="9"/>
  <c r="AP32" i="9"/>
  <c r="AQ32" i="9" s="1"/>
  <c r="AP33" i="9"/>
  <c r="AP34" i="9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P62" i="9"/>
  <c r="AP63" i="9"/>
  <c r="AP64" i="9"/>
  <c r="AP65" i="9"/>
  <c r="AP66" i="9"/>
  <c r="AP67" i="9"/>
  <c r="AP68" i="9"/>
  <c r="AP69" i="9"/>
  <c r="AQ69" i="9" s="1"/>
  <c r="AP70" i="9"/>
  <c r="AP71" i="9"/>
  <c r="AQ71" i="9" s="1"/>
  <c r="AP72" i="9"/>
  <c r="AP73" i="9"/>
  <c r="AP74" i="9"/>
  <c r="AP75" i="9"/>
  <c r="AP76" i="9"/>
  <c r="AP77" i="9"/>
  <c r="AP78" i="9"/>
  <c r="AP79" i="9"/>
  <c r="AQ79" i="9" s="1"/>
  <c r="AO75" i="8"/>
  <c r="AP75" i="8"/>
  <c r="AO76" i="8"/>
  <c r="AP76" i="8"/>
  <c r="AQ76" i="8" s="1"/>
  <c r="AO77" i="8"/>
  <c r="AP77" i="8"/>
  <c r="AO78" i="8"/>
  <c r="AP78" i="8"/>
  <c r="AO79" i="8"/>
  <c r="AP79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O9" i="8"/>
  <c r="AO10" i="8"/>
  <c r="AO11" i="8"/>
  <c r="AO12" i="8"/>
  <c r="AO13" i="8"/>
  <c r="AO14" i="8"/>
  <c r="AQ14" i="8" s="1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Q44" i="8" s="1"/>
  <c r="AO45" i="8"/>
  <c r="AO46" i="8"/>
  <c r="AO47" i="8"/>
  <c r="AO48" i="8"/>
  <c r="AO49" i="8"/>
  <c r="AO50" i="8"/>
  <c r="AO51" i="8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P12" i="1"/>
  <c r="AO12" i="1"/>
  <c r="AP48" i="1"/>
  <c r="AO48" i="1"/>
  <c r="AQ48" i="1" s="1"/>
  <c r="AP55" i="1"/>
  <c r="AO55" i="1"/>
  <c r="AP49" i="1"/>
  <c r="AO49" i="1"/>
  <c r="AP51" i="1"/>
  <c r="AO51" i="1"/>
  <c r="AP35" i="1"/>
  <c r="AQ35" i="1" s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Q43" i="1" s="1"/>
  <c r="AO43" i="1"/>
  <c r="AP18" i="1"/>
  <c r="AO18" i="1"/>
  <c r="AP65" i="1"/>
  <c r="AO65" i="1"/>
  <c r="AP61" i="1"/>
  <c r="AO61" i="1"/>
  <c r="AP53" i="1"/>
  <c r="AQ53" i="1" s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P28" i="1"/>
  <c r="AO28" i="1"/>
  <c r="AQ28" i="1" s="1"/>
  <c r="AP66" i="1"/>
  <c r="AQ66" i="1" s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Q58" i="1" s="1"/>
  <c r="AO58" i="1"/>
  <c r="AP32" i="1"/>
  <c r="AO32" i="1"/>
  <c r="AP16" i="1"/>
  <c r="AO16" i="1"/>
  <c r="AP68" i="1"/>
  <c r="AO68" i="1"/>
  <c r="AP56" i="1"/>
  <c r="AQ56" i="1" s="1"/>
  <c r="AO56" i="1"/>
  <c r="AP23" i="1"/>
  <c r="AO23" i="1"/>
  <c r="AP60" i="1"/>
  <c r="AO60" i="1"/>
  <c r="AP57" i="1"/>
  <c r="AO57" i="1"/>
  <c r="AM6" i="1"/>
  <c r="AL6" i="1"/>
  <c r="AJ6" i="1"/>
  <c r="AI6" i="1"/>
  <c r="AK6" i="1" s="1"/>
  <c r="AG6" i="1"/>
  <c r="AF6" i="1"/>
  <c r="AD6" i="1"/>
  <c r="AC6" i="1"/>
  <c r="AA6" i="1"/>
  <c r="AB6" i="1" s="1"/>
  <c r="Z6" i="1"/>
  <c r="X6" i="1"/>
  <c r="W6" i="1"/>
  <c r="Y6" i="1" s="1"/>
  <c r="U6" i="1"/>
  <c r="V6" i="1" s="1"/>
  <c r="T6" i="1"/>
  <c r="R6" i="1"/>
  <c r="Q6" i="1"/>
  <c r="O6" i="1"/>
  <c r="N6" i="1"/>
  <c r="L6" i="1"/>
  <c r="M6" i="1" s="1"/>
  <c r="K6" i="1"/>
  <c r="I6" i="1"/>
  <c r="J6" i="1" s="1"/>
  <c r="H6" i="1"/>
  <c r="F6" i="1"/>
  <c r="E6" i="1"/>
  <c r="C6" i="1"/>
  <c r="B6" i="1"/>
  <c r="AP19" i="7"/>
  <c r="AQ19" i="7" s="1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Q45" i="7" s="1"/>
  <c r="AO40" i="7"/>
  <c r="AO64" i="7"/>
  <c r="AO12" i="7"/>
  <c r="AO33" i="7"/>
  <c r="AO24" i="7"/>
  <c r="AO57" i="7"/>
  <c r="AQ57" i="7" s="1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O36" i="7"/>
  <c r="AO55" i="7"/>
  <c r="AO16" i="7"/>
  <c r="AO14" i="7"/>
  <c r="AQ14" i="7" s="1"/>
  <c r="AO28" i="7"/>
  <c r="AO11" i="7"/>
  <c r="AO25" i="7"/>
  <c r="AO68" i="7"/>
  <c r="AO73" i="7"/>
  <c r="AO21" i="7"/>
  <c r="AO10" i="7"/>
  <c r="AO58" i="7"/>
  <c r="AO44" i="7"/>
  <c r="AO30" i="7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S6" i="7" s="1"/>
  <c r="O6" i="7"/>
  <c r="N6" i="7"/>
  <c r="L6" i="7"/>
  <c r="K6" i="7"/>
  <c r="I6" i="7"/>
  <c r="H6" i="7"/>
  <c r="F6" i="7"/>
  <c r="E6" i="7"/>
  <c r="C6" i="7"/>
  <c r="B6" i="7"/>
  <c r="AP26" i="6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P63" i="6"/>
  <c r="AO63" i="6"/>
  <c r="AP59" i="6"/>
  <c r="AO59" i="6"/>
  <c r="AP68" i="6"/>
  <c r="AO68" i="6"/>
  <c r="AP64" i="6"/>
  <c r="AO64" i="6"/>
  <c r="AP21" i="6"/>
  <c r="AO21" i="6"/>
  <c r="AP31" i="6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P62" i="6"/>
  <c r="AQ62" i="6" s="1"/>
  <c r="AO62" i="6"/>
  <c r="AP42" i="6"/>
  <c r="AO42" i="6"/>
  <c r="AP15" i="6"/>
  <c r="AO15" i="6"/>
  <c r="AP34" i="6"/>
  <c r="AO34" i="6"/>
  <c r="AP24" i="6"/>
  <c r="AO24" i="6"/>
  <c r="AP36" i="6"/>
  <c r="AO36" i="6"/>
  <c r="AP28" i="6"/>
  <c r="AO28" i="6"/>
  <c r="AP60" i="6"/>
  <c r="AO60" i="6"/>
  <c r="AP48" i="6"/>
  <c r="AO48" i="6"/>
  <c r="AP29" i="6"/>
  <c r="AO29" i="6"/>
  <c r="AP32" i="6"/>
  <c r="AO32" i="6"/>
  <c r="AP17" i="6"/>
  <c r="AO17" i="6"/>
  <c r="AP54" i="6"/>
  <c r="AO54" i="6"/>
  <c r="AP30" i="6"/>
  <c r="AO30" i="6"/>
  <c r="AP56" i="6"/>
  <c r="AO56" i="6"/>
  <c r="AP25" i="6"/>
  <c r="AO25" i="6"/>
  <c r="AP41" i="6"/>
  <c r="AO41" i="6"/>
  <c r="AP11" i="6"/>
  <c r="AO11" i="6"/>
  <c r="AP58" i="6"/>
  <c r="AO58" i="6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P69" i="6"/>
  <c r="AO69" i="6"/>
  <c r="AP33" i="6"/>
  <c r="AO33" i="6"/>
  <c r="AP52" i="6"/>
  <c r="AO52" i="6"/>
  <c r="AP46" i="6"/>
  <c r="AO46" i="6"/>
  <c r="AP57" i="6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H6" i="6"/>
  <c r="I6" i="6"/>
  <c r="K6" i="6"/>
  <c r="L6" i="6"/>
  <c r="N6" i="6"/>
  <c r="O6" i="6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Q11" i="5" s="1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P69" i="5"/>
  <c r="AP60" i="5"/>
  <c r="AP55" i="5"/>
  <c r="AP64" i="5"/>
  <c r="AP28" i="5"/>
  <c r="AP39" i="5"/>
  <c r="AP66" i="5"/>
  <c r="AP52" i="5"/>
  <c r="AP54" i="5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P37" i="5"/>
  <c r="AP36" i="5"/>
  <c r="AP33" i="5"/>
  <c r="AP31" i="5"/>
  <c r="AP27" i="5"/>
  <c r="AP47" i="5"/>
  <c r="AP30" i="5"/>
  <c r="AQ30" i="5" s="1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P69" i="4"/>
  <c r="AP29" i="4"/>
  <c r="AP18" i="4"/>
  <c r="AP24" i="4"/>
  <c r="AP63" i="4"/>
  <c r="AP60" i="4"/>
  <c r="AP37" i="4"/>
  <c r="AP52" i="4"/>
  <c r="AP26" i="4"/>
  <c r="AP25" i="4"/>
  <c r="AQ25" i="4" s="1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Q58" i="4" s="1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O33" i="4"/>
  <c r="AQ33" i="4" s="1"/>
  <c r="AM6" i="4"/>
  <c r="AN6" i="4" s="1"/>
  <c r="AL6" i="4"/>
  <c r="AJ6" i="4"/>
  <c r="AI6" i="4"/>
  <c r="AG6" i="4"/>
  <c r="AF6" i="4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F6" i="4"/>
  <c r="E6" i="4"/>
  <c r="C6" i="4"/>
  <c r="B6" i="4"/>
  <c r="AQ13" i="4"/>
  <c r="AQ9" i="4"/>
  <c r="AQ69" i="4"/>
  <c r="AQ54" i="4"/>
  <c r="AQ29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Q36" i="3" s="1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O35" i="3"/>
  <c r="AO41" i="3"/>
  <c r="AQ41" i="3" s="1"/>
  <c r="AO45" i="3"/>
  <c r="AO66" i="3"/>
  <c r="AO11" i="3"/>
  <c r="AO33" i="3"/>
  <c r="AO61" i="3"/>
  <c r="AO59" i="3"/>
  <c r="AO19" i="3"/>
  <c r="AO10" i="3"/>
  <c r="AO17" i="3"/>
  <c r="AQ17" i="3" s="1"/>
  <c r="AO49" i="3"/>
  <c r="AO16" i="3"/>
  <c r="AO51" i="3"/>
  <c r="AO40" i="3"/>
  <c r="AO23" i="3"/>
  <c r="AQ23" i="3" s="1"/>
  <c r="AO56" i="3"/>
  <c r="AO50" i="3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O68" i="3"/>
  <c r="AO57" i="3"/>
  <c r="AO42" i="3"/>
  <c r="AO13" i="3"/>
  <c r="AO31" i="3"/>
  <c r="AO63" i="3"/>
  <c r="AO29" i="3"/>
  <c r="AO39" i="3"/>
  <c r="AO46" i="3"/>
  <c r="AO18" i="3"/>
  <c r="AO52" i="3"/>
  <c r="AQ52" i="3" s="1"/>
  <c r="AO37" i="3"/>
  <c r="AO43" i="3"/>
  <c r="AO64" i="3"/>
  <c r="AO14" i="3"/>
  <c r="AO53" i="3"/>
  <c r="AQ53" i="3" s="1"/>
  <c r="AO47" i="3"/>
  <c r="AO12" i="3"/>
  <c r="AP15" i="3"/>
  <c r="AP48" i="3"/>
  <c r="AQ48" i="3" s="1"/>
  <c r="AP22" i="3"/>
  <c r="AP54" i="3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G6" i="3"/>
  <c r="AF6" i="3"/>
  <c r="AD6" i="3"/>
  <c r="AC6" i="3"/>
  <c r="AA6" i="3"/>
  <c r="Z6" i="3"/>
  <c r="X6" i="3"/>
  <c r="W6" i="3"/>
  <c r="U6" i="3"/>
  <c r="T6" i="3"/>
  <c r="R6" i="3"/>
  <c r="Q6" i="3"/>
  <c r="O6" i="3"/>
  <c r="N6" i="3"/>
  <c r="L6" i="3"/>
  <c r="K6" i="3"/>
  <c r="I6" i="3"/>
  <c r="H6" i="3"/>
  <c r="F6" i="3"/>
  <c r="E6" i="3"/>
  <c r="G6" i="3" s="1"/>
  <c r="C6" i="3"/>
  <c r="B6" i="3"/>
  <c r="AQ62" i="10"/>
  <c r="AQ66" i="10"/>
  <c r="AQ27" i="10"/>
  <c r="AQ21" i="4"/>
  <c r="AH6" i="5"/>
  <c r="AQ60" i="6"/>
  <c r="AQ23" i="4"/>
  <c r="V6" i="5"/>
  <c r="AQ35" i="10"/>
  <c r="AQ77" i="10"/>
  <c r="AQ50" i="10"/>
  <c r="AQ76" i="10"/>
  <c r="P6" i="13"/>
  <c r="AK6" i="12"/>
  <c r="AE6" i="9"/>
  <c r="AB6" i="8"/>
  <c r="AQ19" i="8"/>
  <c r="AQ29" i="8"/>
  <c r="AQ47" i="8"/>
  <c r="AQ61" i="8"/>
  <c r="AN6" i="8"/>
  <c r="S6" i="8"/>
  <c r="AQ54" i="7"/>
  <c r="P6" i="8"/>
  <c r="AQ15" i="3"/>
  <c r="AQ51" i="1"/>
  <c r="AQ47" i="1"/>
  <c r="AN6" i="1"/>
  <c r="AQ20" i="1"/>
  <c r="AQ69" i="1"/>
  <c r="AQ44" i="1"/>
  <c r="AQ32" i="14"/>
  <c r="P6" i="14"/>
  <c r="AQ58" i="14"/>
  <c r="AQ26" i="3" l="1"/>
  <c r="AQ44" i="6"/>
  <c r="AQ36" i="6"/>
  <c r="AQ60" i="7"/>
  <c r="AQ64" i="1"/>
  <c r="AQ41" i="1"/>
  <c r="AQ43" i="8"/>
  <c r="AQ15" i="8"/>
  <c r="AT24" i="12"/>
  <c r="AT38" i="12"/>
  <c r="AT32" i="11"/>
  <c r="AT11" i="11"/>
  <c r="AB6" i="13"/>
  <c r="AT56" i="13"/>
  <c r="D6" i="9"/>
  <c r="AQ9" i="10"/>
  <c r="AQ39" i="3"/>
  <c r="AQ21" i="3"/>
  <c r="AQ41" i="5"/>
  <c r="M6" i="5"/>
  <c r="AQ58" i="6"/>
  <c r="AT25" i="12"/>
  <c r="AT39" i="12"/>
  <c r="AQ28" i="4"/>
  <c r="AT41" i="13"/>
  <c r="V6" i="7"/>
  <c r="AQ63" i="1"/>
  <c r="G6" i="8"/>
  <c r="AQ13" i="8"/>
  <c r="AT40" i="12"/>
  <c r="AT54" i="12"/>
  <c r="AT68" i="12"/>
  <c r="AT59" i="11"/>
  <c r="AT31" i="11"/>
  <c r="AT64" i="13"/>
  <c r="AQ19" i="4"/>
  <c r="AQ49" i="5"/>
  <c r="AQ75" i="9"/>
  <c r="AQ61" i="9"/>
  <c r="AQ47" i="9"/>
  <c r="AQ33" i="9"/>
  <c r="AK6" i="9"/>
  <c r="AQ10" i="3"/>
  <c r="AB6" i="7"/>
  <c r="AQ34" i="8"/>
  <c r="AQ78" i="8"/>
  <c r="AQ73" i="9"/>
  <c r="AQ31" i="9"/>
  <c r="AT71" i="12"/>
  <c r="V6" i="13"/>
  <c r="AT72" i="13"/>
  <c r="AQ19" i="3"/>
  <c r="AQ53" i="4"/>
  <c r="AT15" i="11"/>
  <c r="AQ55" i="7"/>
  <c r="Y6" i="3"/>
  <c r="AQ77" i="8"/>
  <c r="AQ69" i="10"/>
  <c r="AQ14" i="1"/>
  <c r="AQ53" i="7"/>
  <c r="AQ21" i="10"/>
  <c r="AQ28" i="10"/>
  <c r="AQ56" i="10"/>
  <c r="AH6" i="7"/>
  <c r="AQ26" i="9"/>
  <c r="AQ12" i="9"/>
  <c r="G6" i="9"/>
  <c r="S6" i="10"/>
  <c r="AQ64" i="10"/>
  <c r="AT62" i="11"/>
  <c r="AT55" i="11"/>
  <c r="AT48" i="11"/>
  <c r="AQ50" i="3"/>
  <c r="AQ68" i="1"/>
  <c r="AQ67" i="9"/>
  <c r="AQ25" i="9"/>
  <c r="AQ11" i="9"/>
  <c r="AQ67" i="4"/>
  <c r="G6" i="6"/>
  <c r="AQ32" i="6"/>
  <c r="AQ38" i="6"/>
  <c r="AQ63" i="9"/>
  <c r="AQ49" i="9"/>
  <c r="AQ21" i="9"/>
  <c r="AT48" i="13"/>
  <c r="AQ47" i="14"/>
  <c r="AQ33" i="14"/>
  <c r="AQ57" i="1"/>
  <c r="AQ55" i="1"/>
  <c r="AQ79" i="8"/>
  <c r="AQ62" i="9"/>
  <c r="AQ48" i="9"/>
  <c r="AQ34" i="9"/>
  <c r="AQ20" i="9"/>
  <c r="AQ67" i="10"/>
  <c r="AT73" i="11"/>
  <c r="AQ31" i="6"/>
  <c r="AQ30" i="3"/>
  <c r="AQ22" i="4"/>
  <c r="AQ43" i="5"/>
  <c r="G6" i="7"/>
  <c r="D6" i="1"/>
  <c r="AQ60" i="1"/>
  <c r="AQ21" i="1"/>
  <c r="AQ51" i="8"/>
  <c r="AQ37" i="8"/>
  <c r="P6" i="9"/>
  <c r="AQ12" i="10"/>
  <c r="AQ40" i="10"/>
  <c r="AE6" i="11"/>
  <c r="AQ14" i="3"/>
  <c r="D6" i="4"/>
  <c r="AQ43" i="7"/>
  <c r="G6" i="1"/>
  <c r="AQ23" i="1"/>
  <c r="AQ33" i="1"/>
  <c r="AQ36" i="8"/>
  <c r="AQ22" i="8"/>
  <c r="AQ74" i="8"/>
  <c r="M6" i="12"/>
  <c r="AT78" i="11"/>
  <c r="AT71" i="11"/>
  <c r="AT64" i="11"/>
  <c r="AT57" i="13"/>
  <c r="D6" i="3"/>
  <c r="AQ41" i="6"/>
  <c r="AQ66" i="4"/>
  <c r="AQ39" i="5"/>
  <c r="AE6" i="7"/>
  <c r="AQ35" i="8"/>
  <c r="AQ21" i="8"/>
  <c r="AT16" i="13"/>
  <c r="AQ44" i="5"/>
  <c r="AQ32" i="5"/>
  <c r="AE6" i="1"/>
  <c r="AQ17" i="1"/>
  <c r="J6" i="9"/>
  <c r="AK6" i="10"/>
  <c r="M6" i="3"/>
  <c r="J6" i="4"/>
  <c r="AN6" i="5"/>
  <c r="P6" i="6"/>
  <c r="AQ39" i="6"/>
  <c r="AQ28" i="6"/>
  <c r="AQ23" i="6"/>
  <c r="AQ68" i="6"/>
  <c r="AQ21" i="7"/>
  <c r="AQ63" i="7"/>
  <c r="AQ11" i="1"/>
  <c r="AT33" i="12"/>
  <c r="AT47" i="12"/>
  <c r="V6" i="8"/>
  <c r="AQ75" i="8"/>
  <c r="AT48" i="12"/>
  <c r="AT62" i="12"/>
  <c r="AT76" i="12"/>
  <c r="AQ37" i="5"/>
  <c r="AK6" i="3"/>
  <c r="AQ54" i="3"/>
  <c r="AH6" i="4"/>
  <c r="AQ40" i="5"/>
  <c r="M6" i="6"/>
  <c r="AQ62" i="7"/>
  <c r="AH6" i="1"/>
  <c r="AQ22" i="10"/>
  <c r="S6" i="11"/>
  <c r="AQ53" i="14"/>
  <c r="AQ10" i="1"/>
  <c r="S6" i="3"/>
  <c r="AQ54" i="5"/>
  <c r="P6" i="1"/>
  <c r="AQ16" i="1"/>
  <c r="AQ44" i="10"/>
  <c r="AQ57" i="6"/>
  <c r="AQ24" i="6"/>
  <c r="AQ26" i="6"/>
  <c r="S6" i="1"/>
  <c r="AQ32" i="1"/>
  <c r="AQ67" i="1"/>
  <c r="AQ77" i="9"/>
  <c r="AQ50" i="9"/>
  <c r="Y6" i="12"/>
  <c r="AT47" i="11"/>
  <c r="AT40" i="13"/>
  <c r="AQ62" i="14"/>
  <c r="AQ34" i="14"/>
  <c r="J6" i="3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1" l="1"/>
  <c r="AQ6" i="9"/>
  <c r="AQ6" i="15"/>
  <c r="AQ6" i="6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<sst xmlns="http://schemas.openxmlformats.org/spreadsheetml/2006/main" count="2995" uniqueCount="145">
  <si>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</si>
  <si>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</si>
  <si>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</si>
  <si>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</si>
  <si>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</si>
  <si>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</si>
  <si>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</si>
  <si>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</si>
  <si>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</si>
  <si>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</si>
  <si>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</si>
  <si>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</si>
  <si>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</si>
  <si>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</si>
  <si>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</si>
  <si>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</si>
  <si>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</si>
  <si>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</si>
  <si>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</si>
  <si>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</si>
  <si>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</si>
  <si>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</si>
  <si>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</si>
  <si>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</si>
  <si>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</si>
  <si>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</si>
  <si>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</si>
  <si>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</si>
  <si>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</si>
  <si>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</si>
  <si>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</si>
  <si>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</si>
  <si>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</si>
  <si>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</si>
  <si>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</si>
  <si>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</si>
  <si>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</si>
  <si>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</si>
  <si>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</si>
  <si>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</si>
  <si>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</si>
  <si>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</si>
  <si>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</si>
  <si>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</si>
  <si>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</si>
  <si>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</si>
  <si>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</si>
  <si>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</si>
  <si>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</si>
  <si>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</si>
  <si>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</si>
  <si>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</si>
  <si>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</si>
  <si>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</si>
  <si>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</si>
  <si>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</si>
  <si>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</si>
  <si>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</si>
  <si>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</si>
  <si>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</si>
  <si>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</si>
  <si>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</si>
  <si>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</si>
  <si>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</si>
  <si>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</si>
  <si>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</si>
  <si>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</si>
  <si>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</si>
  <si>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</si>
  <si>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</si>
  <si>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</si>
  <si>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</si>
  <si>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</si>
  <si>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</si>
  <si>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</si>
  <si>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</si>
  <si>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</si>
  <si>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</si>
  <si>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</si>
  <si>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</si>
  <si>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</si>
  <si>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</si>
  <si>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</si>
  <si>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</si>
  <si>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</si>
  <si>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</si>
  <si>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</si>
  <si>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</si>
  <si>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</si>
  <si>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</si>
  <si>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</si>
  <si>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</si>
  <si>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</si>
  <si>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</si>
  <si>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</si>
  <si>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</si>
  <si>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</si>
  <si>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</si>
  <si>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</si>
  <si>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</si>
  <si>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</si>
  <si>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</si>
  <si>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</si>
  <si>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</si>
  <si>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</si>
  <si>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</si>
  <si>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</si>
  <si>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</si>
  <si>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</si>
  <si>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</si>
  <si>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</si>
  <si>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</si>
  <si>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</si>
  <si>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</si>
  <si>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</si>
  <si>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</si>
  <si>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</si>
  <si>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</si>
  <si>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</si>
  <si>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</si>
  <si>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</si>
  <si>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</si>
  <si>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</si>
  <si>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</si>
  <si>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</si>
  <si>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</si>
  <si>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</si>
  <si>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</si>
  <si>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</si>
  <si>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</si>
  <si>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</si>
  <si>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</si>
  <si>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</si>
  <si>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</si>
  <si>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</si>
  <si>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</si>
  <si>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</si>
  <si>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</si>
  <si>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</si>
  <si>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</si>
  <si>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</si>
  <si>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</si>
  <si>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</si>
  <si>
    <t>(kumulierte Ergebnisse Januar bis Dezember 2025)</t>
  </si>
  <si>
    <t>(kumulierte Ergebnisse Januar bis 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</si>
</sst>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Alignment="1">
      <alignment horizontal="right" wrapText="1"/>
    </xf>
    <xf numFmtId="166" fontId="1" fillId="2" borderId="0" xfId="1" applyNumberFormat="1" applyFont="1" applyFill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/>
    <xf numFmtId="165" fontId="1" fillId="3" borderId="0" xfId="0" applyNumberFormat="1" applyFont="1" applyFill="1"/>
    <xf numFmtId="0" fontId="3" fillId="2" borderId="0" xfId="0" applyFont="1" applyFill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B657-1DE7-45B9-9B9C-FC2A64848953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144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1618666</v>
      </c>
      <c r="C6" s="124">
        <f>SUM(C9:C80)</f>
        <v>4210342</v>
      </c>
      <c r="D6" s="75">
        <f>C6/B6</f>
        <v>2.6011184518609767</v>
      </c>
      <c r="E6" s="74">
        <f>SUM(E9:E80)</f>
        <v>729474</v>
      </c>
      <c r="F6" s="44">
        <f>SUM(F9:F80)</f>
        <v>1396727</v>
      </c>
      <c r="G6" s="75">
        <f>F6/E6</f>
        <v>1.914704293778805</v>
      </c>
      <c r="H6" s="74">
        <f>SUM(H9:H80)</f>
        <v>2815718</v>
      </c>
      <c r="I6" s="44">
        <f>SUM(I9:I80)</f>
        <v>4885305</v>
      </c>
      <c r="J6" s="75">
        <f>I6/H6</f>
        <v>1.7350121709631434</v>
      </c>
      <c r="K6" s="74">
        <f>SUM(K9:K80)</f>
        <v>1494773</v>
      </c>
      <c r="L6" s="44">
        <f>SUM(L9:L80)</f>
        <v>2869324</v>
      </c>
      <c r="M6" s="75">
        <f>L6/K6</f>
        <v>1.9195717343034695</v>
      </c>
      <c r="N6" s="74">
        <f>SUM(N9:N80)</f>
        <v>672762</v>
      </c>
      <c r="O6" s="44">
        <f>SUM(O9:O80)</f>
        <v>1216601</v>
      </c>
      <c r="P6" s="75">
        <f>O6/N6</f>
        <v>1.8083675950782001</v>
      </c>
      <c r="Q6" s="74">
        <f>SUM(Q9:Q80)</f>
        <v>2072787</v>
      </c>
      <c r="R6" s="44">
        <f>SUM(R9:R80)</f>
        <v>4289003</v>
      </c>
      <c r="S6" s="75">
        <f>R6/Q6</f>
        <v>2.0691962078110291</v>
      </c>
      <c r="T6" s="74">
        <f>SUM(T9:T80)</f>
        <v>249365</v>
      </c>
      <c r="U6" s="44">
        <f>SUM(U9:U80)</f>
        <v>409833</v>
      </c>
      <c r="V6" s="75">
        <f>U6/T6</f>
        <v>1.6435065065265775</v>
      </c>
      <c r="W6" s="74">
        <f>SUM(W9:W80)</f>
        <v>1074023</v>
      </c>
      <c r="X6" s="44">
        <f>SUM(X9:X80)</f>
        <v>2102843</v>
      </c>
      <c r="Y6" s="75">
        <f>X6/W6</f>
        <v>1.9579124469401494</v>
      </c>
      <c r="Z6" s="74">
        <f>SUM(Z9:Z80)</f>
        <v>1340879</v>
      </c>
      <c r="AA6" s="44">
        <f>SUM(AA9:AA80)</f>
        <v>2567634</v>
      </c>
      <c r="AB6" s="75">
        <f>AA6/Z6</f>
        <v>1.9148886663151559</v>
      </c>
      <c r="AC6" s="74">
        <f>SUM(AC9:AC80)</f>
        <v>1435493</v>
      </c>
      <c r="AD6" s="44">
        <f>SUM(AD9:AD80)</f>
        <v>3253384</v>
      </c>
      <c r="AE6" s="75">
        <f>AD6/AC6</f>
        <v>2.2663879238700573</v>
      </c>
      <c r="AF6" s="74">
        <f>SUM(AF9:AF80)</f>
        <v>857033</v>
      </c>
      <c r="AG6" s="44">
        <f>SUM(AG9:AG80)</f>
        <v>1784744</v>
      </c>
      <c r="AH6" s="75">
        <f>AG6/AF6</f>
        <v>2.0824682363456248</v>
      </c>
      <c r="AI6" s="74">
        <f>SUM(AI9:AI80)</f>
        <v>225363</v>
      </c>
      <c r="AJ6" s="44">
        <f>SUM(AJ9:AJ80)</f>
        <v>368460</v>
      </c>
      <c r="AK6" s="75">
        <f>AJ6/AI6</f>
        <v>1.634962260885771</v>
      </c>
      <c r="AL6" s="74">
        <f>SUM(AL9:AL80)</f>
        <v>430687</v>
      </c>
      <c r="AM6" s="44">
        <f>SUM(AM9:AM80)</f>
        <v>808003</v>
      </c>
      <c r="AN6" s="75">
        <f>AM6/AL6</f>
        <v>1.8760793801531042</v>
      </c>
      <c r="AO6" s="74">
        <f>SUM(B6,E6,H6,K6,N6,Q6,T6,W6,Z6,AC6,AF6,AI6,AL6)</f>
        <v>15017023</v>
      </c>
      <c r="AP6" s="44">
        <f>SUM(C6,F6,I6,L6,O6,R6,U6,X6,AA6,AD6,AG6,AJ6,AM6)</f>
        <v>30162203</v>
      </c>
      <c r="AQ6" s="75">
        <f>AP6/AO6</f>
        <v>2.0085341149174507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1019953</v>
      </c>
      <c r="C9" s="138">
        <v>2556973</v>
      </c>
      <c r="D9" s="207">
        <v>2.5069517909158598</v>
      </c>
      <c r="E9" s="205">
        <v>500445</v>
      </c>
      <c r="F9" s="206">
        <v>934136</v>
      </c>
      <c r="G9" s="207">
        <v>1.86661071646235</v>
      </c>
      <c r="H9" s="208">
        <v>1183318</v>
      </c>
      <c r="I9" s="209">
        <v>1923316</v>
      </c>
      <c r="J9" s="207">
        <v>1.6253585257724501</v>
      </c>
      <c r="K9" s="208">
        <v>697092</v>
      </c>
      <c r="L9" s="210">
        <v>1310345</v>
      </c>
      <c r="M9" s="207">
        <v>1.8797303655758499</v>
      </c>
      <c r="N9" s="211">
        <v>299663</v>
      </c>
      <c r="O9" s="210">
        <v>500289</v>
      </c>
      <c r="P9" s="207">
        <v>1.66950541107844</v>
      </c>
      <c r="Q9" s="211">
        <v>973980</v>
      </c>
      <c r="R9" s="210">
        <v>1797253</v>
      </c>
      <c r="S9" s="207">
        <v>1.8452668432616699</v>
      </c>
      <c r="T9" s="211">
        <v>186668</v>
      </c>
      <c r="U9" s="210">
        <v>287947</v>
      </c>
      <c r="V9" s="207">
        <v>1.5425621959843101</v>
      </c>
      <c r="W9" s="211">
        <v>586685</v>
      </c>
      <c r="X9" s="210">
        <v>1069682</v>
      </c>
      <c r="Y9" s="207">
        <v>1.82326461388991</v>
      </c>
      <c r="Z9" s="211">
        <v>383009</v>
      </c>
      <c r="AA9" s="210">
        <v>723996</v>
      </c>
      <c r="AB9" s="207">
        <v>1.8902845625037501</v>
      </c>
      <c r="AC9" s="211">
        <v>814669</v>
      </c>
      <c r="AD9" s="210">
        <v>1722391</v>
      </c>
      <c r="AE9" s="207">
        <v>2.11422184961009</v>
      </c>
      <c r="AF9" s="211">
        <v>496034</v>
      </c>
      <c r="AG9" s="210">
        <v>1086035</v>
      </c>
      <c r="AH9" s="207">
        <v>2.1894366112000401</v>
      </c>
      <c r="AI9" s="211">
        <v>163488</v>
      </c>
      <c r="AJ9" s="210">
        <v>260442</v>
      </c>
      <c r="AK9" s="207">
        <v>1.59303435114504</v>
      </c>
      <c r="AL9" s="211">
        <v>250878</v>
      </c>
      <c r="AM9" s="210">
        <v>443896</v>
      </c>
      <c r="AN9" s="207">
        <v>1.7693699726560299</v>
      </c>
      <c r="AO9" s="74">
        <f t="shared" ref="AO9:AP70" si="0">SUM(B9,E9,H9,K9,N9,Q9,T9,W9,Z9,AC9,AF9,AI9,AL9)</f>
        <v>7555882</v>
      </c>
      <c r="AP9" s="44">
        <f t="shared" si="0"/>
        <v>14616701</v>
      </c>
      <c r="AQ9" s="38">
        <f>AP9/AO9</f>
        <v>1.9344797867409786</v>
      </c>
    </row>
    <row r="10" spans="1:43" s="97" customFormat="1" x14ac:dyDescent="0.2">
      <c r="A10" s="238" t="s">
        <v>17</v>
      </c>
      <c r="B10" s="29">
        <v>188972</v>
      </c>
      <c r="C10" s="138">
        <v>576406</v>
      </c>
      <c r="D10" s="207">
        <v>3.0502190800753599</v>
      </c>
      <c r="E10" s="205">
        <v>107158</v>
      </c>
      <c r="F10" s="206">
        <v>201170</v>
      </c>
      <c r="G10" s="207">
        <v>1.8773213385841501</v>
      </c>
      <c r="H10" s="208">
        <v>277260</v>
      </c>
      <c r="I10" s="209">
        <v>489584</v>
      </c>
      <c r="J10" s="207">
        <v>1.7657938397172299</v>
      </c>
      <c r="K10" s="208">
        <v>124619</v>
      </c>
      <c r="L10" s="210">
        <v>256603</v>
      </c>
      <c r="M10" s="207">
        <v>2.0591001372182398</v>
      </c>
      <c r="N10" s="211">
        <v>99222</v>
      </c>
      <c r="O10" s="210">
        <v>174780</v>
      </c>
      <c r="P10" s="207">
        <v>1.7615045050492799</v>
      </c>
      <c r="Q10" s="211">
        <v>136672</v>
      </c>
      <c r="R10" s="210">
        <v>324221</v>
      </c>
      <c r="S10" s="207">
        <v>2.3722562046359199</v>
      </c>
      <c r="T10" s="211">
        <v>13467</v>
      </c>
      <c r="U10" s="210">
        <v>25184</v>
      </c>
      <c r="V10" s="207">
        <v>1.87005272146729</v>
      </c>
      <c r="W10" s="211">
        <v>46733</v>
      </c>
      <c r="X10" s="210">
        <v>91194</v>
      </c>
      <c r="Y10" s="207">
        <v>1.95138339075172</v>
      </c>
      <c r="Z10" s="211">
        <v>45313</v>
      </c>
      <c r="AA10" s="210">
        <v>80087</v>
      </c>
      <c r="AB10" s="207">
        <v>1.76741773883874</v>
      </c>
      <c r="AC10" s="211">
        <v>81570</v>
      </c>
      <c r="AD10" s="210">
        <v>227232</v>
      </c>
      <c r="AE10" s="207">
        <v>2.7857300478117</v>
      </c>
      <c r="AF10" s="211">
        <v>82279</v>
      </c>
      <c r="AG10" s="210">
        <v>186867</v>
      </c>
      <c r="AH10" s="207">
        <v>2.27113844358828</v>
      </c>
      <c r="AI10" s="211">
        <v>10043</v>
      </c>
      <c r="AJ10" s="210">
        <v>16557</v>
      </c>
      <c r="AK10" s="207">
        <v>1.6486109728168901</v>
      </c>
      <c r="AL10" s="211">
        <v>54365</v>
      </c>
      <c r="AM10" s="210">
        <v>113998</v>
      </c>
      <c r="AN10" s="207">
        <v>2.0969005794169</v>
      </c>
      <c r="AO10" s="74">
        <f t="shared" si="0"/>
        <v>1267673</v>
      </c>
      <c r="AP10" s="44">
        <f t="shared" si="0"/>
        <v>2763883</v>
      </c>
      <c r="AQ10" s="38">
        <f t="shared" ref="AQ10:AQ73" si="1">AP10/AO10</f>
        <v>2.1802807190813405</v>
      </c>
    </row>
    <row r="11" spans="1:43" s="97" customFormat="1" x14ac:dyDescent="0.2">
      <c r="A11" s="238" t="s">
        <v>122</v>
      </c>
      <c r="B11" s="29">
        <v>62197</v>
      </c>
      <c r="C11" s="138">
        <v>149653</v>
      </c>
      <c r="D11" s="207">
        <v>2.4061128350241998</v>
      </c>
      <c r="E11" s="205">
        <v>14689</v>
      </c>
      <c r="F11" s="206">
        <v>32518</v>
      </c>
      <c r="G11" s="207">
        <v>2.2137654026822799</v>
      </c>
      <c r="H11" s="208">
        <v>345796</v>
      </c>
      <c r="I11" s="209">
        <v>611679</v>
      </c>
      <c r="J11" s="207">
        <v>1.7689013175398201</v>
      </c>
      <c r="K11" s="208">
        <v>181578</v>
      </c>
      <c r="L11" s="210">
        <v>385821</v>
      </c>
      <c r="M11" s="207">
        <v>2.1248223903776902</v>
      </c>
      <c r="N11" s="211">
        <v>42740</v>
      </c>
      <c r="O11" s="210">
        <v>94478</v>
      </c>
      <c r="P11" s="207">
        <v>2.2105287786616801</v>
      </c>
      <c r="Q11" s="211">
        <v>195940</v>
      </c>
      <c r="R11" s="210">
        <v>489986</v>
      </c>
      <c r="S11" s="207">
        <v>2.5006940900275598</v>
      </c>
      <c r="T11" s="211">
        <v>3135</v>
      </c>
      <c r="U11" s="210">
        <v>8848</v>
      </c>
      <c r="V11" s="207">
        <v>2.8223285486443399</v>
      </c>
      <c r="W11" s="211">
        <v>56551</v>
      </c>
      <c r="X11" s="210">
        <v>136965</v>
      </c>
      <c r="Y11" s="207">
        <v>2.4219730862407398</v>
      </c>
      <c r="Z11" s="211">
        <v>150907</v>
      </c>
      <c r="AA11" s="210">
        <v>282100</v>
      </c>
      <c r="AB11" s="207">
        <v>1.8693632502137101</v>
      </c>
      <c r="AC11" s="211">
        <v>112623</v>
      </c>
      <c r="AD11" s="210">
        <v>281227</v>
      </c>
      <c r="AE11" s="207">
        <v>2.4970654306846698</v>
      </c>
      <c r="AF11" s="211">
        <v>30364</v>
      </c>
      <c r="AG11" s="210">
        <v>68934</v>
      </c>
      <c r="AH11" s="207">
        <v>2.27025424845211</v>
      </c>
      <c r="AI11" s="211">
        <v>2618</v>
      </c>
      <c r="AJ11" s="210">
        <v>5042</v>
      </c>
      <c r="AK11" s="207">
        <v>1.9258976317799801</v>
      </c>
      <c r="AL11" s="211">
        <v>10631</v>
      </c>
      <c r="AM11" s="210">
        <v>24281</v>
      </c>
      <c r="AN11" s="207">
        <v>2.2839808108362298</v>
      </c>
      <c r="AO11" s="74">
        <f t="shared" si="0"/>
        <v>1209769</v>
      </c>
      <c r="AP11" s="44">
        <f t="shared" si="0"/>
        <v>2571532</v>
      </c>
      <c r="AQ11" s="38">
        <f t="shared" si="1"/>
        <v>2.1256388616339152</v>
      </c>
    </row>
    <row r="12" spans="1:43" s="97" customFormat="1" x14ac:dyDescent="0.2">
      <c r="A12" s="238" t="s">
        <v>18</v>
      </c>
      <c r="B12" s="29">
        <v>48412</v>
      </c>
      <c r="C12" s="138">
        <v>141521</v>
      </c>
      <c r="D12" s="207">
        <v>2.9232628273981698</v>
      </c>
      <c r="E12" s="205">
        <v>7917</v>
      </c>
      <c r="F12" s="206">
        <v>17088</v>
      </c>
      <c r="G12" s="207">
        <v>2.1583933308071201</v>
      </c>
      <c r="H12" s="208">
        <v>112016</v>
      </c>
      <c r="I12" s="209">
        <v>204056</v>
      </c>
      <c r="J12" s="207">
        <v>1.8216683330952701</v>
      </c>
      <c r="K12" s="208">
        <v>44107</v>
      </c>
      <c r="L12" s="210">
        <v>95622</v>
      </c>
      <c r="M12" s="207">
        <v>2.1679551998548998</v>
      </c>
      <c r="N12" s="211">
        <v>28584</v>
      </c>
      <c r="O12" s="210">
        <v>54466</v>
      </c>
      <c r="P12" s="207">
        <v>1.9054715924993</v>
      </c>
      <c r="Q12" s="211">
        <v>71712</v>
      </c>
      <c r="R12" s="210">
        <v>208668</v>
      </c>
      <c r="S12" s="207">
        <v>2.9098058902275801</v>
      </c>
      <c r="T12" s="211">
        <v>2162</v>
      </c>
      <c r="U12" s="210">
        <v>4332</v>
      </c>
      <c r="V12" s="207">
        <v>2.0037002775208101</v>
      </c>
      <c r="W12" s="211">
        <v>35370</v>
      </c>
      <c r="X12" s="210">
        <v>79955</v>
      </c>
      <c r="Y12" s="207">
        <v>2.2605315238902999</v>
      </c>
      <c r="Z12" s="211">
        <v>109185</v>
      </c>
      <c r="AA12" s="210">
        <v>189291</v>
      </c>
      <c r="AB12" s="207">
        <v>1.73367220772084</v>
      </c>
      <c r="AC12" s="211">
        <v>55007</v>
      </c>
      <c r="AD12" s="210">
        <v>165379</v>
      </c>
      <c r="AE12" s="207">
        <v>3.0065082625847599</v>
      </c>
      <c r="AF12" s="211">
        <v>15276</v>
      </c>
      <c r="AG12" s="210">
        <v>30863</v>
      </c>
      <c r="AH12" s="207">
        <v>2.0203587326525301</v>
      </c>
      <c r="AI12" s="211">
        <v>1663</v>
      </c>
      <c r="AJ12" s="210">
        <v>3129</v>
      </c>
      <c r="AK12" s="207">
        <v>1.88153938665063</v>
      </c>
      <c r="AL12" s="211">
        <v>5335</v>
      </c>
      <c r="AM12" s="210">
        <v>11339</v>
      </c>
      <c r="AN12" s="207">
        <v>2.1253983130271799</v>
      </c>
      <c r="AO12" s="74">
        <f t="shared" si="0"/>
        <v>536746</v>
      </c>
      <c r="AP12" s="44">
        <f t="shared" si="0"/>
        <v>1205709</v>
      </c>
      <c r="AQ12" s="38">
        <f t="shared" si="1"/>
        <v>2.2463306666467937</v>
      </c>
    </row>
    <row r="13" spans="1:43" s="97" customFormat="1" x14ac:dyDescent="0.2">
      <c r="A13" s="238" t="s">
        <v>20</v>
      </c>
      <c r="B13" s="29">
        <v>20305</v>
      </c>
      <c r="C13" s="138">
        <v>50212</v>
      </c>
      <c r="D13" s="207">
        <v>2.4728884511204101</v>
      </c>
      <c r="E13" s="205">
        <v>10721</v>
      </c>
      <c r="F13" s="206">
        <v>17665</v>
      </c>
      <c r="G13" s="207">
        <v>1.64770077418151</v>
      </c>
      <c r="H13" s="208">
        <v>58403</v>
      </c>
      <c r="I13" s="209">
        <v>94747</v>
      </c>
      <c r="J13" s="207">
        <v>1.62229679982193</v>
      </c>
      <c r="K13" s="208">
        <v>28647</v>
      </c>
      <c r="L13" s="210">
        <v>50774</v>
      </c>
      <c r="M13" s="207">
        <v>1.7724019967186799</v>
      </c>
      <c r="N13" s="211">
        <v>24815</v>
      </c>
      <c r="O13" s="210">
        <v>40662</v>
      </c>
      <c r="P13" s="207">
        <v>1.63860568204715</v>
      </c>
      <c r="Q13" s="211">
        <v>54919</v>
      </c>
      <c r="R13" s="210">
        <v>107171</v>
      </c>
      <c r="S13" s="207">
        <v>1.9514375716965</v>
      </c>
      <c r="T13" s="211">
        <v>20823</v>
      </c>
      <c r="U13" s="210">
        <v>35716</v>
      </c>
      <c r="V13" s="207">
        <v>1.71521874849926</v>
      </c>
      <c r="W13" s="211">
        <v>126666</v>
      </c>
      <c r="X13" s="210">
        <v>217793</v>
      </c>
      <c r="Y13" s="207">
        <v>1.7194274706709001</v>
      </c>
      <c r="Z13" s="211">
        <v>138003</v>
      </c>
      <c r="AA13" s="210">
        <v>217232</v>
      </c>
      <c r="AB13" s="207">
        <v>1.5741107077382399</v>
      </c>
      <c r="AC13" s="211">
        <v>67190</v>
      </c>
      <c r="AD13" s="210">
        <v>132187</v>
      </c>
      <c r="AE13" s="207">
        <v>1.9673612144664401</v>
      </c>
      <c r="AF13" s="211">
        <v>19956</v>
      </c>
      <c r="AG13" s="210">
        <v>37022</v>
      </c>
      <c r="AH13" s="207">
        <v>1.85518139907797</v>
      </c>
      <c r="AI13" s="211">
        <v>20223</v>
      </c>
      <c r="AJ13" s="210">
        <v>33808</v>
      </c>
      <c r="AK13" s="207">
        <v>1.6717598773673501</v>
      </c>
      <c r="AL13" s="211">
        <v>8570</v>
      </c>
      <c r="AM13" s="210">
        <v>14207</v>
      </c>
      <c r="AN13" s="207">
        <v>1.6577596266044301</v>
      </c>
      <c r="AO13" s="74">
        <f t="shared" si="0"/>
        <v>599241</v>
      </c>
      <c r="AP13" s="44">
        <f t="shared" si="0"/>
        <v>1049196</v>
      </c>
      <c r="AQ13" s="38">
        <f t="shared" si="1"/>
        <v>1.7508748566937176</v>
      </c>
    </row>
    <row r="14" spans="1:43" s="97" customFormat="1" x14ac:dyDescent="0.2">
      <c r="A14" s="238" t="s">
        <v>19</v>
      </c>
      <c r="B14" s="29">
        <v>39740</v>
      </c>
      <c r="C14" s="138">
        <v>85179</v>
      </c>
      <c r="D14" s="207">
        <v>2.1434071464519402</v>
      </c>
      <c r="E14" s="205">
        <v>10545</v>
      </c>
      <c r="F14" s="206">
        <v>19819</v>
      </c>
      <c r="G14" s="207">
        <v>1.8794689426268401</v>
      </c>
      <c r="H14" s="208">
        <v>54485</v>
      </c>
      <c r="I14" s="209">
        <v>97493</v>
      </c>
      <c r="J14" s="207">
        <v>1.7893548683123801</v>
      </c>
      <c r="K14" s="208">
        <v>22092</v>
      </c>
      <c r="L14" s="210">
        <v>37269</v>
      </c>
      <c r="M14" s="207">
        <v>1.6869907658881</v>
      </c>
      <c r="N14" s="211">
        <v>17366</v>
      </c>
      <c r="O14" s="210">
        <v>31750</v>
      </c>
      <c r="P14" s="207">
        <v>1.82828515490038</v>
      </c>
      <c r="Q14" s="211">
        <v>25767</v>
      </c>
      <c r="R14" s="210">
        <v>50910</v>
      </c>
      <c r="S14" s="207">
        <v>1.9757829782279701</v>
      </c>
      <c r="T14" s="211">
        <v>4611</v>
      </c>
      <c r="U14" s="210">
        <v>8998</v>
      </c>
      <c r="V14" s="207">
        <v>1.9514205161570199</v>
      </c>
      <c r="W14" s="211">
        <v>23303</v>
      </c>
      <c r="X14" s="210">
        <v>44541</v>
      </c>
      <c r="Y14" s="207">
        <v>1.91138480024031</v>
      </c>
      <c r="Z14" s="211">
        <v>31935</v>
      </c>
      <c r="AA14" s="210">
        <v>60020</v>
      </c>
      <c r="AB14" s="207">
        <v>1.8794426178174399</v>
      </c>
      <c r="AC14" s="211">
        <v>18847</v>
      </c>
      <c r="AD14" s="210">
        <v>37848</v>
      </c>
      <c r="AE14" s="207">
        <v>2.0081710617074302</v>
      </c>
      <c r="AF14" s="211">
        <v>62473</v>
      </c>
      <c r="AG14" s="210">
        <v>105283</v>
      </c>
      <c r="AH14" s="207">
        <v>1.68525603060522</v>
      </c>
      <c r="AI14" s="211">
        <v>3596</v>
      </c>
      <c r="AJ14" s="210">
        <v>5855</v>
      </c>
      <c r="AK14" s="207">
        <v>1.62819799777531</v>
      </c>
      <c r="AL14" s="211">
        <v>9249</v>
      </c>
      <c r="AM14" s="210">
        <v>20418</v>
      </c>
      <c r="AN14" s="207">
        <v>2.2075900097307799</v>
      </c>
      <c r="AO14" s="74">
        <f t="shared" si="0"/>
        <v>324009</v>
      </c>
      <c r="AP14" s="44">
        <f t="shared" si="0"/>
        <v>605383</v>
      </c>
      <c r="AQ14" s="38">
        <f t="shared" si="1"/>
        <v>1.8684141489896886</v>
      </c>
    </row>
    <row r="15" spans="1:43" s="97" customFormat="1" x14ac:dyDescent="0.2">
      <c r="A15" s="238" t="s">
        <v>21</v>
      </c>
      <c r="B15" s="29">
        <v>24439</v>
      </c>
      <c r="C15" s="138">
        <v>81908</v>
      </c>
      <c r="D15" s="207">
        <v>3.35152829493842</v>
      </c>
      <c r="E15" s="205">
        <v>8068</v>
      </c>
      <c r="F15" s="206">
        <v>15538</v>
      </c>
      <c r="G15" s="207">
        <v>1.9258800198314301</v>
      </c>
      <c r="H15" s="208">
        <v>33359</v>
      </c>
      <c r="I15" s="209">
        <v>57997</v>
      </c>
      <c r="J15" s="207">
        <v>1.73857130009892</v>
      </c>
      <c r="K15" s="208">
        <v>41291</v>
      </c>
      <c r="L15" s="210">
        <v>67489</v>
      </c>
      <c r="M15" s="207">
        <v>1.63447240318714</v>
      </c>
      <c r="N15" s="211">
        <v>26013</v>
      </c>
      <c r="O15" s="210">
        <v>37328</v>
      </c>
      <c r="P15" s="207">
        <v>1.4349748202821699</v>
      </c>
      <c r="Q15" s="211">
        <v>35129</v>
      </c>
      <c r="R15" s="210">
        <v>90550</v>
      </c>
      <c r="S15" s="207">
        <v>2.57764240371203</v>
      </c>
      <c r="T15" s="211">
        <v>1924</v>
      </c>
      <c r="U15" s="210">
        <v>3332</v>
      </c>
      <c r="V15" s="207">
        <v>1.7318087318087301</v>
      </c>
      <c r="W15" s="211">
        <v>11097</v>
      </c>
      <c r="X15" s="210">
        <v>21745</v>
      </c>
      <c r="Y15" s="207">
        <v>1.9595386140398301</v>
      </c>
      <c r="Z15" s="211">
        <v>15835</v>
      </c>
      <c r="AA15" s="210">
        <v>28307</v>
      </c>
      <c r="AB15" s="207">
        <v>1.78762235554152</v>
      </c>
      <c r="AC15" s="211">
        <v>23338</v>
      </c>
      <c r="AD15" s="210">
        <v>62771</v>
      </c>
      <c r="AE15" s="207">
        <v>2.6896477847287699</v>
      </c>
      <c r="AF15" s="211">
        <v>25450</v>
      </c>
      <c r="AG15" s="210">
        <v>39193</v>
      </c>
      <c r="AH15" s="207">
        <v>1.54</v>
      </c>
      <c r="AI15" s="211">
        <v>2289</v>
      </c>
      <c r="AJ15" s="210">
        <v>3605</v>
      </c>
      <c r="AK15" s="207">
        <v>1.57492354740061</v>
      </c>
      <c r="AL15" s="211">
        <v>13067</v>
      </c>
      <c r="AM15" s="210">
        <v>18231</v>
      </c>
      <c r="AN15" s="207">
        <v>1.3951940001530601</v>
      </c>
      <c r="AO15" s="74">
        <f t="shared" si="0"/>
        <v>261299</v>
      </c>
      <c r="AP15" s="44">
        <f t="shared" si="0"/>
        <v>527994</v>
      </c>
      <c r="AQ15" s="38">
        <f t="shared" si="1"/>
        <v>2.0206506722184163</v>
      </c>
    </row>
    <row r="16" spans="1:43" s="97" customFormat="1" x14ac:dyDescent="0.2">
      <c r="A16" s="238" t="s">
        <v>123</v>
      </c>
      <c r="B16" s="29">
        <v>6252</v>
      </c>
      <c r="C16" s="138">
        <v>11169</v>
      </c>
      <c r="D16" s="207">
        <v>1.78646833013436</v>
      </c>
      <c r="E16" s="205">
        <v>2206</v>
      </c>
      <c r="F16" s="206">
        <v>4502</v>
      </c>
      <c r="G16" s="207">
        <v>2.04079782411605</v>
      </c>
      <c r="H16" s="208">
        <v>67489</v>
      </c>
      <c r="I16" s="209">
        <v>102687</v>
      </c>
      <c r="J16" s="207">
        <v>1.52153684304109</v>
      </c>
      <c r="K16" s="208">
        <v>55980</v>
      </c>
      <c r="L16" s="210">
        <v>71934</v>
      </c>
      <c r="M16" s="207">
        <v>1.28499464094319</v>
      </c>
      <c r="N16" s="211">
        <v>5588</v>
      </c>
      <c r="O16" s="210">
        <v>10896</v>
      </c>
      <c r="P16" s="207">
        <v>1.9498926270579799</v>
      </c>
      <c r="Q16" s="211">
        <v>81663</v>
      </c>
      <c r="R16" s="210">
        <v>132310</v>
      </c>
      <c r="S16" s="207">
        <v>1.62019519243721</v>
      </c>
      <c r="T16" s="211">
        <v>1711</v>
      </c>
      <c r="U16" s="210">
        <v>3327</v>
      </c>
      <c r="V16" s="207">
        <v>1.94447691408533</v>
      </c>
      <c r="W16" s="211">
        <v>17363</v>
      </c>
      <c r="X16" s="210">
        <v>28133</v>
      </c>
      <c r="Y16" s="207">
        <v>1.6202845130449799</v>
      </c>
      <c r="Z16" s="211">
        <v>45235</v>
      </c>
      <c r="AA16" s="210">
        <v>83422</v>
      </c>
      <c r="AB16" s="207">
        <v>1.8441914446777901</v>
      </c>
      <c r="AC16" s="211">
        <v>15775</v>
      </c>
      <c r="AD16" s="210">
        <v>24838</v>
      </c>
      <c r="AE16" s="207">
        <v>1.57451664025357</v>
      </c>
      <c r="AF16" s="211">
        <v>10585</v>
      </c>
      <c r="AG16" s="210">
        <v>12494</v>
      </c>
      <c r="AH16" s="207">
        <v>1.1803495512517701</v>
      </c>
      <c r="AI16" s="211">
        <v>562</v>
      </c>
      <c r="AJ16" s="210">
        <v>1012</v>
      </c>
      <c r="AK16" s="207">
        <v>1.80071174377224</v>
      </c>
      <c r="AL16" s="211">
        <v>19185</v>
      </c>
      <c r="AM16" s="210">
        <v>22834</v>
      </c>
      <c r="AN16" s="207">
        <v>1.1902006776127201</v>
      </c>
      <c r="AO16" s="74">
        <f t="shared" si="0"/>
        <v>329594</v>
      </c>
      <c r="AP16" s="44">
        <f t="shared" si="0"/>
        <v>509558</v>
      </c>
      <c r="AQ16" s="38">
        <f t="shared" si="1"/>
        <v>1.5460172211872789</v>
      </c>
    </row>
    <row r="17" spans="1:43" s="97" customFormat="1" x14ac:dyDescent="0.2">
      <c r="A17" s="238" t="s">
        <v>22</v>
      </c>
      <c r="B17" s="29">
        <v>14827</v>
      </c>
      <c r="C17" s="138">
        <v>74737</v>
      </c>
      <c r="D17" s="207">
        <v>5.0406016051797398</v>
      </c>
      <c r="E17" s="205">
        <v>3306</v>
      </c>
      <c r="F17" s="206">
        <v>6182</v>
      </c>
      <c r="G17" s="207">
        <v>1.86993345432547</v>
      </c>
      <c r="H17" s="208">
        <v>13965</v>
      </c>
      <c r="I17" s="209">
        <v>24755</v>
      </c>
      <c r="J17" s="207">
        <v>1.77264590046545</v>
      </c>
      <c r="K17" s="208">
        <v>15724</v>
      </c>
      <c r="L17" s="210">
        <v>26827</v>
      </c>
      <c r="M17" s="207">
        <v>1.7061180361231201</v>
      </c>
      <c r="N17" s="211">
        <v>9435</v>
      </c>
      <c r="O17" s="210">
        <v>14724</v>
      </c>
      <c r="P17" s="207">
        <v>1.5605723370429301</v>
      </c>
      <c r="Q17" s="211">
        <v>14024</v>
      </c>
      <c r="R17" s="210">
        <v>36143</v>
      </c>
      <c r="S17" s="207">
        <v>2.5772247575584699</v>
      </c>
      <c r="T17" s="211">
        <v>2114</v>
      </c>
      <c r="U17" s="210">
        <v>3936</v>
      </c>
      <c r="V17" s="207">
        <v>1.86187322611164</v>
      </c>
      <c r="W17" s="211">
        <v>18215</v>
      </c>
      <c r="X17" s="210">
        <v>59351</v>
      </c>
      <c r="Y17" s="207">
        <v>3.2583584957452598</v>
      </c>
      <c r="Z17" s="211">
        <v>17247</v>
      </c>
      <c r="AA17" s="210">
        <v>29932</v>
      </c>
      <c r="AB17" s="207">
        <v>1.73549023018496</v>
      </c>
      <c r="AC17" s="211">
        <v>21592</v>
      </c>
      <c r="AD17" s="210">
        <v>92587</v>
      </c>
      <c r="AE17" s="207">
        <v>4.2880233419785103</v>
      </c>
      <c r="AF17" s="211">
        <v>9877</v>
      </c>
      <c r="AG17" s="210">
        <v>16628</v>
      </c>
      <c r="AH17" s="207">
        <v>1.68350713779488</v>
      </c>
      <c r="AI17" s="211">
        <v>2142</v>
      </c>
      <c r="AJ17" s="210">
        <v>4018</v>
      </c>
      <c r="AK17" s="207">
        <v>1.8758169934640501</v>
      </c>
      <c r="AL17" s="211">
        <v>4281</v>
      </c>
      <c r="AM17" s="210">
        <v>6468</v>
      </c>
      <c r="AN17" s="207">
        <v>1.5108619481429599</v>
      </c>
      <c r="AO17" s="74">
        <f t="shared" si="0"/>
        <v>146749</v>
      </c>
      <c r="AP17" s="44">
        <f t="shared" si="0"/>
        <v>396288</v>
      </c>
      <c r="AQ17" s="38">
        <f t="shared" si="1"/>
        <v>2.7004477032211462</v>
      </c>
    </row>
    <row r="18" spans="1:43" s="97" customFormat="1" x14ac:dyDescent="0.2">
      <c r="A18" s="238" t="s">
        <v>41</v>
      </c>
      <c r="B18" s="29">
        <v>4720</v>
      </c>
      <c r="C18" s="138">
        <v>9794</v>
      </c>
      <c r="D18" s="207">
        <v>2.0750000000000002</v>
      </c>
      <c r="E18" s="205">
        <v>1092</v>
      </c>
      <c r="F18" s="206">
        <v>3999</v>
      </c>
      <c r="G18" s="207">
        <v>3.6620879120879102</v>
      </c>
      <c r="H18" s="208">
        <v>51328</v>
      </c>
      <c r="I18" s="209">
        <v>106668</v>
      </c>
      <c r="J18" s="207">
        <v>2.0781639650872799</v>
      </c>
      <c r="K18" s="208">
        <v>32062</v>
      </c>
      <c r="L18" s="210">
        <v>69851</v>
      </c>
      <c r="M18" s="207">
        <v>2.1786226685796302</v>
      </c>
      <c r="N18" s="211">
        <v>4546</v>
      </c>
      <c r="O18" s="210">
        <v>12636</v>
      </c>
      <c r="P18" s="207">
        <v>2.7795864496260498</v>
      </c>
      <c r="Q18" s="211">
        <v>35180</v>
      </c>
      <c r="R18" s="210">
        <v>88687</v>
      </c>
      <c r="S18" s="207">
        <v>2.5209494030699302</v>
      </c>
      <c r="T18" s="211">
        <v>362</v>
      </c>
      <c r="U18" s="210">
        <v>1106</v>
      </c>
      <c r="V18" s="207">
        <v>3.05524861878453</v>
      </c>
      <c r="W18" s="211">
        <v>8341</v>
      </c>
      <c r="X18" s="210">
        <v>19086</v>
      </c>
      <c r="Y18" s="207">
        <v>2.2882148423450399</v>
      </c>
      <c r="Z18" s="211">
        <v>11370</v>
      </c>
      <c r="AA18" s="210">
        <v>26453</v>
      </c>
      <c r="AB18" s="207">
        <v>2.3265611257695702</v>
      </c>
      <c r="AC18" s="211">
        <v>7744</v>
      </c>
      <c r="AD18" s="210">
        <v>15382</v>
      </c>
      <c r="AE18" s="207">
        <v>1.9863119834710701</v>
      </c>
      <c r="AF18" s="211">
        <v>2598</v>
      </c>
      <c r="AG18" s="210">
        <v>4950</v>
      </c>
      <c r="AH18" s="207">
        <v>1.9053117782909901</v>
      </c>
      <c r="AI18" s="211">
        <v>235</v>
      </c>
      <c r="AJ18" s="210">
        <v>837</v>
      </c>
      <c r="AK18" s="207">
        <v>3.5617021276595699</v>
      </c>
      <c r="AL18" s="211">
        <v>10773</v>
      </c>
      <c r="AM18" s="210">
        <v>25012</v>
      </c>
      <c r="AN18" s="207">
        <v>2.3217302515548099</v>
      </c>
      <c r="AO18" s="74">
        <f t="shared" si="0"/>
        <v>170351</v>
      </c>
      <c r="AP18" s="44">
        <f t="shared" si="0"/>
        <v>384461</v>
      </c>
      <c r="AQ18" s="38">
        <f t="shared" si="1"/>
        <v>2.2568755099764606</v>
      </c>
    </row>
    <row r="19" spans="1:43" s="97" customFormat="1" x14ac:dyDescent="0.2">
      <c r="A19" s="238" t="s">
        <v>23</v>
      </c>
      <c r="B19" s="29">
        <v>7689</v>
      </c>
      <c r="C19" s="138">
        <v>16207</v>
      </c>
      <c r="D19" s="207">
        <v>2.1078163610352498</v>
      </c>
      <c r="E19" s="205">
        <v>3919</v>
      </c>
      <c r="F19" s="206">
        <v>8156</v>
      </c>
      <c r="G19" s="207">
        <v>2.0811431487624401</v>
      </c>
      <c r="H19" s="208">
        <v>42423</v>
      </c>
      <c r="I19" s="209">
        <v>77413</v>
      </c>
      <c r="J19" s="207">
        <v>1.82478844023289</v>
      </c>
      <c r="K19" s="208">
        <v>13382</v>
      </c>
      <c r="L19" s="210">
        <v>23878</v>
      </c>
      <c r="M19" s="207">
        <v>1.7843371693319401</v>
      </c>
      <c r="N19" s="211">
        <v>15009</v>
      </c>
      <c r="O19" s="210">
        <v>27164</v>
      </c>
      <c r="P19" s="207">
        <v>1.80984742487841</v>
      </c>
      <c r="Q19" s="211">
        <v>22719</v>
      </c>
      <c r="R19" s="210">
        <v>49621</v>
      </c>
      <c r="S19" s="207">
        <v>2.1841190193230302</v>
      </c>
      <c r="T19" s="211">
        <v>1642</v>
      </c>
      <c r="U19" s="210">
        <v>3161</v>
      </c>
      <c r="V19" s="207">
        <v>1.9250913520097399</v>
      </c>
      <c r="W19" s="211">
        <v>14749</v>
      </c>
      <c r="X19" s="210">
        <v>30184</v>
      </c>
      <c r="Y19" s="207">
        <v>2.0465116279069799</v>
      </c>
      <c r="Z19" s="211">
        <v>39969</v>
      </c>
      <c r="AA19" s="210">
        <v>72012</v>
      </c>
      <c r="AB19" s="207">
        <v>1.80169631464385</v>
      </c>
      <c r="AC19" s="211">
        <v>12617</v>
      </c>
      <c r="AD19" s="210">
        <v>25802</v>
      </c>
      <c r="AE19" s="207">
        <v>2.0450186256637899</v>
      </c>
      <c r="AF19" s="211">
        <v>5700</v>
      </c>
      <c r="AG19" s="210">
        <v>10813</v>
      </c>
      <c r="AH19" s="207">
        <v>1.8970175438596499</v>
      </c>
      <c r="AI19" s="211">
        <v>3125</v>
      </c>
      <c r="AJ19" s="210">
        <v>4647</v>
      </c>
      <c r="AK19" s="207">
        <v>1.4870399999999999</v>
      </c>
      <c r="AL19" s="211">
        <v>2684</v>
      </c>
      <c r="AM19" s="210">
        <v>7179</v>
      </c>
      <c r="AN19" s="207">
        <v>2.674739195231</v>
      </c>
      <c r="AO19" s="74">
        <f t="shared" si="0"/>
        <v>185627</v>
      </c>
      <c r="AP19" s="44">
        <f t="shared" si="0"/>
        <v>356237</v>
      </c>
      <c r="AQ19" s="38">
        <f t="shared" si="1"/>
        <v>1.9191012083371493</v>
      </c>
    </row>
    <row r="20" spans="1:43" s="97" customFormat="1" x14ac:dyDescent="0.2">
      <c r="A20" s="238" t="s">
        <v>35</v>
      </c>
      <c r="B20" s="29">
        <v>12914</v>
      </c>
      <c r="C20" s="138">
        <v>31831</v>
      </c>
      <c r="D20" s="207">
        <v>2.4648443549636099</v>
      </c>
      <c r="E20" s="205">
        <v>1051</v>
      </c>
      <c r="F20" s="206">
        <v>3708</v>
      </c>
      <c r="G20" s="207">
        <v>3.52806850618459</v>
      </c>
      <c r="H20" s="208">
        <v>32176</v>
      </c>
      <c r="I20" s="209">
        <v>67185</v>
      </c>
      <c r="J20" s="207">
        <v>2.0880469915464901</v>
      </c>
      <c r="K20" s="208">
        <v>11393</v>
      </c>
      <c r="L20" s="210">
        <v>24185</v>
      </c>
      <c r="M20" s="207">
        <v>2.1227946984990802</v>
      </c>
      <c r="N20" s="211">
        <v>2351</v>
      </c>
      <c r="O20" s="210">
        <v>5885</v>
      </c>
      <c r="P20" s="207">
        <v>2.5031901318587799</v>
      </c>
      <c r="Q20" s="211">
        <v>18730</v>
      </c>
      <c r="R20" s="210">
        <v>46854</v>
      </c>
      <c r="S20" s="207">
        <v>2.50154831820609</v>
      </c>
      <c r="T20" s="211">
        <v>219</v>
      </c>
      <c r="U20" s="210">
        <v>522</v>
      </c>
      <c r="V20" s="207">
        <v>2.3835616438356202</v>
      </c>
      <c r="W20" s="211">
        <v>5227</v>
      </c>
      <c r="X20" s="210">
        <v>12692</v>
      </c>
      <c r="Y20" s="207">
        <v>2.4281614692940501</v>
      </c>
      <c r="Z20" s="211">
        <v>24902</v>
      </c>
      <c r="AA20" s="210">
        <v>49616</v>
      </c>
      <c r="AB20" s="207">
        <v>1.9924504055899099</v>
      </c>
      <c r="AC20" s="211">
        <v>8472</v>
      </c>
      <c r="AD20" s="210">
        <v>22041</v>
      </c>
      <c r="AE20" s="207">
        <v>2.60162889518414</v>
      </c>
      <c r="AF20" s="211">
        <v>4018</v>
      </c>
      <c r="AG20" s="210">
        <v>7709</v>
      </c>
      <c r="AH20" s="207">
        <v>1.9186162269786</v>
      </c>
      <c r="AI20" s="211">
        <v>559</v>
      </c>
      <c r="AJ20" s="210">
        <v>1014</v>
      </c>
      <c r="AK20" s="207">
        <v>1.81395348837209</v>
      </c>
      <c r="AL20" s="211">
        <v>340</v>
      </c>
      <c r="AM20" s="210">
        <v>1128</v>
      </c>
      <c r="AN20" s="207">
        <v>3.3176470588235301</v>
      </c>
      <c r="AO20" s="74">
        <f t="shared" si="0"/>
        <v>122352</v>
      </c>
      <c r="AP20" s="44">
        <f t="shared" si="0"/>
        <v>274370</v>
      </c>
      <c r="AQ20" s="38">
        <f t="shared" si="1"/>
        <v>2.242464365110501</v>
      </c>
    </row>
    <row r="21" spans="1:43" s="97" customFormat="1" x14ac:dyDescent="0.2">
      <c r="A21" s="238" t="s">
        <v>24</v>
      </c>
      <c r="B21" s="29">
        <v>16937</v>
      </c>
      <c r="C21" s="138">
        <v>40357</v>
      </c>
      <c r="D21" s="207">
        <v>2.38277144712759</v>
      </c>
      <c r="E21" s="205">
        <v>12007</v>
      </c>
      <c r="F21" s="206">
        <v>21797</v>
      </c>
      <c r="G21" s="207">
        <v>1.81535770800366</v>
      </c>
      <c r="H21" s="208">
        <v>40752</v>
      </c>
      <c r="I21" s="209">
        <v>71020</v>
      </c>
      <c r="J21" s="207">
        <v>1.7427365528072201</v>
      </c>
      <c r="K21" s="208">
        <v>10959</v>
      </c>
      <c r="L21" s="210">
        <v>22806</v>
      </c>
      <c r="M21" s="207">
        <v>2.0810292909936998</v>
      </c>
      <c r="N21" s="211">
        <v>6717</v>
      </c>
      <c r="O21" s="210">
        <v>13993</v>
      </c>
      <c r="P21" s="207">
        <v>2.08322167634361</v>
      </c>
      <c r="Q21" s="211">
        <v>10587</v>
      </c>
      <c r="R21" s="210">
        <v>22281</v>
      </c>
      <c r="S21" s="207">
        <v>2.1045621989232099</v>
      </c>
      <c r="T21" s="211">
        <v>1091</v>
      </c>
      <c r="U21" s="210">
        <v>2024</v>
      </c>
      <c r="V21" s="207">
        <v>1.8551787351054101</v>
      </c>
      <c r="W21" s="211">
        <v>5129</v>
      </c>
      <c r="X21" s="210">
        <v>11046</v>
      </c>
      <c r="Y21" s="207">
        <v>2.1536361863911102</v>
      </c>
      <c r="Z21" s="211">
        <v>6150</v>
      </c>
      <c r="AA21" s="210">
        <v>11127</v>
      </c>
      <c r="AB21" s="207">
        <v>1.80926829268293</v>
      </c>
      <c r="AC21" s="211">
        <v>8980</v>
      </c>
      <c r="AD21" s="210">
        <v>19075</v>
      </c>
      <c r="AE21" s="207">
        <v>2.1241648106904201</v>
      </c>
      <c r="AF21" s="211">
        <v>6343</v>
      </c>
      <c r="AG21" s="210">
        <v>13301</v>
      </c>
      <c r="AH21" s="207">
        <v>2.0969572757370298</v>
      </c>
      <c r="AI21" s="211">
        <v>1110</v>
      </c>
      <c r="AJ21" s="210">
        <v>1916</v>
      </c>
      <c r="AK21" s="207">
        <v>1.72612612612613</v>
      </c>
      <c r="AL21" s="211">
        <v>6388</v>
      </c>
      <c r="AM21" s="210">
        <v>14783</v>
      </c>
      <c r="AN21" s="207">
        <v>2.3141828428303102</v>
      </c>
      <c r="AO21" s="74">
        <f t="shared" si="0"/>
        <v>133150</v>
      </c>
      <c r="AP21" s="44">
        <f t="shared" si="0"/>
        <v>265526</v>
      </c>
      <c r="AQ21" s="38">
        <f t="shared" si="1"/>
        <v>1.9941870071348105</v>
      </c>
    </row>
    <row r="22" spans="1:43" s="97" customFormat="1" x14ac:dyDescent="0.2">
      <c r="A22" s="238" t="s">
        <v>31</v>
      </c>
      <c r="B22" s="29">
        <v>5771</v>
      </c>
      <c r="C22" s="138">
        <v>15155</v>
      </c>
      <c r="D22" s="207">
        <v>2.6260613411886999</v>
      </c>
      <c r="E22" s="205">
        <v>1621</v>
      </c>
      <c r="F22" s="206">
        <v>3572</v>
      </c>
      <c r="G22" s="207">
        <v>2.2035780382480001</v>
      </c>
      <c r="H22" s="208">
        <v>34839</v>
      </c>
      <c r="I22" s="209">
        <v>62244</v>
      </c>
      <c r="J22" s="207">
        <v>1.7866184448462901</v>
      </c>
      <c r="K22" s="208">
        <v>12641</v>
      </c>
      <c r="L22" s="210">
        <v>25757</v>
      </c>
      <c r="M22" s="207">
        <v>2.0375761411280799</v>
      </c>
      <c r="N22" s="211">
        <v>5066</v>
      </c>
      <c r="O22" s="210">
        <v>12051</v>
      </c>
      <c r="P22" s="207">
        <v>2.3787998420844798</v>
      </c>
      <c r="Q22" s="211">
        <v>18037</v>
      </c>
      <c r="R22" s="210">
        <v>43303</v>
      </c>
      <c r="S22" s="207">
        <v>2.4007872706104099</v>
      </c>
      <c r="T22" s="211">
        <v>640</v>
      </c>
      <c r="U22" s="210">
        <v>1624</v>
      </c>
      <c r="V22" s="207">
        <v>2.5375000000000001</v>
      </c>
      <c r="W22" s="211">
        <v>6841</v>
      </c>
      <c r="X22" s="210">
        <v>16585</v>
      </c>
      <c r="Y22" s="207">
        <v>2.424353164742</v>
      </c>
      <c r="Z22" s="211">
        <v>21714</v>
      </c>
      <c r="AA22" s="210">
        <v>42060</v>
      </c>
      <c r="AB22" s="207">
        <v>1.93699917104172</v>
      </c>
      <c r="AC22" s="211">
        <v>10908</v>
      </c>
      <c r="AD22" s="210">
        <v>28483</v>
      </c>
      <c r="AE22" s="207">
        <v>2.61120278694536</v>
      </c>
      <c r="AF22" s="211">
        <v>2740</v>
      </c>
      <c r="AG22" s="210">
        <v>5657</v>
      </c>
      <c r="AH22" s="207">
        <v>2.0645985401459899</v>
      </c>
      <c r="AI22" s="211">
        <v>684</v>
      </c>
      <c r="AJ22" s="210">
        <v>1337</v>
      </c>
      <c r="AK22" s="207">
        <v>1.9546783625730999</v>
      </c>
      <c r="AL22" s="211">
        <v>821</v>
      </c>
      <c r="AM22" s="210">
        <v>2000</v>
      </c>
      <c r="AN22" s="207">
        <v>2.4360535931790501</v>
      </c>
      <c r="AO22" s="74">
        <f t="shared" si="0"/>
        <v>122323</v>
      </c>
      <c r="AP22" s="44">
        <f t="shared" si="0"/>
        <v>259828</v>
      </c>
      <c r="AQ22" s="38">
        <f t="shared" si="1"/>
        <v>2.1241140259803961</v>
      </c>
    </row>
    <row r="23" spans="1:43" s="97" customFormat="1" x14ac:dyDescent="0.2">
      <c r="A23" s="238" t="s">
        <v>78</v>
      </c>
      <c r="B23" s="29">
        <v>9083</v>
      </c>
      <c r="C23" s="138">
        <v>18586</v>
      </c>
      <c r="D23" s="207">
        <v>2.0462402289992299</v>
      </c>
      <c r="E23" s="205">
        <v>1511</v>
      </c>
      <c r="F23" s="206">
        <v>2940</v>
      </c>
      <c r="G23" s="207">
        <v>1.94573130377234</v>
      </c>
      <c r="H23" s="208">
        <v>32677</v>
      </c>
      <c r="I23" s="209">
        <v>62371</v>
      </c>
      <c r="J23" s="207">
        <v>1.9087125501116999</v>
      </c>
      <c r="K23" s="208">
        <v>16157</v>
      </c>
      <c r="L23" s="210">
        <v>34665</v>
      </c>
      <c r="M23" s="207">
        <v>2.1455096862041199</v>
      </c>
      <c r="N23" s="211">
        <v>3928</v>
      </c>
      <c r="O23" s="210">
        <v>7684</v>
      </c>
      <c r="P23" s="207">
        <v>1.95621181262729</v>
      </c>
      <c r="Q23" s="211">
        <v>20705</v>
      </c>
      <c r="R23" s="210">
        <v>51909</v>
      </c>
      <c r="S23" s="207">
        <v>2.5070755856073399</v>
      </c>
      <c r="T23" s="211">
        <v>253</v>
      </c>
      <c r="U23" s="210">
        <v>611</v>
      </c>
      <c r="V23" s="207">
        <v>2.4150197628458501</v>
      </c>
      <c r="W23" s="211">
        <v>5025</v>
      </c>
      <c r="X23" s="210">
        <v>10700</v>
      </c>
      <c r="Y23" s="207">
        <v>2.1293532338308498</v>
      </c>
      <c r="Z23" s="211">
        <v>15207</v>
      </c>
      <c r="AA23" s="210">
        <v>28237</v>
      </c>
      <c r="AB23" s="207">
        <v>1.8568422437035601</v>
      </c>
      <c r="AC23" s="211">
        <v>12916</v>
      </c>
      <c r="AD23" s="210">
        <v>32172</v>
      </c>
      <c r="AE23" s="207">
        <v>2.4908640445958499</v>
      </c>
      <c r="AF23" s="211">
        <v>3178</v>
      </c>
      <c r="AG23" s="210">
        <v>6147</v>
      </c>
      <c r="AH23" s="207">
        <v>1.93423536815607</v>
      </c>
      <c r="AI23" s="211">
        <v>323</v>
      </c>
      <c r="AJ23" s="210">
        <v>574</v>
      </c>
      <c r="AK23" s="207">
        <v>1.7770897832817301</v>
      </c>
      <c r="AL23" s="211">
        <v>451</v>
      </c>
      <c r="AM23" s="210">
        <v>1272</v>
      </c>
      <c r="AN23" s="207">
        <v>2.8203991130820398</v>
      </c>
      <c r="AO23" s="74">
        <f t="shared" si="0"/>
        <v>121414</v>
      </c>
      <c r="AP23" s="44">
        <f t="shared" si="0"/>
        <v>257868</v>
      </c>
      <c r="AQ23" s="38">
        <f t="shared" si="1"/>
        <v>2.1238736883720164</v>
      </c>
    </row>
    <row r="24" spans="1:43" s="97" customFormat="1" x14ac:dyDescent="0.2">
      <c r="A24" s="238" t="s">
        <v>29</v>
      </c>
      <c r="B24" s="29">
        <v>11383</v>
      </c>
      <c r="C24" s="138">
        <v>18546</v>
      </c>
      <c r="D24" s="207">
        <v>1.6292717209874401</v>
      </c>
      <c r="E24" s="205">
        <v>1057</v>
      </c>
      <c r="F24" s="206">
        <v>2110</v>
      </c>
      <c r="G24" s="207">
        <v>1.99621570482498</v>
      </c>
      <c r="H24" s="208">
        <v>26662</v>
      </c>
      <c r="I24" s="209">
        <v>40128</v>
      </c>
      <c r="J24" s="207">
        <v>1.50506338609257</v>
      </c>
      <c r="K24" s="208">
        <v>6777</v>
      </c>
      <c r="L24" s="210">
        <v>10075</v>
      </c>
      <c r="M24" s="207">
        <v>1.4866460085583599</v>
      </c>
      <c r="N24" s="211">
        <v>2504</v>
      </c>
      <c r="O24" s="210">
        <v>6074</v>
      </c>
      <c r="P24" s="207">
        <v>2.4257188498402602</v>
      </c>
      <c r="Q24" s="211">
        <v>33151</v>
      </c>
      <c r="R24" s="210">
        <v>58700</v>
      </c>
      <c r="S24" s="207">
        <v>1.77068565050828</v>
      </c>
      <c r="T24" s="211">
        <v>377</v>
      </c>
      <c r="U24" s="210">
        <v>796</v>
      </c>
      <c r="V24" s="207">
        <v>2.1114058355437701</v>
      </c>
      <c r="W24" s="211">
        <v>3890</v>
      </c>
      <c r="X24" s="210">
        <v>8423</v>
      </c>
      <c r="Y24" s="207">
        <v>2.1652956298200499</v>
      </c>
      <c r="Z24" s="211">
        <v>11434</v>
      </c>
      <c r="AA24" s="210">
        <v>24208</v>
      </c>
      <c r="AB24" s="207">
        <v>2.11719433269197</v>
      </c>
      <c r="AC24" s="211">
        <v>23372</v>
      </c>
      <c r="AD24" s="210">
        <v>41719</v>
      </c>
      <c r="AE24" s="207">
        <v>1.7849991442752</v>
      </c>
      <c r="AF24" s="211">
        <v>962</v>
      </c>
      <c r="AG24" s="210">
        <v>1877</v>
      </c>
      <c r="AH24" s="207">
        <v>1.95114345114345</v>
      </c>
      <c r="AI24" s="211">
        <v>193</v>
      </c>
      <c r="AJ24" s="210">
        <v>349</v>
      </c>
      <c r="AK24" s="207">
        <v>1.8082901554404101</v>
      </c>
      <c r="AL24" s="211">
        <v>663</v>
      </c>
      <c r="AM24" s="210">
        <v>1921</v>
      </c>
      <c r="AN24" s="207">
        <v>2.8974358974359</v>
      </c>
      <c r="AO24" s="74">
        <f t="shared" si="0"/>
        <v>122425</v>
      </c>
      <c r="AP24" s="44">
        <f t="shared" si="0"/>
        <v>214926</v>
      </c>
      <c r="AQ24" s="38">
        <f t="shared" si="1"/>
        <v>1.7555727996732693</v>
      </c>
    </row>
    <row r="25" spans="1:43" s="97" customFormat="1" x14ac:dyDescent="0.2">
      <c r="A25" s="238" t="s">
        <v>125</v>
      </c>
      <c r="B25" s="29">
        <v>2317</v>
      </c>
      <c r="C25" s="138">
        <v>6605</v>
      </c>
      <c r="D25" s="207">
        <v>2.8506689684937401</v>
      </c>
      <c r="E25" s="205">
        <v>1146</v>
      </c>
      <c r="F25" s="206">
        <v>3795</v>
      </c>
      <c r="G25" s="207">
        <v>3.3115183246073299</v>
      </c>
      <c r="H25" s="211">
        <v>12160</v>
      </c>
      <c r="I25" s="210">
        <v>27958</v>
      </c>
      <c r="J25" s="207">
        <v>2.2991776315789498</v>
      </c>
      <c r="K25" s="208">
        <v>5468</v>
      </c>
      <c r="L25" s="210">
        <v>15002</v>
      </c>
      <c r="M25" s="207">
        <v>2.74359912216533</v>
      </c>
      <c r="N25" s="211">
        <v>896</v>
      </c>
      <c r="O25" s="210">
        <v>3977</v>
      </c>
      <c r="P25" s="207">
        <v>4.4386160714285703</v>
      </c>
      <c r="Q25" s="211">
        <v>20290</v>
      </c>
      <c r="R25" s="210">
        <v>53020</v>
      </c>
      <c r="S25" s="207">
        <v>2.6131099063578098</v>
      </c>
      <c r="T25" s="211">
        <v>75</v>
      </c>
      <c r="U25" s="210">
        <v>134</v>
      </c>
      <c r="V25" s="207">
        <v>1.78666666666667</v>
      </c>
      <c r="W25" s="211">
        <v>4800</v>
      </c>
      <c r="X25" s="210">
        <v>15017</v>
      </c>
      <c r="Y25" s="207">
        <v>3.1285416666666701</v>
      </c>
      <c r="Z25" s="211">
        <v>22344</v>
      </c>
      <c r="AA25" s="210">
        <v>60936</v>
      </c>
      <c r="AB25" s="207">
        <v>2.7271750805585402</v>
      </c>
      <c r="AC25" s="211">
        <v>1938</v>
      </c>
      <c r="AD25" s="210">
        <v>6025</v>
      </c>
      <c r="AE25" s="207">
        <v>3.10887512899897</v>
      </c>
      <c r="AF25" s="211">
        <v>4216</v>
      </c>
      <c r="AG25" s="210">
        <v>9338</v>
      </c>
      <c r="AH25" s="207">
        <v>2.2148956356736198</v>
      </c>
      <c r="AI25" s="211">
        <v>192</v>
      </c>
      <c r="AJ25" s="210">
        <v>383</v>
      </c>
      <c r="AK25" s="207">
        <v>1.9947916666666701</v>
      </c>
      <c r="AL25" s="211">
        <v>365</v>
      </c>
      <c r="AM25" s="210">
        <v>753</v>
      </c>
      <c r="AN25" s="207">
        <v>2.0630136986301402</v>
      </c>
      <c r="AO25" s="74">
        <f t="shared" si="0"/>
        <v>76207</v>
      </c>
      <c r="AP25" s="44">
        <f t="shared" si="0"/>
        <v>202943</v>
      </c>
      <c r="AQ25" s="38">
        <f t="shared" si="1"/>
        <v>2.6630493261773851</v>
      </c>
    </row>
    <row r="26" spans="1:43" s="97" customFormat="1" x14ac:dyDescent="0.2">
      <c r="A26" s="238" t="s">
        <v>124</v>
      </c>
      <c r="B26" s="29">
        <v>1076</v>
      </c>
      <c r="C26" s="138">
        <v>2119</v>
      </c>
      <c r="D26" s="207">
        <v>1.96933085501859</v>
      </c>
      <c r="E26" s="205">
        <v>591</v>
      </c>
      <c r="F26" s="206">
        <v>1222</v>
      </c>
      <c r="G26" s="207">
        <v>2.06768189509306</v>
      </c>
      <c r="H26" s="208">
        <v>14122</v>
      </c>
      <c r="I26" s="209">
        <v>20752</v>
      </c>
      <c r="J26" s="207">
        <v>1.4694802435915599</v>
      </c>
      <c r="K26" s="208">
        <v>17468</v>
      </c>
      <c r="L26" s="210">
        <v>24555</v>
      </c>
      <c r="M26" s="207">
        <v>1.40571330432791</v>
      </c>
      <c r="N26" s="211">
        <v>2375</v>
      </c>
      <c r="O26" s="210">
        <v>4858</v>
      </c>
      <c r="P26" s="207">
        <v>2.0454736842105299</v>
      </c>
      <c r="Q26" s="211">
        <v>60270</v>
      </c>
      <c r="R26" s="210">
        <v>102356</v>
      </c>
      <c r="S26" s="207">
        <v>1.69829102372656</v>
      </c>
      <c r="T26" s="211">
        <v>176</v>
      </c>
      <c r="U26" s="210">
        <v>418</v>
      </c>
      <c r="V26" s="207">
        <v>2.375</v>
      </c>
      <c r="W26" s="211">
        <v>3625</v>
      </c>
      <c r="X26" s="210">
        <v>6638</v>
      </c>
      <c r="Y26" s="207">
        <v>1.8311724137931</v>
      </c>
      <c r="Z26" s="211">
        <v>5613</v>
      </c>
      <c r="AA26" s="210">
        <v>12218</v>
      </c>
      <c r="AB26" s="207">
        <v>2.1767325850703698</v>
      </c>
      <c r="AC26" s="211">
        <v>12211</v>
      </c>
      <c r="AD26" s="210">
        <v>18927</v>
      </c>
      <c r="AE26" s="207">
        <v>1.54999590533126</v>
      </c>
      <c r="AF26" s="211">
        <v>1248</v>
      </c>
      <c r="AG26" s="210">
        <v>1844</v>
      </c>
      <c r="AH26" s="207">
        <v>1.4775641025641</v>
      </c>
      <c r="AI26" s="211">
        <v>216</v>
      </c>
      <c r="AJ26" s="210">
        <v>341</v>
      </c>
      <c r="AK26" s="207">
        <v>1.5787037037036999</v>
      </c>
      <c r="AL26" s="211">
        <v>2937</v>
      </c>
      <c r="AM26" s="210">
        <v>3640</v>
      </c>
      <c r="AN26" s="207">
        <v>1.2393598910452801</v>
      </c>
      <c r="AO26" s="74">
        <f t="shared" si="0"/>
        <v>121928</v>
      </c>
      <c r="AP26" s="44">
        <f t="shared" si="0"/>
        <v>199888</v>
      </c>
      <c r="AQ26" s="38">
        <f t="shared" si="1"/>
        <v>1.6393937405682042</v>
      </c>
    </row>
    <row r="27" spans="1:43" s="97" customFormat="1" x14ac:dyDescent="0.2">
      <c r="A27" s="238" t="s">
        <v>76</v>
      </c>
      <c r="B27" s="29">
        <v>12858</v>
      </c>
      <c r="C27" s="138">
        <v>42154</v>
      </c>
      <c r="D27" s="207">
        <v>3.2784258827189299</v>
      </c>
      <c r="E27" s="205">
        <v>3603</v>
      </c>
      <c r="F27" s="206">
        <v>8071</v>
      </c>
      <c r="G27" s="207">
        <v>2.2400777130169298</v>
      </c>
      <c r="H27" s="208">
        <v>17394</v>
      </c>
      <c r="I27" s="209">
        <v>35049</v>
      </c>
      <c r="J27" s="207">
        <v>2.015005174198</v>
      </c>
      <c r="K27" s="208">
        <v>6665</v>
      </c>
      <c r="L27" s="210">
        <v>15100</v>
      </c>
      <c r="M27" s="207">
        <v>2.2655663915979001</v>
      </c>
      <c r="N27" s="211">
        <v>6031</v>
      </c>
      <c r="O27" s="210">
        <v>13462</v>
      </c>
      <c r="P27" s="207">
        <v>2.2321339744652602</v>
      </c>
      <c r="Q27" s="211">
        <v>9017</v>
      </c>
      <c r="R27" s="210">
        <v>21778</v>
      </c>
      <c r="S27" s="207">
        <v>2.4152157036708402</v>
      </c>
      <c r="T27" s="211">
        <v>512</v>
      </c>
      <c r="U27" s="210">
        <v>1566</v>
      </c>
      <c r="V27" s="207">
        <v>3.05859375</v>
      </c>
      <c r="W27" s="211">
        <v>4949</v>
      </c>
      <c r="X27" s="210">
        <v>10781</v>
      </c>
      <c r="Y27" s="207">
        <v>2.1784198828046102</v>
      </c>
      <c r="Z27" s="211">
        <v>7489</v>
      </c>
      <c r="AA27" s="210">
        <v>13471</v>
      </c>
      <c r="AB27" s="207">
        <v>1.79877153157965</v>
      </c>
      <c r="AC27" s="211">
        <v>5757</v>
      </c>
      <c r="AD27" s="210">
        <v>13407</v>
      </c>
      <c r="AE27" s="207">
        <v>2.32881709223554</v>
      </c>
      <c r="AF27" s="211">
        <v>4418</v>
      </c>
      <c r="AG27" s="210">
        <v>8643</v>
      </c>
      <c r="AH27" s="207">
        <v>1.95631507469443</v>
      </c>
      <c r="AI27" s="211">
        <v>714</v>
      </c>
      <c r="AJ27" s="210">
        <v>1201</v>
      </c>
      <c r="AK27" s="207">
        <v>1.68207282913165</v>
      </c>
      <c r="AL27" s="211">
        <v>2215</v>
      </c>
      <c r="AM27" s="210">
        <v>7077</v>
      </c>
      <c r="AN27" s="207">
        <v>3.1950338600451502</v>
      </c>
      <c r="AO27" s="74">
        <f t="shared" si="0"/>
        <v>81622</v>
      </c>
      <c r="AP27" s="44">
        <f t="shared" si="0"/>
        <v>191760</v>
      </c>
      <c r="AQ27" s="38">
        <f t="shared" si="1"/>
        <v>2.3493665923403002</v>
      </c>
    </row>
    <row r="28" spans="1:43" s="97" customFormat="1" x14ac:dyDescent="0.2">
      <c r="A28" s="238" t="s">
        <v>88</v>
      </c>
      <c r="B28" s="29">
        <v>4331</v>
      </c>
      <c r="C28" s="138">
        <v>16265</v>
      </c>
      <c r="D28" s="207">
        <v>3.7554837220041599</v>
      </c>
      <c r="E28" s="205">
        <v>940</v>
      </c>
      <c r="F28" s="206">
        <v>4031</v>
      </c>
      <c r="G28" s="207">
        <v>4.2882978723404301</v>
      </c>
      <c r="H28" s="208">
        <v>23197</v>
      </c>
      <c r="I28" s="209">
        <v>46828</v>
      </c>
      <c r="J28" s="207">
        <v>2.0187093158598102</v>
      </c>
      <c r="K28" s="208">
        <v>6327</v>
      </c>
      <c r="L28" s="210">
        <v>18650</v>
      </c>
      <c r="M28" s="207">
        <v>2.9476845266319001</v>
      </c>
      <c r="N28" s="211">
        <v>964</v>
      </c>
      <c r="O28" s="210">
        <v>2201</v>
      </c>
      <c r="P28" s="207">
        <v>2.2831950207468901</v>
      </c>
      <c r="Q28" s="211">
        <v>11396</v>
      </c>
      <c r="R28" s="210">
        <v>28876</v>
      </c>
      <c r="S28" s="207">
        <v>2.5338715338715301</v>
      </c>
      <c r="T28" s="211">
        <v>175</v>
      </c>
      <c r="U28" s="210">
        <v>489</v>
      </c>
      <c r="V28" s="207">
        <v>2.79428571428571</v>
      </c>
      <c r="W28" s="211">
        <v>3624</v>
      </c>
      <c r="X28" s="210">
        <v>11110</v>
      </c>
      <c r="Y28" s="207">
        <v>3.0656732891832199</v>
      </c>
      <c r="Z28" s="211">
        <v>16609</v>
      </c>
      <c r="AA28" s="210">
        <v>44307</v>
      </c>
      <c r="AB28" s="207">
        <v>2.6676500692395702</v>
      </c>
      <c r="AC28" s="211">
        <v>3142</v>
      </c>
      <c r="AD28" s="210">
        <v>10026</v>
      </c>
      <c r="AE28" s="207">
        <v>3.19096117122852</v>
      </c>
      <c r="AF28" s="211">
        <v>1672</v>
      </c>
      <c r="AG28" s="210">
        <v>3913</v>
      </c>
      <c r="AH28" s="207">
        <v>2.3403110047846898</v>
      </c>
      <c r="AI28" s="211">
        <v>145</v>
      </c>
      <c r="AJ28" s="210">
        <v>263</v>
      </c>
      <c r="AK28" s="207">
        <v>1.8137931034482799</v>
      </c>
      <c r="AL28" s="211">
        <v>391</v>
      </c>
      <c r="AM28" s="210">
        <v>964</v>
      </c>
      <c r="AN28" s="207">
        <v>2.4654731457800501</v>
      </c>
      <c r="AO28" s="74">
        <f t="shared" si="0"/>
        <v>72913</v>
      </c>
      <c r="AP28" s="44">
        <f t="shared" si="0"/>
        <v>187923</v>
      </c>
      <c r="AQ28" s="38">
        <f t="shared" si="1"/>
        <v>2.5773593186400232</v>
      </c>
    </row>
    <row r="29" spans="1:43" s="97" customFormat="1" x14ac:dyDescent="0.2">
      <c r="A29" s="238" t="s">
        <v>28</v>
      </c>
      <c r="B29" s="29">
        <v>5250</v>
      </c>
      <c r="C29" s="138">
        <v>12628</v>
      </c>
      <c r="D29" s="207">
        <v>2.40533333333333</v>
      </c>
      <c r="E29" s="205">
        <v>1210</v>
      </c>
      <c r="F29" s="206">
        <v>2364</v>
      </c>
      <c r="G29" s="207">
        <v>1.95371900826446</v>
      </c>
      <c r="H29" s="208">
        <v>27889</v>
      </c>
      <c r="I29" s="209">
        <v>49710</v>
      </c>
      <c r="J29" s="207">
        <v>1.7824231775968999</v>
      </c>
      <c r="K29" s="208">
        <v>5729</v>
      </c>
      <c r="L29" s="210">
        <v>9779</v>
      </c>
      <c r="M29" s="207">
        <v>1.7069296561354499</v>
      </c>
      <c r="N29" s="211">
        <v>10030</v>
      </c>
      <c r="O29" s="210">
        <v>19648</v>
      </c>
      <c r="P29" s="207">
        <v>1.95892323030907</v>
      </c>
      <c r="Q29" s="211">
        <v>10379</v>
      </c>
      <c r="R29" s="210">
        <v>21865</v>
      </c>
      <c r="S29" s="207">
        <v>2.10665767414973</v>
      </c>
      <c r="T29" s="211">
        <v>269</v>
      </c>
      <c r="U29" s="210">
        <v>612</v>
      </c>
      <c r="V29" s="207">
        <v>2.2750929368029702</v>
      </c>
      <c r="W29" s="211">
        <v>3282</v>
      </c>
      <c r="X29" s="210">
        <v>7770</v>
      </c>
      <c r="Y29" s="207">
        <v>2.3674588665447902</v>
      </c>
      <c r="Z29" s="211">
        <v>12507</v>
      </c>
      <c r="AA29" s="210">
        <v>26156</v>
      </c>
      <c r="AB29" s="207">
        <v>2.09130886703446</v>
      </c>
      <c r="AC29" s="211">
        <v>1840</v>
      </c>
      <c r="AD29" s="210">
        <v>6524</v>
      </c>
      <c r="AE29" s="207">
        <v>3.54565217391304</v>
      </c>
      <c r="AF29" s="211">
        <v>2199</v>
      </c>
      <c r="AG29" s="210">
        <v>5466</v>
      </c>
      <c r="AH29" s="207">
        <v>2.48567530695771</v>
      </c>
      <c r="AI29" s="211">
        <v>463</v>
      </c>
      <c r="AJ29" s="210">
        <v>756</v>
      </c>
      <c r="AK29" s="207">
        <v>1.63282937365011</v>
      </c>
      <c r="AL29" s="211">
        <v>2597</v>
      </c>
      <c r="AM29" s="210">
        <v>4744</v>
      </c>
      <c r="AN29" s="207">
        <v>1.82672314208702</v>
      </c>
      <c r="AO29" s="74">
        <f t="shared" si="0"/>
        <v>83644</v>
      </c>
      <c r="AP29" s="44">
        <f t="shared" si="0"/>
        <v>168022</v>
      </c>
      <c r="AQ29" s="38">
        <f t="shared" si="1"/>
        <v>2.0087752857347807</v>
      </c>
    </row>
    <row r="30" spans="1:43" s="97" customFormat="1" x14ac:dyDescent="0.2">
      <c r="A30" s="238" t="s">
        <v>128</v>
      </c>
      <c r="B30" s="29">
        <v>7589</v>
      </c>
      <c r="C30" s="138">
        <v>9993</v>
      </c>
      <c r="D30" s="207">
        <v>1.3167742785610801</v>
      </c>
      <c r="E30" s="205">
        <v>872</v>
      </c>
      <c r="F30" s="206">
        <v>1687</v>
      </c>
      <c r="G30" s="207">
        <v>1.93463302752294</v>
      </c>
      <c r="H30" s="208">
        <v>8482</v>
      </c>
      <c r="I30" s="209">
        <v>13322</v>
      </c>
      <c r="J30" s="207">
        <v>1.5706201367602</v>
      </c>
      <c r="K30" s="208">
        <v>16164</v>
      </c>
      <c r="L30" s="210">
        <v>21729</v>
      </c>
      <c r="M30" s="207">
        <v>1.3442835931700099</v>
      </c>
      <c r="N30" s="211">
        <v>706</v>
      </c>
      <c r="O30" s="210">
        <v>1507</v>
      </c>
      <c r="P30" s="207">
        <v>2.1345609065155799</v>
      </c>
      <c r="Q30" s="211">
        <v>32399</v>
      </c>
      <c r="R30" s="210">
        <v>51093</v>
      </c>
      <c r="S30" s="207">
        <v>1.5769931170715099</v>
      </c>
      <c r="T30" s="211">
        <v>88</v>
      </c>
      <c r="U30" s="210">
        <v>193</v>
      </c>
      <c r="V30" s="207">
        <v>2.1931818181818201</v>
      </c>
      <c r="W30" s="211">
        <v>4536</v>
      </c>
      <c r="X30" s="210">
        <v>7067</v>
      </c>
      <c r="Y30" s="207">
        <v>1.55798059964727</v>
      </c>
      <c r="Z30" s="211">
        <v>4050</v>
      </c>
      <c r="AA30" s="210">
        <v>7006</v>
      </c>
      <c r="AB30" s="207">
        <v>1.7298765432098799</v>
      </c>
      <c r="AC30" s="211">
        <v>20525</v>
      </c>
      <c r="AD30" s="210">
        <v>35283</v>
      </c>
      <c r="AE30" s="207">
        <v>1.71902557856273</v>
      </c>
      <c r="AF30" s="211">
        <v>7011</v>
      </c>
      <c r="AG30" s="210">
        <v>7610</v>
      </c>
      <c r="AH30" s="207">
        <v>1.08543717016118</v>
      </c>
      <c r="AI30" s="211">
        <v>106</v>
      </c>
      <c r="AJ30" s="210">
        <v>118</v>
      </c>
      <c r="AK30" s="207">
        <v>1.11320754716981</v>
      </c>
      <c r="AL30" s="211">
        <v>1040</v>
      </c>
      <c r="AM30" s="210">
        <v>1419</v>
      </c>
      <c r="AN30" s="207">
        <v>1.3644230769230801</v>
      </c>
      <c r="AO30" s="74">
        <f t="shared" si="0"/>
        <v>103568</v>
      </c>
      <c r="AP30" s="44">
        <f t="shared" si="0"/>
        <v>158027</v>
      </c>
      <c r="AQ30" s="38">
        <f t="shared" si="1"/>
        <v>1.5258284412173644</v>
      </c>
    </row>
    <row r="31" spans="1:43" s="97" customFormat="1" x14ac:dyDescent="0.2">
      <c r="A31" s="238" t="s">
        <v>34</v>
      </c>
      <c r="B31" s="29">
        <v>5354</v>
      </c>
      <c r="C31" s="138">
        <v>21004</v>
      </c>
      <c r="D31" s="207">
        <v>3.92304818827045</v>
      </c>
      <c r="E31" s="205">
        <v>1591</v>
      </c>
      <c r="F31" s="206">
        <v>2992</v>
      </c>
      <c r="G31" s="207">
        <v>1.88057825267128</v>
      </c>
      <c r="H31" s="208">
        <v>19158</v>
      </c>
      <c r="I31" s="209">
        <v>34743</v>
      </c>
      <c r="J31" s="207">
        <v>1.8134982774819901</v>
      </c>
      <c r="K31" s="208">
        <v>6145</v>
      </c>
      <c r="L31" s="210">
        <v>14413</v>
      </c>
      <c r="M31" s="207">
        <v>2.3454841334418202</v>
      </c>
      <c r="N31" s="211">
        <v>2034</v>
      </c>
      <c r="O31" s="210">
        <v>5616</v>
      </c>
      <c r="P31" s="207">
        <v>2.7610619469026498</v>
      </c>
      <c r="Q31" s="211">
        <v>8922</v>
      </c>
      <c r="R31" s="210">
        <v>21926</v>
      </c>
      <c r="S31" s="207">
        <v>2.4575207352611499</v>
      </c>
      <c r="T31" s="211">
        <v>233</v>
      </c>
      <c r="U31" s="210">
        <v>543</v>
      </c>
      <c r="V31" s="207">
        <v>2.3304721030042899</v>
      </c>
      <c r="W31" s="211">
        <v>1883</v>
      </c>
      <c r="X31" s="210">
        <v>4162</v>
      </c>
      <c r="Y31" s="207">
        <v>2.2103027084439701</v>
      </c>
      <c r="Z31" s="211">
        <v>6850</v>
      </c>
      <c r="AA31" s="210">
        <v>13277</v>
      </c>
      <c r="AB31" s="207">
        <v>1.93824817518248</v>
      </c>
      <c r="AC31" s="211">
        <v>3046</v>
      </c>
      <c r="AD31" s="210">
        <v>7604</v>
      </c>
      <c r="AE31" s="207">
        <v>2.4963887065003298</v>
      </c>
      <c r="AF31" s="211">
        <v>2748</v>
      </c>
      <c r="AG31" s="210">
        <v>5595</v>
      </c>
      <c r="AH31" s="207">
        <v>2.0360262008733598</v>
      </c>
      <c r="AI31" s="211">
        <v>179</v>
      </c>
      <c r="AJ31" s="210">
        <v>355</v>
      </c>
      <c r="AK31" s="207">
        <v>1.9832402234636901</v>
      </c>
      <c r="AL31" s="211">
        <v>456</v>
      </c>
      <c r="AM31" s="210">
        <v>1259</v>
      </c>
      <c r="AN31" s="207">
        <v>2.7609649122806998</v>
      </c>
      <c r="AO31" s="74">
        <f t="shared" si="0"/>
        <v>58599</v>
      </c>
      <c r="AP31" s="44">
        <f t="shared" si="0"/>
        <v>133489</v>
      </c>
      <c r="AQ31" s="38">
        <f t="shared" si="1"/>
        <v>2.2780081571357873</v>
      </c>
    </row>
    <row r="32" spans="1:43" s="97" customFormat="1" x14ac:dyDescent="0.2">
      <c r="A32" s="238" t="s">
        <v>47</v>
      </c>
      <c r="B32" s="29">
        <v>4697</v>
      </c>
      <c r="C32" s="138">
        <v>9194</v>
      </c>
      <c r="D32" s="207">
        <v>1.95741962955078</v>
      </c>
      <c r="E32" s="205">
        <v>1371</v>
      </c>
      <c r="F32" s="206">
        <v>3454</v>
      </c>
      <c r="G32" s="207">
        <v>2.5193289569657198</v>
      </c>
      <c r="H32" s="208">
        <v>12588</v>
      </c>
      <c r="I32" s="209">
        <v>24221</v>
      </c>
      <c r="J32" s="207">
        <v>1.92413409596441</v>
      </c>
      <c r="K32" s="208">
        <v>3341</v>
      </c>
      <c r="L32" s="210">
        <v>6338</v>
      </c>
      <c r="M32" s="207">
        <v>1.8970368153247501</v>
      </c>
      <c r="N32" s="211">
        <v>3128</v>
      </c>
      <c r="O32" s="210">
        <v>6721</v>
      </c>
      <c r="P32" s="207">
        <v>2.1486572890025601</v>
      </c>
      <c r="Q32" s="211">
        <v>5679</v>
      </c>
      <c r="R32" s="210">
        <v>12170</v>
      </c>
      <c r="S32" s="207">
        <v>2.1429829195280901</v>
      </c>
      <c r="T32" s="211">
        <v>552</v>
      </c>
      <c r="U32" s="210">
        <v>1201</v>
      </c>
      <c r="V32" s="207">
        <v>2.1757246376811601</v>
      </c>
      <c r="W32" s="211">
        <v>6316</v>
      </c>
      <c r="X32" s="210">
        <v>14623</v>
      </c>
      <c r="Y32" s="207">
        <v>2.3152311589613701</v>
      </c>
      <c r="Z32" s="211">
        <v>14626</v>
      </c>
      <c r="AA32" s="210">
        <v>26976</v>
      </c>
      <c r="AB32" s="207">
        <v>1.8443867086011201</v>
      </c>
      <c r="AC32" s="211">
        <v>4160</v>
      </c>
      <c r="AD32" s="210">
        <v>9995</v>
      </c>
      <c r="AE32" s="207">
        <v>2.4026442307692299</v>
      </c>
      <c r="AF32" s="211">
        <v>3399</v>
      </c>
      <c r="AG32" s="210">
        <v>5598</v>
      </c>
      <c r="AH32" s="207">
        <v>1.64695498676081</v>
      </c>
      <c r="AI32" s="211">
        <v>1219</v>
      </c>
      <c r="AJ32" s="210">
        <v>2233</v>
      </c>
      <c r="AK32" s="207">
        <v>1.8318293683347</v>
      </c>
      <c r="AL32" s="211">
        <v>739</v>
      </c>
      <c r="AM32" s="210">
        <v>2269</v>
      </c>
      <c r="AN32" s="207">
        <v>3.07036535859269</v>
      </c>
      <c r="AO32" s="74">
        <f t="shared" si="0"/>
        <v>61815</v>
      </c>
      <c r="AP32" s="44">
        <f t="shared" si="0"/>
        <v>124993</v>
      </c>
      <c r="AQ32" s="38">
        <f t="shared" si="1"/>
        <v>2.0220496643209578</v>
      </c>
    </row>
    <row r="33" spans="1:43" s="97" customFormat="1" x14ac:dyDescent="0.2">
      <c r="A33" s="238" t="s">
        <v>26</v>
      </c>
      <c r="B33" s="29">
        <v>5517</v>
      </c>
      <c r="C33" s="138">
        <v>14279</v>
      </c>
      <c r="D33" s="207">
        <v>2.5881819829617498</v>
      </c>
      <c r="E33" s="205">
        <v>1710</v>
      </c>
      <c r="F33" s="206">
        <v>3351</v>
      </c>
      <c r="G33" s="207">
        <v>1.9596491228070201</v>
      </c>
      <c r="H33" s="208">
        <v>12623</v>
      </c>
      <c r="I33" s="209">
        <v>22520</v>
      </c>
      <c r="J33" s="207">
        <v>1.78404499722728</v>
      </c>
      <c r="K33" s="208">
        <v>5439</v>
      </c>
      <c r="L33" s="210">
        <v>12643</v>
      </c>
      <c r="M33" s="207">
        <v>2.3245081816510398</v>
      </c>
      <c r="N33" s="211">
        <v>3354</v>
      </c>
      <c r="O33" s="210">
        <v>5939</v>
      </c>
      <c r="P33" s="207">
        <v>1.7707215265354801</v>
      </c>
      <c r="Q33" s="211">
        <v>6782</v>
      </c>
      <c r="R33" s="210">
        <v>15467</v>
      </c>
      <c r="S33" s="207">
        <v>2.2805956944853998</v>
      </c>
      <c r="T33" s="211">
        <v>428</v>
      </c>
      <c r="U33" s="210">
        <v>836</v>
      </c>
      <c r="V33" s="207">
        <v>1.95327102803738</v>
      </c>
      <c r="W33" s="211">
        <v>3248</v>
      </c>
      <c r="X33" s="210">
        <v>6606</v>
      </c>
      <c r="Y33" s="207">
        <v>2.0338669950738901</v>
      </c>
      <c r="Z33" s="211">
        <v>6581</v>
      </c>
      <c r="AA33" s="210">
        <v>11758</v>
      </c>
      <c r="AB33" s="207">
        <v>1.7866585625284901</v>
      </c>
      <c r="AC33" s="211">
        <v>6135</v>
      </c>
      <c r="AD33" s="210">
        <v>19356</v>
      </c>
      <c r="AE33" s="207">
        <v>3.1550122249388801</v>
      </c>
      <c r="AF33" s="211">
        <v>3144</v>
      </c>
      <c r="AG33" s="210">
        <v>5502</v>
      </c>
      <c r="AH33" s="207">
        <v>1.75</v>
      </c>
      <c r="AI33" s="211">
        <v>500</v>
      </c>
      <c r="AJ33" s="210">
        <v>895</v>
      </c>
      <c r="AK33" s="207">
        <v>1.79</v>
      </c>
      <c r="AL33" s="211">
        <v>1153</v>
      </c>
      <c r="AM33" s="210">
        <v>3728</v>
      </c>
      <c r="AN33" s="207">
        <v>3.2333044232437098</v>
      </c>
      <c r="AO33" s="74">
        <f t="shared" si="0"/>
        <v>56614</v>
      </c>
      <c r="AP33" s="44">
        <f t="shared" si="0"/>
        <v>122880</v>
      </c>
      <c r="AQ33" s="38">
        <f t="shared" si="1"/>
        <v>2.1704878651923551</v>
      </c>
    </row>
    <row r="34" spans="1:43" s="97" customFormat="1" x14ac:dyDescent="0.2">
      <c r="A34" s="238" t="s">
        <v>60</v>
      </c>
      <c r="B34" s="29">
        <v>2337</v>
      </c>
      <c r="C34" s="138">
        <v>4999</v>
      </c>
      <c r="D34" s="207">
        <v>2.1390671801454899</v>
      </c>
      <c r="E34" s="205">
        <v>593</v>
      </c>
      <c r="F34" s="206">
        <v>1568</v>
      </c>
      <c r="G34" s="207">
        <v>2.6441821247892099</v>
      </c>
      <c r="H34" s="208">
        <v>15386</v>
      </c>
      <c r="I34" s="209">
        <v>30006</v>
      </c>
      <c r="J34" s="207">
        <v>1.9502144806967401</v>
      </c>
      <c r="K34" s="208">
        <v>7065</v>
      </c>
      <c r="L34" s="210">
        <v>14529</v>
      </c>
      <c r="M34" s="207">
        <v>2.05647558386412</v>
      </c>
      <c r="N34" s="211">
        <v>976</v>
      </c>
      <c r="O34" s="210">
        <v>2403</v>
      </c>
      <c r="P34" s="207">
        <v>2.4620901639344299</v>
      </c>
      <c r="Q34" s="211">
        <v>11385</v>
      </c>
      <c r="R34" s="210">
        <v>26442</v>
      </c>
      <c r="S34" s="207">
        <v>2.3225296442687702</v>
      </c>
      <c r="T34" s="211">
        <v>161</v>
      </c>
      <c r="U34" s="210">
        <v>324</v>
      </c>
      <c r="V34" s="207">
        <v>2.0124223602484501</v>
      </c>
      <c r="W34" s="211">
        <v>2209</v>
      </c>
      <c r="X34" s="210">
        <v>4852</v>
      </c>
      <c r="Y34" s="207">
        <v>2.19646899049344</v>
      </c>
      <c r="Z34" s="211">
        <v>4603</v>
      </c>
      <c r="AA34" s="210">
        <v>11373</v>
      </c>
      <c r="AB34" s="207">
        <v>2.4707799261351302</v>
      </c>
      <c r="AC34" s="211">
        <v>5842</v>
      </c>
      <c r="AD34" s="210">
        <v>12009</v>
      </c>
      <c r="AE34" s="207">
        <v>2.0556316330023998</v>
      </c>
      <c r="AF34" s="211">
        <v>796</v>
      </c>
      <c r="AG34" s="210">
        <v>1648</v>
      </c>
      <c r="AH34" s="207">
        <v>2.0703517587939699</v>
      </c>
      <c r="AI34" s="211">
        <v>92</v>
      </c>
      <c r="AJ34" s="210">
        <v>230</v>
      </c>
      <c r="AK34" s="207">
        <v>2.5</v>
      </c>
      <c r="AL34" s="211">
        <v>262</v>
      </c>
      <c r="AM34" s="210">
        <v>657</v>
      </c>
      <c r="AN34" s="207">
        <v>2.5076335877862599</v>
      </c>
      <c r="AO34" s="74">
        <f t="shared" si="0"/>
        <v>51707</v>
      </c>
      <c r="AP34" s="44">
        <f t="shared" si="0"/>
        <v>111040</v>
      </c>
      <c r="AQ34" s="38">
        <f t="shared" si="1"/>
        <v>2.1474848666524844</v>
      </c>
    </row>
    <row r="35" spans="1:43" s="97" customFormat="1" x14ac:dyDescent="0.2">
      <c r="A35" s="238" t="s">
        <v>90</v>
      </c>
      <c r="B35" s="29">
        <v>3566</v>
      </c>
      <c r="C35" s="138">
        <v>6677</v>
      </c>
      <c r="D35" s="207">
        <v>1.8724060572069501</v>
      </c>
      <c r="E35" s="205">
        <v>371</v>
      </c>
      <c r="F35" s="206">
        <v>1239</v>
      </c>
      <c r="G35" s="207">
        <v>3.3396226415094299</v>
      </c>
      <c r="H35" s="208">
        <v>16435</v>
      </c>
      <c r="I35" s="209">
        <v>30375</v>
      </c>
      <c r="J35" s="207">
        <v>1.8481898387587501</v>
      </c>
      <c r="K35" s="208">
        <v>7119</v>
      </c>
      <c r="L35" s="210">
        <v>14671</v>
      </c>
      <c r="M35" s="207">
        <v>2.0608231493187201</v>
      </c>
      <c r="N35" s="211">
        <v>1233</v>
      </c>
      <c r="O35" s="210">
        <v>2872</v>
      </c>
      <c r="P35" s="207">
        <v>2.32927818329278</v>
      </c>
      <c r="Q35" s="211">
        <v>7911</v>
      </c>
      <c r="R35" s="210">
        <v>17283</v>
      </c>
      <c r="S35" s="207">
        <v>2.1846795601061801</v>
      </c>
      <c r="T35" s="211">
        <v>130</v>
      </c>
      <c r="U35" s="210">
        <v>406</v>
      </c>
      <c r="V35" s="207">
        <v>3.12307692307692</v>
      </c>
      <c r="W35" s="211">
        <v>2760</v>
      </c>
      <c r="X35" s="210">
        <v>6353</v>
      </c>
      <c r="Y35" s="207">
        <v>2.3018115942029</v>
      </c>
      <c r="Z35" s="211">
        <v>7616</v>
      </c>
      <c r="AA35" s="210">
        <v>14731</v>
      </c>
      <c r="AB35" s="207">
        <v>1.93421743697479</v>
      </c>
      <c r="AC35" s="211">
        <v>3217</v>
      </c>
      <c r="AD35" s="210">
        <v>7159</v>
      </c>
      <c r="AE35" s="207">
        <v>2.2253652471246501</v>
      </c>
      <c r="AF35" s="211">
        <v>1248</v>
      </c>
      <c r="AG35" s="210">
        <v>2498</v>
      </c>
      <c r="AH35" s="207">
        <v>2.0016025641025599</v>
      </c>
      <c r="AI35" s="211">
        <v>219</v>
      </c>
      <c r="AJ35" s="210">
        <v>620</v>
      </c>
      <c r="AK35" s="207">
        <v>2.8310502283105001</v>
      </c>
      <c r="AL35" s="211">
        <v>316</v>
      </c>
      <c r="AM35" s="210">
        <v>796</v>
      </c>
      <c r="AN35" s="207">
        <v>2.5189873417721498</v>
      </c>
      <c r="AO35" s="74">
        <f t="shared" si="0"/>
        <v>52141</v>
      </c>
      <c r="AP35" s="44">
        <f t="shared" si="0"/>
        <v>105680</v>
      </c>
      <c r="AQ35" s="38">
        <f t="shared" si="1"/>
        <v>2.0268119138489866</v>
      </c>
    </row>
    <row r="36" spans="1:43" s="97" customFormat="1" x14ac:dyDescent="0.2">
      <c r="A36" s="238" t="s">
        <v>46</v>
      </c>
      <c r="B36" s="29">
        <v>1708</v>
      </c>
      <c r="C36" s="138">
        <v>3901</v>
      </c>
      <c r="D36" s="207">
        <v>2.2839578454332599</v>
      </c>
      <c r="E36" s="205">
        <v>637</v>
      </c>
      <c r="F36" s="206">
        <v>2084</v>
      </c>
      <c r="G36" s="207">
        <v>3.27158555729984</v>
      </c>
      <c r="H36" s="208">
        <v>11729</v>
      </c>
      <c r="I36" s="209">
        <v>21755</v>
      </c>
      <c r="J36" s="207">
        <v>1.85480433114503</v>
      </c>
      <c r="K36" s="208">
        <v>7652</v>
      </c>
      <c r="L36" s="210">
        <v>11471</v>
      </c>
      <c r="M36" s="207">
        <v>1.49908520648197</v>
      </c>
      <c r="N36" s="211">
        <v>1708</v>
      </c>
      <c r="O36" s="210">
        <v>3587</v>
      </c>
      <c r="P36" s="207">
        <v>2.1001170960187401</v>
      </c>
      <c r="Q36" s="211">
        <v>10783</v>
      </c>
      <c r="R36" s="210">
        <v>21025</v>
      </c>
      <c r="S36" s="207">
        <v>1.94982843364555</v>
      </c>
      <c r="T36" s="211">
        <v>248</v>
      </c>
      <c r="U36" s="210">
        <v>438</v>
      </c>
      <c r="V36" s="207">
        <v>1.7661290322580601</v>
      </c>
      <c r="W36" s="211">
        <v>2332</v>
      </c>
      <c r="X36" s="210">
        <v>5955</v>
      </c>
      <c r="Y36" s="207">
        <v>2.55360205831904</v>
      </c>
      <c r="Z36" s="211">
        <v>9197</v>
      </c>
      <c r="AA36" s="210">
        <v>21146</v>
      </c>
      <c r="AB36" s="207">
        <v>2.2992280091334099</v>
      </c>
      <c r="AC36" s="211">
        <v>2092</v>
      </c>
      <c r="AD36" s="210">
        <v>4273</v>
      </c>
      <c r="AE36" s="207">
        <v>2.0425430210325</v>
      </c>
      <c r="AF36" s="211">
        <v>1657</v>
      </c>
      <c r="AG36" s="210">
        <v>3148</v>
      </c>
      <c r="AH36" s="207">
        <v>1.89981894990947</v>
      </c>
      <c r="AI36" s="211">
        <v>129</v>
      </c>
      <c r="AJ36" s="210">
        <v>189</v>
      </c>
      <c r="AK36" s="207">
        <v>1.46511627906977</v>
      </c>
      <c r="AL36" s="211">
        <v>1867</v>
      </c>
      <c r="AM36" s="210">
        <v>2378</v>
      </c>
      <c r="AN36" s="207">
        <v>1.2737011247991401</v>
      </c>
      <c r="AO36" s="74">
        <f t="shared" si="0"/>
        <v>51739</v>
      </c>
      <c r="AP36" s="44">
        <f t="shared" si="0"/>
        <v>101350</v>
      </c>
      <c r="AQ36" s="38">
        <f t="shared" si="1"/>
        <v>1.9588704845474401</v>
      </c>
    </row>
    <row r="37" spans="1:43" s="97" customFormat="1" x14ac:dyDescent="0.2">
      <c r="A37" s="238" t="s">
        <v>36</v>
      </c>
      <c r="B37" s="29">
        <v>5035</v>
      </c>
      <c r="C37" s="138">
        <v>12927</v>
      </c>
      <c r="D37" s="207">
        <v>2.5674280039721902</v>
      </c>
      <c r="E37" s="205">
        <v>1970</v>
      </c>
      <c r="F37" s="206">
        <v>3657</v>
      </c>
      <c r="G37" s="207">
        <v>1.85634517766497</v>
      </c>
      <c r="H37" s="208">
        <v>8038</v>
      </c>
      <c r="I37" s="209">
        <v>15900</v>
      </c>
      <c r="J37" s="207">
        <v>1.9781040059716299</v>
      </c>
      <c r="K37" s="208">
        <v>4557</v>
      </c>
      <c r="L37" s="210">
        <v>9110</v>
      </c>
      <c r="M37" s="207">
        <v>1.9991222295369799</v>
      </c>
      <c r="N37" s="211">
        <v>4000</v>
      </c>
      <c r="O37" s="210">
        <v>6754</v>
      </c>
      <c r="P37" s="207">
        <v>1.6884999999999999</v>
      </c>
      <c r="Q37" s="211">
        <v>6183</v>
      </c>
      <c r="R37" s="210">
        <v>14852</v>
      </c>
      <c r="S37" s="207">
        <v>2.40207019246321</v>
      </c>
      <c r="T37" s="211">
        <v>350</v>
      </c>
      <c r="U37" s="210">
        <v>759</v>
      </c>
      <c r="V37" s="207">
        <v>2.1685714285714299</v>
      </c>
      <c r="W37" s="211">
        <v>3261</v>
      </c>
      <c r="X37" s="210">
        <v>6924</v>
      </c>
      <c r="Y37" s="207">
        <v>2.1232750689972399</v>
      </c>
      <c r="Z37" s="211">
        <v>5808</v>
      </c>
      <c r="AA37" s="210">
        <v>10024</v>
      </c>
      <c r="AB37" s="207">
        <v>1.72589531680441</v>
      </c>
      <c r="AC37" s="211">
        <v>3204</v>
      </c>
      <c r="AD37" s="210">
        <v>8489</v>
      </c>
      <c r="AE37" s="207">
        <v>2.6495006242197299</v>
      </c>
      <c r="AF37" s="211">
        <v>4161</v>
      </c>
      <c r="AG37" s="210">
        <v>7705</v>
      </c>
      <c r="AH37" s="207">
        <v>1.85171833693824</v>
      </c>
      <c r="AI37" s="211">
        <v>558</v>
      </c>
      <c r="AJ37" s="210">
        <v>874</v>
      </c>
      <c r="AK37" s="207">
        <v>1.5663082437275999</v>
      </c>
      <c r="AL37" s="211">
        <v>1313</v>
      </c>
      <c r="AM37" s="210">
        <v>2384</v>
      </c>
      <c r="AN37" s="207">
        <v>1.81568926123382</v>
      </c>
      <c r="AO37" s="74">
        <f t="shared" si="0"/>
        <v>48438</v>
      </c>
      <c r="AP37" s="44">
        <f t="shared" si="0"/>
        <v>100359</v>
      </c>
      <c r="AQ37" s="38">
        <f t="shared" si="1"/>
        <v>2.07190635451505</v>
      </c>
    </row>
    <row r="38" spans="1:43" s="97" customFormat="1" x14ac:dyDescent="0.2">
      <c r="A38" s="238" t="s">
        <v>126</v>
      </c>
      <c r="B38" s="29">
        <v>6532</v>
      </c>
      <c r="C38" s="138">
        <v>18406</v>
      </c>
      <c r="D38" s="207">
        <v>2.81781996325781</v>
      </c>
      <c r="E38" s="205">
        <v>2825</v>
      </c>
      <c r="F38" s="206">
        <v>5796</v>
      </c>
      <c r="G38" s="207">
        <v>2.0516814159291998</v>
      </c>
      <c r="H38" s="208">
        <v>7306</v>
      </c>
      <c r="I38" s="209">
        <v>13775</v>
      </c>
      <c r="J38" s="207">
        <v>1.88543662742951</v>
      </c>
      <c r="K38" s="208">
        <v>4014</v>
      </c>
      <c r="L38" s="210">
        <v>8321</v>
      </c>
      <c r="M38" s="207">
        <v>2.0729945191828598</v>
      </c>
      <c r="N38" s="211">
        <v>1716</v>
      </c>
      <c r="O38" s="210">
        <v>3366</v>
      </c>
      <c r="P38" s="207">
        <v>1.9615384615384599</v>
      </c>
      <c r="Q38" s="211">
        <v>5819</v>
      </c>
      <c r="R38" s="210">
        <v>13934</v>
      </c>
      <c r="S38" s="207">
        <v>2.3945695136621401</v>
      </c>
      <c r="T38" s="211">
        <v>391</v>
      </c>
      <c r="U38" s="210">
        <v>797</v>
      </c>
      <c r="V38" s="207">
        <v>2.0383631713554999</v>
      </c>
      <c r="W38" s="211">
        <v>3281</v>
      </c>
      <c r="X38" s="210">
        <v>7489</v>
      </c>
      <c r="Y38" s="207">
        <v>2.2825358122523598</v>
      </c>
      <c r="Z38" s="211">
        <v>3636</v>
      </c>
      <c r="AA38" s="210">
        <v>6578</v>
      </c>
      <c r="AB38" s="207">
        <v>1.80913091309131</v>
      </c>
      <c r="AC38" s="211">
        <v>3849</v>
      </c>
      <c r="AD38" s="210">
        <v>9115</v>
      </c>
      <c r="AE38" s="207">
        <v>2.3681475707976101</v>
      </c>
      <c r="AF38" s="211">
        <v>1877</v>
      </c>
      <c r="AG38" s="210">
        <v>3559</v>
      </c>
      <c r="AH38" s="207">
        <v>1.8961108151305299</v>
      </c>
      <c r="AI38" s="211">
        <v>1621</v>
      </c>
      <c r="AJ38" s="210">
        <v>3152</v>
      </c>
      <c r="AK38" s="207">
        <v>1.9444787168414599</v>
      </c>
      <c r="AL38" s="211">
        <v>1152</v>
      </c>
      <c r="AM38" s="210">
        <v>2724</v>
      </c>
      <c r="AN38" s="207">
        <v>2.3645833333333299</v>
      </c>
      <c r="AO38" s="74">
        <f t="shared" si="0"/>
        <v>44019</v>
      </c>
      <c r="AP38" s="44">
        <f t="shared" si="0"/>
        <v>97012</v>
      </c>
      <c r="AQ38" s="38">
        <f t="shared" si="1"/>
        <v>2.2038665121879188</v>
      </c>
    </row>
    <row r="39" spans="1:43" s="97" customFormat="1" x14ac:dyDescent="0.2">
      <c r="A39" s="238" t="s">
        <v>127</v>
      </c>
      <c r="B39" s="29">
        <v>2348</v>
      </c>
      <c r="C39" s="138">
        <v>5687</v>
      </c>
      <c r="D39" s="207">
        <v>2.42206132879046</v>
      </c>
      <c r="E39" s="205">
        <v>834</v>
      </c>
      <c r="F39" s="206">
        <v>1796</v>
      </c>
      <c r="G39" s="207">
        <v>2.15347721822542</v>
      </c>
      <c r="H39" s="208">
        <v>11626</v>
      </c>
      <c r="I39" s="209">
        <v>22156</v>
      </c>
      <c r="J39" s="207">
        <v>1.9057285394804699</v>
      </c>
      <c r="K39" s="208">
        <v>3310</v>
      </c>
      <c r="L39" s="210">
        <v>7014</v>
      </c>
      <c r="M39" s="207">
        <v>2.1190332326284</v>
      </c>
      <c r="N39" s="211">
        <v>3229</v>
      </c>
      <c r="O39" s="210">
        <v>7264</v>
      </c>
      <c r="P39" s="207">
        <v>2.2496128832455899</v>
      </c>
      <c r="Q39" s="211">
        <v>4581</v>
      </c>
      <c r="R39" s="210">
        <v>11060</v>
      </c>
      <c r="S39" s="207">
        <v>2.41432001746344</v>
      </c>
      <c r="T39" s="211">
        <v>371</v>
      </c>
      <c r="U39" s="210">
        <v>904</v>
      </c>
      <c r="V39" s="207">
        <v>2.4366576819407002</v>
      </c>
      <c r="W39" s="211">
        <v>2640</v>
      </c>
      <c r="X39" s="210">
        <v>6098</v>
      </c>
      <c r="Y39" s="207">
        <v>2.3098484848484899</v>
      </c>
      <c r="Z39" s="211">
        <v>7945</v>
      </c>
      <c r="AA39" s="210">
        <v>13820</v>
      </c>
      <c r="AB39" s="207">
        <v>1.73945877910636</v>
      </c>
      <c r="AC39" s="211">
        <v>3123</v>
      </c>
      <c r="AD39" s="210">
        <v>8773</v>
      </c>
      <c r="AE39" s="207">
        <v>2.8091578610310601</v>
      </c>
      <c r="AF39" s="211">
        <v>1331</v>
      </c>
      <c r="AG39" s="210">
        <v>2649</v>
      </c>
      <c r="AH39" s="207">
        <v>1.9902329075882801</v>
      </c>
      <c r="AI39" s="211">
        <v>207</v>
      </c>
      <c r="AJ39" s="210">
        <v>411</v>
      </c>
      <c r="AK39" s="207">
        <v>1.98550724637681</v>
      </c>
      <c r="AL39" s="211">
        <v>421</v>
      </c>
      <c r="AM39" s="210">
        <v>1037</v>
      </c>
      <c r="AN39" s="207">
        <v>2.4631828978622301</v>
      </c>
      <c r="AO39" s="74">
        <f t="shared" si="0"/>
        <v>41966</v>
      </c>
      <c r="AP39" s="44">
        <f t="shared" si="0"/>
        <v>88669</v>
      </c>
      <c r="AQ39" s="38">
        <f t="shared" si="1"/>
        <v>2.1128770909784111</v>
      </c>
    </row>
    <row r="40" spans="1:43" s="97" customFormat="1" x14ac:dyDescent="0.2">
      <c r="A40" s="238" t="s">
        <v>49</v>
      </c>
      <c r="B40" s="29">
        <v>3516</v>
      </c>
      <c r="C40" s="138">
        <v>8875</v>
      </c>
      <c r="D40" s="207">
        <v>2.52417519908987</v>
      </c>
      <c r="E40" s="205">
        <v>1528</v>
      </c>
      <c r="F40" s="206">
        <v>3945</v>
      </c>
      <c r="G40" s="207">
        <v>2.5818062827225101</v>
      </c>
      <c r="H40" s="208">
        <v>7812</v>
      </c>
      <c r="I40" s="209">
        <v>17622</v>
      </c>
      <c r="J40" s="207">
        <v>2.2557603686635899</v>
      </c>
      <c r="K40" s="208">
        <v>2474</v>
      </c>
      <c r="L40" s="210">
        <v>6681</v>
      </c>
      <c r="M40" s="207">
        <v>2.7004850444624098</v>
      </c>
      <c r="N40" s="211">
        <v>4022</v>
      </c>
      <c r="O40" s="210">
        <v>8606</v>
      </c>
      <c r="P40" s="207">
        <v>2.1397314768771798</v>
      </c>
      <c r="Q40" s="211">
        <v>4217</v>
      </c>
      <c r="R40" s="210">
        <v>9849</v>
      </c>
      <c r="S40" s="207">
        <v>2.33554659710695</v>
      </c>
      <c r="T40" s="211">
        <v>267</v>
      </c>
      <c r="U40" s="210">
        <v>599</v>
      </c>
      <c r="V40" s="207">
        <v>2.2434456928838999</v>
      </c>
      <c r="W40" s="211">
        <v>2660</v>
      </c>
      <c r="X40" s="210">
        <v>6416</v>
      </c>
      <c r="Y40" s="207">
        <v>2.4120300751879702</v>
      </c>
      <c r="Z40" s="211">
        <v>4710</v>
      </c>
      <c r="AA40" s="210">
        <v>9362</v>
      </c>
      <c r="AB40" s="207">
        <v>1.9876857749469199</v>
      </c>
      <c r="AC40" s="211">
        <v>2512</v>
      </c>
      <c r="AD40" s="210">
        <v>6494</v>
      </c>
      <c r="AE40" s="207">
        <v>2.5851910828025502</v>
      </c>
      <c r="AF40" s="211">
        <v>2485</v>
      </c>
      <c r="AG40" s="210">
        <v>5448</v>
      </c>
      <c r="AH40" s="207">
        <v>2.1923541247484901</v>
      </c>
      <c r="AI40" s="211">
        <v>450</v>
      </c>
      <c r="AJ40" s="210">
        <v>1065</v>
      </c>
      <c r="AK40" s="207">
        <v>2.3666666666666698</v>
      </c>
      <c r="AL40" s="211">
        <v>1177</v>
      </c>
      <c r="AM40" s="210">
        <v>3594</v>
      </c>
      <c r="AN40" s="207">
        <v>3.053525913339</v>
      </c>
      <c r="AO40" s="74">
        <f t="shared" si="0"/>
        <v>37830</v>
      </c>
      <c r="AP40" s="44">
        <f t="shared" si="0"/>
        <v>88556</v>
      </c>
      <c r="AQ40" s="38">
        <f t="shared" si="1"/>
        <v>2.3408934707903781</v>
      </c>
    </row>
    <row r="41" spans="1:43" s="97" customFormat="1" x14ac:dyDescent="0.2">
      <c r="A41" s="238" t="s">
        <v>27</v>
      </c>
      <c r="B41" s="29">
        <v>3262</v>
      </c>
      <c r="C41" s="138">
        <v>13137</v>
      </c>
      <c r="D41" s="207">
        <v>4.0272838749233602</v>
      </c>
      <c r="E41" s="205">
        <v>1255</v>
      </c>
      <c r="F41" s="206">
        <v>2518</v>
      </c>
      <c r="G41" s="207">
        <v>2.0063745019920298</v>
      </c>
      <c r="H41" s="208">
        <v>5577</v>
      </c>
      <c r="I41" s="209">
        <v>9836</v>
      </c>
      <c r="J41" s="207">
        <v>1.76367222521069</v>
      </c>
      <c r="K41" s="208">
        <v>4223</v>
      </c>
      <c r="L41" s="210">
        <v>9047</v>
      </c>
      <c r="M41" s="207">
        <v>2.1423158891783101</v>
      </c>
      <c r="N41" s="211">
        <v>2849</v>
      </c>
      <c r="O41" s="210">
        <v>4415</v>
      </c>
      <c r="P41" s="207">
        <v>1.54966654966655</v>
      </c>
      <c r="Q41" s="211">
        <v>5067</v>
      </c>
      <c r="R41" s="210">
        <v>15107</v>
      </c>
      <c r="S41" s="207">
        <v>2.98144858890862</v>
      </c>
      <c r="T41" s="211">
        <v>371</v>
      </c>
      <c r="U41" s="210">
        <v>660</v>
      </c>
      <c r="V41" s="207">
        <v>1.7789757412398901</v>
      </c>
      <c r="W41" s="211">
        <v>2642</v>
      </c>
      <c r="X41" s="210">
        <v>5942</v>
      </c>
      <c r="Y41" s="207">
        <v>2.24905374716124</v>
      </c>
      <c r="Z41" s="211">
        <v>4039</v>
      </c>
      <c r="AA41" s="210">
        <v>6946</v>
      </c>
      <c r="AB41" s="207">
        <v>1.71973260708096</v>
      </c>
      <c r="AC41" s="211">
        <v>3247</v>
      </c>
      <c r="AD41" s="210">
        <v>9977</v>
      </c>
      <c r="AE41" s="207">
        <v>3.0726824761318099</v>
      </c>
      <c r="AF41" s="211">
        <v>2511</v>
      </c>
      <c r="AG41" s="210">
        <v>5100</v>
      </c>
      <c r="AH41" s="207">
        <v>2.0310633213859002</v>
      </c>
      <c r="AI41" s="211">
        <v>489</v>
      </c>
      <c r="AJ41" s="210">
        <v>838</v>
      </c>
      <c r="AK41" s="207">
        <v>1.71370143149284</v>
      </c>
      <c r="AL41" s="211">
        <v>1022</v>
      </c>
      <c r="AM41" s="210">
        <v>1881</v>
      </c>
      <c r="AN41" s="207">
        <v>1.8405088062622299</v>
      </c>
      <c r="AO41" s="74">
        <f t="shared" si="0"/>
        <v>36554</v>
      </c>
      <c r="AP41" s="44">
        <f t="shared" si="0"/>
        <v>85404</v>
      </c>
      <c r="AQ41" s="38">
        <f t="shared" si="1"/>
        <v>2.3363790556437052</v>
      </c>
    </row>
    <row r="42" spans="1:43" s="97" customFormat="1" x14ac:dyDescent="0.2">
      <c r="A42" s="238" t="s">
        <v>44</v>
      </c>
      <c r="B42" s="29">
        <v>1585</v>
      </c>
      <c r="C42" s="138">
        <v>4165</v>
      </c>
      <c r="D42" s="207">
        <v>2.6277602523659298</v>
      </c>
      <c r="E42" s="205">
        <v>599</v>
      </c>
      <c r="F42" s="206">
        <v>2000</v>
      </c>
      <c r="G42" s="207">
        <v>3.33889816360601</v>
      </c>
      <c r="H42" s="208">
        <v>4339</v>
      </c>
      <c r="I42" s="209">
        <v>9835</v>
      </c>
      <c r="J42" s="207">
        <v>2.2666513021433499</v>
      </c>
      <c r="K42" s="208">
        <v>983</v>
      </c>
      <c r="L42" s="210">
        <v>2417</v>
      </c>
      <c r="M42" s="207">
        <v>2.4587995930824</v>
      </c>
      <c r="N42" s="211">
        <v>985</v>
      </c>
      <c r="O42" s="210">
        <v>4286</v>
      </c>
      <c r="P42" s="207">
        <v>4.3512690355329902</v>
      </c>
      <c r="Q42" s="211">
        <v>1696</v>
      </c>
      <c r="R42" s="210">
        <v>4737</v>
      </c>
      <c r="S42" s="207">
        <v>2.79304245283019</v>
      </c>
      <c r="T42" s="211">
        <v>205</v>
      </c>
      <c r="U42" s="210">
        <v>555</v>
      </c>
      <c r="V42" s="207">
        <v>2.7073170731707301</v>
      </c>
      <c r="W42" s="211">
        <v>2492</v>
      </c>
      <c r="X42" s="210">
        <v>7861</v>
      </c>
      <c r="Y42" s="207">
        <v>3.1544943820224698</v>
      </c>
      <c r="Z42" s="211">
        <v>11317</v>
      </c>
      <c r="AA42" s="210">
        <v>42950</v>
      </c>
      <c r="AB42" s="207">
        <v>3.7951753998409501</v>
      </c>
      <c r="AC42" s="211">
        <v>922</v>
      </c>
      <c r="AD42" s="210">
        <v>2613</v>
      </c>
      <c r="AE42" s="207">
        <v>2.83405639913232</v>
      </c>
      <c r="AF42" s="211">
        <v>801</v>
      </c>
      <c r="AG42" s="210">
        <v>1907</v>
      </c>
      <c r="AH42" s="207">
        <v>2.38077403245943</v>
      </c>
      <c r="AI42" s="211">
        <v>189</v>
      </c>
      <c r="AJ42" s="210">
        <v>643</v>
      </c>
      <c r="AK42" s="207">
        <v>3.4021164021164001</v>
      </c>
      <c r="AL42" s="211">
        <v>222</v>
      </c>
      <c r="AM42" s="210">
        <v>646</v>
      </c>
      <c r="AN42" s="207">
        <v>2.9099099099099099</v>
      </c>
      <c r="AO42" s="74">
        <f t="shared" si="0"/>
        <v>26335</v>
      </c>
      <c r="AP42" s="44">
        <f t="shared" si="0"/>
        <v>84615</v>
      </c>
      <c r="AQ42" s="38">
        <f t="shared" si="1"/>
        <v>3.213024492120752</v>
      </c>
    </row>
    <row r="43" spans="1:43" s="97" customFormat="1" x14ac:dyDescent="0.2">
      <c r="A43" s="238" t="s">
        <v>59</v>
      </c>
      <c r="B43" s="29">
        <v>1551</v>
      </c>
      <c r="C43" s="138">
        <v>2972</v>
      </c>
      <c r="D43" s="207">
        <v>1.91618310767247</v>
      </c>
      <c r="E43" s="205">
        <v>605</v>
      </c>
      <c r="F43" s="206">
        <v>1083</v>
      </c>
      <c r="G43" s="207">
        <v>1.7900826446281</v>
      </c>
      <c r="H43" s="208">
        <v>13339</v>
      </c>
      <c r="I43" s="209">
        <v>21034</v>
      </c>
      <c r="J43" s="207">
        <v>1.5768798260739201</v>
      </c>
      <c r="K43" s="208">
        <v>6151</v>
      </c>
      <c r="L43" s="210">
        <v>9815</v>
      </c>
      <c r="M43" s="207">
        <v>1.5956754999187099</v>
      </c>
      <c r="N43" s="211">
        <v>710</v>
      </c>
      <c r="O43" s="210">
        <v>1475</v>
      </c>
      <c r="P43" s="207">
        <v>2.07746478873239</v>
      </c>
      <c r="Q43" s="211">
        <v>10405</v>
      </c>
      <c r="R43" s="210">
        <v>21307</v>
      </c>
      <c r="S43" s="207">
        <v>2.0477654973570401</v>
      </c>
      <c r="T43" s="211">
        <v>144</v>
      </c>
      <c r="U43" s="210">
        <v>271</v>
      </c>
      <c r="V43" s="207">
        <v>1.88194444444444</v>
      </c>
      <c r="W43" s="211">
        <v>2470</v>
      </c>
      <c r="X43" s="210">
        <v>4562</v>
      </c>
      <c r="Y43" s="207">
        <v>1.8469635627530401</v>
      </c>
      <c r="Z43" s="211">
        <v>3321</v>
      </c>
      <c r="AA43" s="210">
        <v>8639</v>
      </c>
      <c r="AB43" s="207">
        <v>2.6013249021379101</v>
      </c>
      <c r="AC43" s="211">
        <v>5662</v>
      </c>
      <c r="AD43" s="210">
        <v>8785</v>
      </c>
      <c r="AE43" s="207">
        <v>1.55157188272695</v>
      </c>
      <c r="AF43" s="211">
        <v>932</v>
      </c>
      <c r="AG43" s="210">
        <v>1531</v>
      </c>
      <c r="AH43" s="207">
        <v>1.64270386266094</v>
      </c>
      <c r="AI43" s="211">
        <v>36</v>
      </c>
      <c r="AJ43" s="210">
        <v>61</v>
      </c>
      <c r="AK43" s="207">
        <v>1.69444444444444</v>
      </c>
      <c r="AL43" s="211">
        <v>543</v>
      </c>
      <c r="AM43" s="210">
        <v>927</v>
      </c>
      <c r="AN43" s="207">
        <v>1.70718232044199</v>
      </c>
      <c r="AO43" s="74">
        <f t="shared" si="0"/>
        <v>45869</v>
      </c>
      <c r="AP43" s="44">
        <f t="shared" si="0"/>
        <v>82462</v>
      </c>
      <c r="AQ43" s="38">
        <f t="shared" si="1"/>
        <v>1.7977719156728946</v>
      </c>
    </row>
    <row r="44" spans="1:43" s="97" customFormat="1" x14ac:dyDescent="0.2">
      <c r="A44" s="238" t="s">
        <v>32</v>
      </c>
      <c r="B44" s="29">
        <v>1956</v>
      </c>
      <c r="C44" s="138">
        <v>5770</v>
      </c>
      <c r="D44" s="207">
        <v>2.94989775051125</v>
      </c>
      <c r="E44" s="205">
        <v>524</v>
      </c>
      <c r="F44" s="206">
        <v>1315</v>
      </c>
      <c r="G44" s="207">
        <v>2.5095419847328202</v>
      </c>
      <c r="H44" s="208">
        <v>9369</v>
      </c>
      <c r="I44" s="209">
        <v>21245</v>
      </c>
      <c r="J44" s="207">
        <v>2.2675845874693099</v>
      </c>
      <c r="K44" s="208">
        <v>2500</v>
      </c>
      <c r="L44" s="210">
        <v>4923</v>
      </c>
      <c r="M44" s="207">
        <v>1.9692000000000001</v>
      </c>
      <c r="N44" s="211">
        <v>1778</v>
      </c>
      <c r="O44" s="210">
        <v>3942</v>
      </c>
      <c r="P44" s="207">
        <v>2.21709786276715</v>
      </c>
      <c r="Q44" s="211">
        <v>2786</v>
      </c>
      <c r="R44" s="210">
        <v>6898</v>
      </c>
      <c r="S44" s="207">
        <v>2.4759511844938999</v>
      </c>
      <c r="T44" s="211">
        <v>107</v>
      </c>
      <c r="U44" s="210">
        <v>286</v>
      </c>
      <c r="V44" s="207">
        <v>2.6728971962616801</v>
      </c>
      <c r="W44" s="211">
        <v>3142</v>
      </c>
      <c r="X44" s="210">
        <v>7701</v>
      </c>
      <c r="Y44" s="207">
        <v>2.4509866327180099</v>
      </c>
      <c r="Z44" s="211">
        <v>9025</v>
      </c>
      <c r="AA44" s="210">
        <v>18900</v>
      </c>
      <c r="AB44" s="207">
        <v>2.0941828254847601</v>
      </c>
      <c r="AC44" s="211">
        <v>1754</v>
      </c>
      <c r="AD44" s="210">
        <v>5892</v>
      </c>
      <c r="AE44" s="207">
        <v>3.3591790193842601</v>
      </c>
      <c r="AF44" s="211">
        <v>1359</v>
      </c>
      <c r="AG44" s="210">
        <v>2409</v>
      </c>
      <c r="AH44" s="207">
        <v>1.77262693156733</v>
      </c>
      <c r="AI44" s="211">
        <v>177</v>
      </c>
      <c r="AJ44" s="210">
        <v>366</v>
      </c>
      <c r="AK44" s="207">
        <v>2.06779661016949</v>
      </c>
      <c r="AL44" s="211">
        <v>326</v>
      </c>
      <c r="AM44" s="210">
        <v>1416</v>
      </c>
      <c r="AN44" s="207">
        <v>4.3435582822085896</v>
      </c>
      <c r="AO44" s="74">
        <f t="shared" si="0"/>
        <v>34803</v>
      </c>
      <c r="AP44" s="44">
        <f t="shared" si="0"/>
        <v>81063</v>
      </c>
      <c r="AQ44" s="38">
        <f t="shared" si="1"/>
        <v>2.3291957589862942</v>
      </c>
    </row>
    <row r="45" spans="1:43" s="97" customFormat="1" x14ac:dyDescent="0.2">
      <c r="A45" s="238" t="s">
        <v>30</v>
      </c>
      <c r="B45" s="29">
        <v>3599</v>
      </c>
      <c r="C45" s="138">
        <v>9532</v>
      </c>
      <c r="D45" s="207">
        <v>2.64851347596555</v>
      </c>
      <c r="E45" s="205">
        <v>1163</v>
      </c>
      <c r="F45" s="206">
        <v>2633</v>
      </c>
      <c r="G45" s="207">
        <v>2.2639724849527099</v>
      </c>
      <c r="H45" s="208">
        <v>6927</v>
      </c>
      <c r="I45" s="209">
        <v>12524</v>
      </c>
      <c r="J45" s="207">
        <v>1.8079976901977799</v>
      </c>
      <c r="K45" s="208">
        <v>1686</v>
      </c>
      <c r="L45" s="210">
        <v>3411</v>
      </c>
      <c r="M45" s="207">
        <v>2.0231316725978599</v>
      </c>
      <c r="N45" s="211">
        <v>1686</v>
      </c>
      <c r="O45" s="210">
        <v>3136</v>
      </c>
      <c r="P45" s="207">
        <v>1.8600237247924101</v>
      </c>
      <c r="Q45" s="211">
        <v>4313</v>
      </c>
      <c r="R45" s="210">
        <v>10478</v>
      </c>
      <c r="S45" s="207">
        <v>2.4293994899142102</v>
      </c>
      <c r="T45" s="211">
        <v>254</v>
      </c>
      <c r="U45" s="210">
        <v>448</v>
      </c>
      <c r="V45" s="207">
        <v>1.76377952755906</v>
      </c>
      <c r="W45" s="211">
        <v>3751</v>
      </c>
      <c r="X45" s="210">
        <v>7454</v>
      </c>
      <c r="Y45" s="207">
        <v>1.98720341242335</v>
      </c>
      <c r="Z45" s="211">
        <v>6459</v>
      </c>
      <c r="AA45" s="210">
        <v>12945</v>
      </c>
      <c r="AB45" s="207">
        <v>2.0041802136553599</v>
      </c>
      <c r="AC45" s="211">
        <v>2879</v>
      </c>
      <c r="AD45" s="210">
        <v>6468</v>
      </c>
      <c r="AE45" s="207">
        <v>2.2466134074331401</v>
      </c>
      <c r="AF45" s="211">
        <v>2284</v>
      </c>
      <c r="AG45" s="210">
        <v>3975</v>
      </c>
      <c r="AH45" s="207">
        <v>1.7403677758318701</v>
      </c>
      <c r="AI45" s="211">
        <v>439</v>
      </c>
      <c r="AJ45" s="210">
        <v>703</v>
      </c>
      <c r="AK45" s="207">
        <v>1.6013667425968101</v>
      </c>
      <c r="AL45" s="211">
        <v>1322</v>
      </c>
      <c r="AM45" s="210">
        <v>2500</v>
      </c>
      <c r="AN45" s="207">
        <v>1.8910741301059</v>
      </c>
      <c r="AO45" s="74">
        <f t="shared" si="0"/>
        <v>36762</v>
      </c>
      <c r="AP45" s="44">
        <f t="shared" si="0"/>
        <v>76207</v>
      </c>
      <c r="AQ45" s="38">
        <f t="shared" si="1"/>
        <v>2.0729829715467059</v>
      </c>
    </row>
    <row r="46" spans="1:43" s="97" customFormat="1" x14ac:dyDescent="0.2">
      <c r="A46" s="238" t="s">
        <v>75</v>
      </c>
      <c r="B46" s="29">
        <v>2420</v>
      </c>
      <c r="C46" s="138">
        <v>9778</v>
      </c>
      <c r="D46" s="207">
        <v>4.0404958677685903</v>
      </c>
      <c r="E46" s="205">
        <v>713</v>
      </c>
      <c r="F46" s="206">
        <v>2080</v>
      </c>
      <c r="G46" s="207">
        <v>2.9172510518934098</v>
      </c>
      <c r="H46" s="208">
        <v>6399</v>
      </c>
      <c r="I46" s="209">
        <v>13582</v>
      </c>
      <c r="J46" s="207">
        <v>2.1225191436161901</v>
      </c>
      <c r="K46" s="208">
        <v>1792</v>
      </c>
      <c r="L46" s="210">
        <v>3763</v>
      </c>
      <c r="M46" s="207">
        <v>2.0998883928571401</v>
      </c>
      <c r="N46" s="211">
        <v>1196</v>
      </c>
      <c r="O46" s="210">
        <v>2358</v>
      </c>
      <c r="P46" s="207">
        <v>1.9715719063545101</v>
      </c>
      <c r="Q46" s="211">
        <v>2799</v>
      </c>
      <c r="R46" s="210">
        <v>6199</v>
      </c>
      <c r="S46" s="207">
        <v>2.2147195426938202</v>
      </c>
      <c r="T46" s="211">
        <v>86</v>
      </c>
      <c r="U46" s="210">
        <v>234</v>
      </c>
      <c r="V46" s="207">
        <v>2.7209302325581399</v>
      </c>
      <c r="W46" s="211">
        <v>2380</v>
      </c>
      <c r="X46" s="210">
        <v>5824</v>
      </c>
      <c r="Y46" s="207">
        <v>2.4470588235294102</v>
      </c>
      <c r="Z46" s="211">
        <v>7318</v>
      </c>
      <c r="AA46" s="210">
        <v>15521</v>
      </c>
      <c r="AB46" s="207">
        <v>2.1209346816069998</v>
      </c>
      <c r="AC46" s="211">
        <v>2182</v>
      </c>
      <c r="AD46" s="210">
        <v>8566</v>
      </c>
      <c r="AE46" s="207">
        <v>3.9257561869844202</v>
      </c>
      <c r="AF46" s="211">
        <v>2218</v>
      </c>
      <c r="AG46" s="210">
        <v>4490</v>
      </c>
      <c r="AH46" s="207">
        <v>2.0243462578899898</v>
      </c>
      <c r="AI46" s="211">
        <v>123</v>
      </c>
      <c r="AJ46" s="210">
        <v>218</v>
      </c>
      <c r="AK46" s="207">
        <v>1.7723577235772401</v>
      </c>
      <c r="AL46" s="211">
        <v>259</v>
      </c>
      <c r="AM46" s="210">
        <v>487</v>
      </c>
      <c r="AN46" s="207">
        <v>1.8803088803088801</v>
      </c>
      <c r="AO46" s="74">
        <f t="shared" si="0"/>
        <v>29885</v>
      </c>
      <c r="AP46" s="44">
        <f t="shared" si="0"/>
        <v>73100</v>
      </c>
      <c r="AQ46" s="38">
        <f t="shared" si="1"/>
        <v>2.4460431654676258</v>
      </c>
    </row>
    <row r="47" spans="1:43" s="97" customFormat="1" x14ac:dyDescent="0.2">
      <c r="A47" s="238" t="s">
        <v>43</v>
      </c>
      <c r="B47" s="29">
        <v>2848</v>
      </c>
      <c r="C47" s="138">
        <v>6662</v>
      </c>
      <c r="D47" s="207">
        <v>2.3391853932584299</v>
      </c>
      <c r="E47" s="205">
        <v>1255</v>
      </c>
      <c r="F47" s="206">
        <v>2339</v>
      </c>
      <c r="G47" s="207">
        <v>1.86374501992032</v>
      </c>
      <c r="H47" s="208">
        <v>7651</v>
      </c>
      <c r="I47" s="209">
        <v>14163</v>
      </c>
      <c r="J47" s="207">
        <v>1.8511305711671699</v>
      </c>
      <c r="K47" s="208">
        <v>3281</v>
      </c>
      <c r="L47" s="210">
        <v>6879</v>
      </c>
      <c r="M47" s="207">
        <v>2.0966168850960099</v>
      </c>
      <c r="N47" s="211">
        <v>1587</v>
      </c>
      <c r="O47" s="210">
        <v>3202</v>
      </c>
      <c r="P47" s="207">
        <v>2.0176433522369299</v>
      </c>
      <c r="Q47" s="211">
        <v>3711</v>
      </c>
      <c r="R47" s="210">
        <v>8332</v>
      </c>
      <c r="S47" s="207">
        <v>2.2452169226623599</v>
      </c>
      <c r="T47" s="211">
        <v>161</v>
      </c>
      <c r="U47" s="210">
        <v>262</v>
      </c>
      <c r="V47" s="207">
        <v>1.62732919254658</v>
      </c>
      <c r="W47" s="211">
        <v>1639</v>
      </c>
      <c r="X47" s="210">
        <v>3591</v>
      </c>
      <c r="Y47" s="207">
        <v>2.1909701037217801</v>
      </c>
      <c r="Z47" s="211">
        <v>4955</v>
      </c>
      <c r="AA47" s="210">
        <v>9743</v>
      </c>
      <c r="AB47" s="207">
        <v>1.96629667003027</v>
      </c>
      <c r="AC47" s="211">
        <v>4077</v>
      </c>
      <c r="AD47" s="210">
        <v>11750</v>
      </c>
      <c r="AE47" s="207">
        <v>2.8820210939416202</v>
      </c>
      <c r="AF47" s="211">
        <v>1935</v>
      </c>
      <c r="AG47" s="210">
        <v>3835</v>
      </c>
      <c r="AH47" s="207">
        <v>1.9819121447028401</v>
      </c>
      <c r="AI47" s="211">
        <v>253</v>
      </c>
      <c r="AJ47" s="210">
        <v>399</v>
      </c>
      <c r="AK47" s="207">
        <v>1.5770750988142299</v>
      </c>
      <c r="AL47" s="211">
        <v>467</v>
      </c>
      <c r="AM47" s="210">
        <v>963</v>
      </c>
      <c r="AN47" s="207">
        <v>2.0620985010706598</v>
      </c>
      <c r="AO47" s="74">
        <f t="shared" si="0"/>
        <v>33820</v>
      </c>
      <c r="AP47" s="44">
        <f t="shared" si="0"/>
        <v>72120</v>
      </c>
      <c r="AQ47" s="38">
        <f t="shared" si="1"/>
        <v>2.1324659964518036</v>
      </c>
    </row>
    <row r="48" spans="1:43" s="97" customFormat="1" x14ac:dyDescent="0.2">
      <c r="A48" s="238" t="s">
        <v>53</v>
      </c>
      <c r="B48" s="29">
        <v>1920</v>
      </c>
      <c r="C48" s="138">
        <v>3858</v>
      </c>
      <c r="D48" s="207">
        <v>2.0093749999999999</v>
      </c>
      <c r="E48" s="205">
        <v>552</v>
      </c>
      <c r="F48" s="206">
        <v>1212</v>
      </c>
      <c r="G48" s="207">
        <v>2.1956521739130399</v>
      </c>
      <c r="H48" s="208">
        <v>8587</v>
      </c>
      <c r="I48" s="209">
        <v>15512</v>
      </c>
      <c r="J48" s="207">
        <v>1.80645161290323</v>
      </c>
      <c r="K48" s="208">
        <v>6505</v>
      </c>
      <c r="L48" s="210">
        <v>11164</v>
      </c>
      <c r="M48" s="207">
        <v>1.7162182936202901</v>
      </c>
      <c r="N48" s="211">
        <v>536</v>
      </c>
      <c r="O48" s="210">
        <v>1348</v>
      </c>
      <c r="P48" s="207">
        <v>2.51492537313433</v>
      </c>
      <c r="Q48" s="211">
        <v>8406</v>
      </c>
      <c r="R48" s="210">
        <v>16818</v>
      </c>
      <c r="S48" s="207">
        <v>2.00071377587438</v>
      </c>
      <c r="T48" s="211">
        <v>117</v>
      </c>
      <c r="U48" s="210">
        <v>323</v>
      </c>
      <c r="V48" s="207">
        <v>2.7606837606837602</v>
      </c>
      <c r="W48" s="211">
        <v>1286</v>
      </c>
      <c r="X48" s="210">
        <v>2396</v>
      </c>
      <c r="Y48" s="207">
        <v>1.8631415241057501</v>
      </c>
      <c r="Z48" s="211">
        <v>3119</v>
      </c>
      <c r="AA48" s="210">
        <v>6642</v>
      </c>
      <c r="AB48" s="207">
        <v>2.1295286950945802</v>
      </c>
      <c r="AC48" s="211">
        <v>5860</v>
      </c>
      <c r="AD48" s="210">
        <v>10851</v>
      </c>
      <c r="AE48" s="207">
        <v>1.85170648464164</v>
      </c>
      <c r="AF48" s="211">
        <v>375</v>
      </c>
      <c r="AG48" s="210">
        <v>764</v>
      </c>
      <c r="AH48" s="207">
        <v>2.0373333333333301</v>
      </c>
      <c r="AI48" s="211">
        <v>39</v>
      </c>
      <c r="AJ48" s="210">
        <v>74</v>
      </c>
      <c r="AK48" s="207">
        <v>1.8974358974359</v>
      </c>
      <c r="AL48" s="211">
        <v>408</v>
      </c>
      <c r="AM48" s="210">
        <v>850</v>
      </c>
      <c r="AN48" s="207">
        <v>2.0833333333333299</v>
      </c>
      <c r="AO48" s="74">
        <f t="shared" si="0"/>
        <v>37710</v>
      </c>
      <c r="AP48" s="44">
        <f t="shared" si="0"/>
        <v>71812</v>
      </c>
      <c r="AQ48" s="38">
        <f t="shared" si="1"/>
        <v>1.9043224608857068</v>
      </c>
    </row>
    <row r="49" spans="1:43" s="97" customFormat="1" x14ac:dyDescent="0.2">
      <c r="A49" s="238" t="s">
        <v>51</v>
      </c>
      <c r="B49" s="29">
        <v>911</v>
      </c>
      <c r="C49" s="138">
        <v>2487</v>
      </c>
      <c r="D49" s="207">
        <v>2.7299670691547799</v>
      </c>
      <c r="E49" s="205">
        <v>541</v>
      </c>
      <c r="F49" s="206">
        <v>1585</v>
      </c>
      <c r="G49" s="207">
        <v>2.9297597042513899</v>
      </c>
      <c r="H49" s="208">
        <v>6010</v>
      </c>
      <c r="I49" s="209">
        <v>13022</v>
      </c>
      <c r="J49" s="207">
        <v>2.1667221297836901</v>
      </c>
      <c r="K49" s="208">
        <v>1642</v>
      </c>
      <c r="L49" s="210">
        <v>3467</v>
      </c>
      <c r="M49" s="207">
        <v>2.1114494518879399</v>
      </c>
      <c r="N49" s="211">
        <v>1049</v>
      </c>
      <c r="O49" s="210">
        <v>2471</v>
      </c>
      <c r="P49" s="207">
        <v>2.3555767397521499</v>
      </c>
      <c r="Q49" s="211">
        <v>4301</v>
      </c>
      <c r="R49" s="210">
        <v>9509</v>
      </c>
      <c r="S49" s="207">
        <v>2.2108811904208299</v>
      </c>
      <c r="T49" s="211">
        <v>89</v>
      </c>
      <c r="U49" s="210">
        <v>213</v>
      </c>
      <c r="V49" s="207">
        <v>2.3932584269662902</v>
      </c>
      <c r="W49" s="211">
        <v>1674</v>
      </c>
      <c r="X49" s="210">
        <v>4562</v>
      </c>
      <c r="Y49" s="207">
        <v>2.7252090800477902</v>
      </c>
      <c r="Z49" s="211">
        <v>9753</v>
      </c>
      <c r="AA49" s="210">
        <v>22985</v>
      </c>
      <c r="AB49" s="207">
        <v>2.3567107556649201</v>
      </c>
      <c r="AC49" s="211">
        <v>1112</v>
      </c>
      <c r="AD49" s="210">
        <v>3120</v>
      </c>
      <c r="AE49" s="207">
        <v>2.80575539568345</v>
      </c>
      <c r="AF49" s="211">
        <v>1757</v>
      </c>
      <c r="AG49" s="210">
        <v>3608</v>
      </c>
      <c r="AH49" s="207">
        <v>2.0535002845759802</v>
      </c>
      <c r="AI49" s="211">
        <v>86</v>
      </c>
      <c r="AJ49" s="210">
        <v>180</v>
      </c>
      <c r="AK49" s="207">
        <v>2.0930232558139501</v>
      </c>
      <c r="AL49" s="211">
        <v>428</v>
      </c>
      <c r="AM49" s="210">
        <v>790</v>
      </c>
      <c r="AN49" s="207">
        <v>1.84579439252336</v>
      </c>
      <c r="AO49" s="74">
        <f t="shared" si="0"/>
        <v>29353</v>
      </c>
      <c r="AP49" s="44">
        <f t="shared" si="0"/>
        <v>67999</v>
      </c>
      <c r="AQ49" s="38">
        <f t="shared" si="1"/>
        <v>2.3165945559227334</v>
      </c>
    </row>
    <row r="50" spans="1:43" s="97" customFormat="1" x14ac:dyDescent="0.2">
      <c r="A50" s="238" t="s">
        <v>56</v>
      </c>
      <c r="B50" s="29">
        <v>2878</v>
      </c>
      <c r="C50" s="138">
        <v>4942</v>
      </c>
      <c r="D50" s="207">
        <v>1.7171646977067401</v>
      </c>
      <c r="E50" s="205">
        <v>275</v>
      </c>
      <c r="F50" s="206">
        <v>685</v>
      </c>
      <c r="G50" s="207">
        <v>2.4909090909090899</v>
      </c>
      <c r="H50" s="208">
        <v>9269</v>
      </c>
      <c r="I50" s="209">
        <v>18134</v>
      </c>
      <c r="J50" s="207">
        <v>1.95641385262704</v>
      </c>
      <c r="K50" s="208">
        <v>3308</v>
      </c>
      <c r="L50" s="210">
        <v>5986</v>
      </c>
      <c r="M50" s="207">
        <v>1.8095525997581601</v>
      </c>
      <c r="N50" s="211">
        <v>1015</v>
      </c>
      <c r="O50" s="210">
        <v>2674</v>
      </c>
      <c r="P50" s="207">
        <v>2.63448275862069</v>
      </c>
      <c r="Q50" s="211">
        <v>3705</v>
      </c>
      <c r="R50" s="210">
        <v>8053</v>
      </c>
      <c r="S50" s="207">
        <v>2.1735492577597801</v>
      </c>
      <c r="T50" s="211">
        <v>211</v>
      </c>
      <c r="U50" s="210">
        <v>502</v>
      </c>
      <c r="V50" s="207">
        <v>2.37914691943128</v>
      </c>
      <c r="W50" s="211">
        <v>1982</v>
      </c>
      <c r="X50" s="210">
        <v>5023</v>
      </c>
      <c r="Y50" s="207">
        <v>2.5343087790110999</v>
      </c>
      <c r="Z50" s="211">
        <v>6001</v>
      </c>
      <c r="AA50" s="210">
        <v>13349</v>
      </c>
      <c r="AB50" s="207">
        <v>2.22446258956841</v>
      </c>
      <c r="AC50" s="211">
        <v>1912</v>
      </c>
      <c r="AD50" s="210">
        <v>4472</v>
      </c>
      <c r="AE50" s="207">
        <v>2.3389121338912102</v>
      </c>
      <c r="AF50" s="211">
        <v>1122</v>
      </c>
      <c r="AG50" s="210">
        <v>2567</v>
      </c>
      <c r="AH50" s="207">
        <v>2.2878787878787898</v>
      </c>
      <c r="AI50" s="211">
        <v>628</v>
      </c>
      <c r="AJ50" s="210">
        <v>994</v>
      </c>
      <c r="AK50" s="207">
        <v>1.5828025477707</v>
      </c>
      <c r="AL50" s="211">
        <v>277</v>
      </c>
      <c r="AM50" s="210">
        <v>597</v>
      </c>
      <c r="AN50" s="207">
        <v>2.1552346570397098</v>
      </c>
      <c r="AO50" s="74">
        <f t="shared" si="0"/>
        <v>32583</v>
      </c>
      <c r="AP50" s="44">
        <f t="shared" si="0"/>
        <v>67978</v>
      </c>
      <c r="AQ50" s="38">
        <f t="shared" si="1"/>
        <v>2.0863026731731269</v>
      </c>
    </row>
    <row r="51" spans="1:43" s="97" customFormat="1" x14ac:dyDescent="0.2">
      <c r="A51" s="238" t="s">
        <v>52</v>
      </c>
      <c r="B51" s="29">
        <v>2084</v>
      </c>
      <c r="C51" s="138">
        <v>5002</v>
      </c>
      <c r="D51" s="207">
        <v>2.40019193857965</v>
      </c>
      <c r="E51" s="205">
        <v>1462</v>
      </c>
      <c r="F51" s="206">
        <v>3975</v>
      </c>
      <c r="G51" s="207">
        <v>2.71887824897401</v>
      </c>
      <c r="H51" s="208">
        <v>5324</v>
      </c>
      <c r="I51" s="209">
        <v>12455</v>
      </c>
      <c r="J51" s="207">
        <v>2.33940646130729</v>
      </c>
      <c r="K51" s="208">
        <v>3507</v>
      </c>
      <c r="L51" s="210">
        <v>8069</v>
      </c>
      <c r="M51" s="207">
        <v>2.3008269175933802</v>
      </c>
      <c r="N51" s="211">
        <v>2996</v>
      </c>
      <c r="O51" s="210">
        <v>5809</v>
      </c>
      <c r="P51" s="207">
        <v>1.93891855807744</v>
      </c>
      <c r="Q51" s="211">
        <v>3119</v>
      </c>
      <c r="R51" s="210">
        <v>7423</v>
      </c>
      <c r="S51" s="207">
        <v>2.3799294645719802</v>
      </c>
      <c r="T51" s="211">
        <v>221</v>
      </c>
      <c r="U51" s="210">
        <v>509</v>
      </c>
      <c r="V51" s="207">
        <v>2.3031674208144799</v>
      </c>
      <c r="W51" s="211">
        <v>2370</v>
      </c>
      <c r="X51" s="210">
        <v>5717</v>
      </c>
      <c r="Y51" s="207">
        <v>2.4122362869198302</v>
      </c>
      <c r="Z51" s="211">
        <v>2180</v>
      </c>
      <c r="AA51" s="210">
        <v>4538</v>
      </c>
      <c r="AB51" s="207">
        <v>2.0816513761467901</v>
      </c>
      <c r="AC51" s="211">
        <v>1454</v>
      </c>
      <c r="AD51" s="210">
        <v>2887</v>
      </c>
      <c r="AE51" s="207">
        <v>1.98555708390647</v>
      </c>
      <c r="AF51" s="211">
        <v>1517</v>
      </c>
      <c r="AG51" s="210">
        <v>3085</v>
      </c>
      <c r="AH51" s="207">
        <v>2.0336189848384998</v>
      </c>
      <c r="AI51" s="211">
        <v>178</v>
      </c>
      <c r="AJ51" s="210">
        <v>318</v>
      </c>
      <c r="AK51" s="207">
        <v>1.78651685393258</v>
      </c>
      <c r="AL51" s="211">
        <v>1000</v>
      </c>
      <c r="AM51" s="210">
        <v>3507</v>
      </c>
      <c r="AN51" s="207">
        <v>3.5070000000000001</v>
      </c>
      <c r="AO51" s="74">
        <f t="shared" si="0"/>
        <v>27412</v>
      </c>
      <c r="AP51" s="44">
        <f t="shared" si="0"/>
        <v>63294</v>
      </c>
      <c r="AQ51" s="38">
        <f t="shared" si="1"/>
        <v>2.308988764044944</v>
      </c>
    </row>
    <row r="52" spans="1:43" s="97" customFormat="1" x14ac:dyDescent="0.2">
      <c r="A52" s="238" t="s">
        <v>42</v>
      </c>
      <c r="B52" s="29">
        <v>2035</v>
      </c>
      <c r="C52" s="138">
        <v>6423</v>
      </c>
      <c r="D52" s="207">
        <v>3.1562653562653602</v>
      </c>
      <c r="E52" s="205">
        <v>922</v>
      </c>
      <c r="F52" s="206">
        <v>2310</v>
      </c>
      <c r="G52" s="207">
        <v>2.5054229934924099</v>
      </c>
      <c r="H52" s="208">
        <v>6209</v>
      </c>
      <c r="I52" s="209">
        <v>11607</v>
      </c>
      <c r="J52" s="207">
        <v>1.8693831534868699</v>
      </c>
      <c r="K52" s="208">
        <v>2544</v>
      </c>
      <c r="L52" s="210">
        <v>5310</v>
      </c>
      <c r="M52" s="207">
        <v>2.0872641509433998</v>
      </c>
      <c r="N52" s="211">
        <v>1493</v>
      </c>
      <c r="O52" s="210">
        <v>2734</v>
      </c>
      <c r="P52" s="207">
        <v>1.8312123241795</v>
      </c>
      <c r="Q52" s="211">
        <v>3647</v>
      </c>
      <c r="R52" s="210">
        <v>7250</v>
      </c>
      <c r="S52" s="207">
        <v>1.98793528927886</v>
      </c>
      <c r="T52" s="211">
        <v>114</v>
      </c>
      <c r="U52" s="210">
        <v>260</v>
      </c>
      <c r="V52" s="207">
        <v>2.2807017543859698</v>
      </c>
      <c r="W52" s="211">
        <v>2066</v>
      </c>
      <c r="X52" s="210">
        <v>5010</v>
      </c>
      <c r="Y52" s="207">
        <v>2.42497579864472</v>
      </c>
      <c r="Z52" s="211">
        <v>5171</v>
      </c>
      <c r="AA52" s="210">
        <v>10085</v>
      </c>
      <c r="AB52" s="207">
        <v>1.9502997485979501</v>
      </c>
      <c r="AC52" s="211">
        <v>1375</v>
      </c>
      <c r="AD52" s="210">
        <v>3462</v>
      </c>
      <c r="AE52" s="207">
        <v>2.5178181818181802</v>
      </c>
      <c r="AF52" s="211">
        <v>2705</v>
      </c>
      <c r="AG52" s="210">
        <v>5285</v>
      </c>
      <c r="AH52" s="207">
        <v>1.95378927911275</v>
      </c>
      <c r="AI52" s="211">
        <v>248</v>
      </c>
      <c r="AJ52" s="210">
        <v>354</v>
      </c>
      <c r="AK52" s="207">
        <v>1.42741935483871</v>
      </c>
      <c r="AL52" s="211">
        <v>1019</v>
      </c>
      <c r="AM52" s="210">
        <v>1696</v>
      </c>
      <c r="AN52" s="207">
        <v>1.66437684003925</v>
      </c>
      <c r="AO52" s="74">
        <f t="shared" si="0"/>
        <v>29548</v>
      </c>
      <c r="AP52" s="44">
        <f t="shared" si="0"/>
        <v>61786</v>
      </c>
      <c r="AQ52" s="38">
        <f t="shared" si="1"/>
        <v>2.091038310545553</v>
      </c>
    </row>
    <row r="53" spans="1:43" s="97" customFormat="1" x14ac:dyDescent="0.2">
      <c r="A53" s="238" t="s">
        <v>89</v>
      </c>
      <c r="B53" s="29">
        <v>1703</v>
      </c>
      <c r="C53" s="138">
        <v>3625</v>
      </c>
      <c r="D53" s="207">
        <v>2.1285965942454501</v>
      </c>
      <c r="E53" s="205">
        <v>468</v>
      </c>
      <c r="F53" s="206">
        <v>1115</v>
      </c>
      <c r="G53" s="207">
        <v>2.3824786324786298</v>
      </c>
      <c r="H53" s="208">
        <v>8133</v>
      </c>
      <c r="I53" s="209">
        <v>16555</v>
      </c>
      <c r="J53" s="207">
        <v>2.0355342432066901</v>
      </c>
      <c r="K53" s="208">
        <v>2467</v>
      </c>
      <c r="L53" s="210">
        <v>4999</v>
      </c>
      <c r="M53" s="207">
        <v>2.0263477908390799</v>
      </c>
      <c r="N53" s="211">
        <v>675</v>
      </c>
      <c r="O53" s="210">
        <v>1424</v>
      </c>
      <c r="P53" s="207">
        <v>2.1096296296296302</v>
      </c>
      <c r="Q53" s="211">
        <v>3653</v>
      </c>
      <c r="R53" s="210">
        <v>7989</v>
      </c>
      <c r="S53" s="207">
        <v>2.1869696140158799</v>
      </c>
      <c r="T53" s="211">
        <v>115</v>
      </c>
      <c r="U53" s="210">
        <v>246</v>
      </c>
      <c r="V53" s="207">
        <v>2.1391304347826101</v>
      </c>
      <c r="W53" s="211">
        <v>1457</v>
      </c>
      <c r="X53" s="210">
        <v>4219</v>
      </c>
      <c r="Y53" s="207">
        <v>2.8956760466712401</v>
      </c>
      <c r="Z53" s="211">
        <v>4840</v>
      </c>
      <c r="AA53" s="210">
        <v>12936</v>
      </c>
      <c r="AB53" s="207">
        <v>2.6727272727272702</v>
      </c>
      <c r="AC53" s="211">
        <v>1610</v>
      </c>
      <c r="AD53" s="210">
        <v>4237</v>
      </c>
      <c r="AE53" s="207">
        <v>2.6316770186335399</v>
      </c>
      <c r="AF53" s="211">
        <v>909</v>
      </c>
      <c r="AG53" s="210">
        <v>2207</v>
      </c>
      <c r="AH53" s="207">
        <v>2.42794279427943</v>
      </c>
      <c r="AI53" s="211">
        <v>65</v>
      </c>
      <c r="AJ53" s="210">
        <v>85</v>
      </c>
      <c r="AK53" s="207">
        <v>1.3076923076923099</v>
      </c>
      <c r="AL53" s="211">
        <v>166</v>
      </c>
      <c r="AM53" s="210">
        <v>448</v>
      </c>
      <c r="AN53" s="207">
        <v>2.69879518072289</v>
      </c>
      <c r="AO53" s="74">
        <f t="shared" si="0"/>
        <v>26261</v>
      </c>
      <c r="AP53" s="44">
        <f t="shared" si="0"/>
        <v>60085</v>
      </c>
      <c r="AQ53" s="38">
        <f t="shared" si="1"/>
        <v>2.2879936026807814</v>
      </c>
    </row>
    <row r="54" spans="1:43" s="97" customFormat="1" x14ac:dyDescent="0.2">
      <c r="A54" s="238" t="s">
        <v>45</v>
      </c>
      <c r="B54" s="29">
        <v>2343</v>
      </c>
      <c r="C54" s="138">
        <v>5474</v>
      </c>
      <c r="D54" s="207">
        <v>2.3363209560392701</v>
      </c>
      <c r="E54" s="205">
        <v>851</v>
      </c>
      <c r="F54" s="206">
        <v>1727</v>
      </c>
      <c r="G54" s="207">
        <v>2.0293772032902502</v>
      </c>
      <c r="H54" s="208">
        <v>6903</v>
      </c>
      <c r="I54" s="209">
        <v>15244</v>
      </c>
      <c r="J54" s="207">
        <v>2.2083152252643798</v>
      </c>
      <c r="K54" s="208">
        <v>2131</v>
      </c>
      <c r="L54" s="210">
        <v>4426</v>
      </c>
      <c r="M54" s="207">
        <v>2.07695917409667</v>
      </c>
      <c r="N54" s="211">
        <v>1061</v>
      </c>
      <c r="O54" s="210">
        <v>2082</v>
      </c>
      <c r="P54" s="207">
        <v>1.96229971724788</v>
      </c>
      <c r="Q54" s="211">
        <v>2832</v>
      </c>
      <c r="R54" s="210">
        <v>6519</v>
      </c>
      <c r="S54" s="207">
        <v>2.30190677966102</v>
      </c>
      <c r="T54" s="211">
        <v>141</v>
      </c>
      <c r="U54" s="210">
        <v>260</v>
      </c>
      <c r="V54" s="207">
        <v>1.84397163120567</v>
      </c>
      <c r="W54" s="211">
        <v>1441</v>
      </c>
      <c r="X54" s="210">
        <v>3136</v>
      </c>
      <c r="Y54" s="207">
        <v>2.1762664816099901</v>
      </c>
      <c r="Z54" s="211">
        <v>3650</v>
      </c>
      <c r="AA54" s="210">
        <v>7457</v>
      </c>
      <c r="AB54" s="207">
        <v>2.0430136986301402</v>
      </c>
      <c r="AC54" s="211">
        <v>1782</v>
      </c>
      <c r="AD54" s="210">
        <v>4983</v>
      </c>
      <c r="AE54" s="207">
        <v>2.7962962962962998</v>
      </c>
      <c r="AF54" s="211">
        <v>1551</v>
      </c>
      <c r="AG54" s="210">
        <v>2881</v>
      </c>
      <c r="AH54" s="207">
        <v>1.8575112830431999</v>
      </c>
      <c r="AI54" s="211">
        <v>200</v>
      </c>
      <c r="AJ54" s="210">
        <v>346</v>
      </c>
      <c r="AK54" s="207">
        <v>1.73</v>
      </c>
      <c r="AL54" s="211">
        <v>503</v>
      </c>
      <c r="AM54" s="210">
        <v>1047</v>
      </c>
      <c r="AN54" s="207">
        <v>2.08151093439364</v>
      </c>
      <c r="AO54" s="74">
        <f t="shared" si="0"/>
        <v>25389</v>
      </c>
      <c r="AP54" s="44">
        <f t="shared" si="0"/>
        <v>55582</v>
      </c>
      <c r="AQ54" s="38">
        <f t="shared" si="1"/>
        <v>2.189215802119028</v>
      </c>
    </row>
    <row r="55" spans="1:43" s="97" customFormat="1" x14ac:dyDescent="0.2">
      <c r="A55" s="238" t="s">
        <v>63</v>
      </c>
      <c r="B55" s="29">
        <v>593</v>
      </c>
      <c r="C55" s="138">
        <v>1124</v>
      </c>
      <c r="D55" s="207">
        <v>1.8954468802698099</v>
      </c>
      <c r="E55" s="205">
        <v>267</v>
      </c>
      <c r="F55" s="206">
        <v>1377</v>
      </c>
      <c r="G55" s="207">
        <v>5.1573033707865203</v>
      </c>
      <c r="H55" s="208">
        <v>7719</v>
      </c>
      <c r="I55" s="209">
        <v>12549</v>
      </c>
      <c r="J55" s="207">
        <v>1.62572872133696</v>
      </c>
      <c r="K55" s="208">
        <v>3549</v>
      </c>
      <c r="L55" s="210">
        <v>6063</v>
      </c>
      <c r="M55" s="207">
        <v>1.7083685545224001</v>
      </c>
      <c r="N55" s="211">
        <v>501</v>
      </c>
      <c r="O55" s="210">
        <v>1464</v>
      </c>
      <c r="P55" s="207">
        <v>2.92215568862275</v>
      </c>
      <c r="Q55" s="211">
        <v>6430</v>
      </c>
      <c r="R55" s="210">
        <v>13596</v>
      </c>
      <c r="S55" s="207">
        <v>2.1144634525660999</v>
      </c>
      <c r="T55" s="211">
        <v>59</v>
      </c>
      <c r="U55" s="210">
        <v>191</v>
      </c>
      <c r="V55" s="207">
        <v>3.2372881355932202</v>
      </c>
      <c r="W55" s="211">
        <v>997</v>
      </c>
      <c r="X55" s="210">
        <v>2268</v>
      </c>
      <c r="Y55" s="207">
        <v>2.2748244734202601</v>
      </c>
      <c r="Z55" s="211">
        <v>2689</v>
      </c>
      <c r="AA55" s="210">
        <v>6253</v>
      </c>
      <c r="AB55" s="207">
        <v>2.32539977686872</v>
      </c>
      <c r="AC55" s="211">
        <v>3893</v>
      </c>
      <c r="AD55" s="210">
        <v>6242</v>
      </c>
      <c r="AE55" s="207">
        <v>1.6033907012586699</v>
      </c>
      <c r="AF55" s="211">
        <v>311</v>
      </c>
      <c r="AG55" s="210">
        <v>507</v>
      </c>
      <c r="AH55" s="207">
        <v>1.63022508038585</v>
      </c>
      <c r="AI55" s="211">
        <v>46</v>
      </c>
      <c r="AJ55" s="210">
        <v>116</v>
      </c>
      <c r="AK55" s="207">
        <v>2.52173913043478</v>
      </c>
      <c r="AL55" s="211">
        <v>1258</v>
      </c>
      <c r="AM55" s="210">
        <v>2455</v>
      </c>
      <c r="AN55" s="207">
        <v>1.95151033386328</v>
      </c>
      <c r="AO55" s="74">
        <f t="shared" si="0"/>
        <v>28312</v>
      </c>
      <c r="AP55" s="44">
        <f t="shared" si="0"/>
        <v>54205</v>
      </c>
      <c r="AQ55" s="38">
        <f t="shared" si="1"/>
        <v>1.914559197513422</v>
      </c>
    </row>
    <row r="56" spans="1:43" s="97" customFormat="1" x14ac:dyDescent="0.2">
      <c r="A56" s="238" t="s">
        <v>67</v>
      </c>
      <c r="B56" s="29">
        <v>1924</v>
      </c>
      <c r="C56" s="138">
        <v>3368</v>
      </c>
      <c r="D56" s="207">
        <v>1.7505197505197501</v>
      </c>
      <c r="E56" s="205">
        <v>204</v>
      </c>
      <c r="F56" s="206">
        <v>445</v>
      </c>
      <c r="G56" s="207">
        <v>2.1813725490196099</v>
      </c>
      <c r="H56" s="208">
        <v>6337</v>
      </c>
      <c r="I56" s="209">
        <v>12926</v>
      </c>
      <c r="J56" s="207">
        <v>2.0397664510020501</v>
      </c>
      <c r="K56" s="208">
        <v>2514</v>
      </c>
      <c r="L56" s="210">
        <v>4965</v>
      </c>
      <c r="M56" s="207">
        <v>1.97494033412888</v>
      </c>
      <c r="N56" s="211">
        <v>761</v>
      </c>
      <c r="O56" s="210">
        <v>1899</v>
      </c>
      <c r="P56" s="207">
        <v>2.4954007884362701</v>
      </c>
      <c r="Q56" s="211">
        <v>3367</v>
      </c>
      <c r="R56" s="210">
        <v>7659</v>
      </c>
      <c r="S56" s="207">
        <v>2.2747252747252702</v>
      </c>
      <c r="T56" s="211">
        <v>61</v>
      </c>
      <c r="U56" s="210">
        <v>136</v>
      </c>
      <c r="V56" s="207">
        <v>2.22950819672131</v>
      </c>
      <c r="W56" s="211">
        <v>952</v>
      </c>
      <c r="X56" s="210">
        <v>2096</v>
      </c>
      <c r="Y56" s="207">
        <v>2.20168067226891</v>
      </c>
      <c r="Z56" s="211">
        <v>3866</v>
      </c>
      <c r="AA56" s="210">
        <v>8454</v>
      </c>
      <c r="AB56" s="207">
        <v>2.18675633729953</v>
      </c>
      <c r="AC56" s="211">
        <v>1306</v>
      </c>
      <c r="AD56" s="210">
        <v>3791</v>
      </c>
      <c r="AE56" s="207">
        <v>2.9027565084226601</v>
      </c>
      <c r="AF56" s="211">
        <v>868</v>
      </c>
      <c r="AG56" s="210">
        <v>1771</v>
      </c>
      <c r="AH56" s="207">
        <v>2.0403225806451601</v>
      </c>
      <c r="AI56" s="211">
        <v>210</v>
      </c>
      <c r="AJ56" s="210">
        <v>278</v>
      </c>
      <c r="AK56" s="207">
        <v>1.32380952380952</v>
      </c>
      <c r="AL56" s="211">
        <v>148</v>
      </c>
      <c r="AM56" s="210">
        <v>429</v>
      </c>
      <c r="AN56" s="207">
        <v>2.89864864864865</v>
      </c>
      <c r="AO56" s="74">
        <f t="shared" si="0"/>
        <v>22518</v>
      </c>
      <c r="AP56" s="44">
        <f t="shared" si="0"/>
        <v>48217</v>
      </c>
      <c r="AQ56" s="38">
        <f t="shared" si="1"/>
        <v>2.1412647659650057</v>
      </c>
    </row>
    <row r="57" spans="1:43" s="97" customFormat="1" x14ac:dyDescent="0.2">
      <c r="A57" s="238" t="s">
        <v>91</v>
      </c>
      <c r="B57" s="29">
        <v>824</v>
      </c>
      <c r="C57" s="138">
        <v>3278</v>
      </c>
      <c r="D57" s="207">
        <v>3.9781553398058298</v>
      </c>
      <c r="E57" s="205">
        <v>194</v>
      </c>
      <c r="F57" s="206">
        <v>1460</v>
      </c>
      <c r="G57" s="207">
        <v>7.5257731958762903</v>
      </c>
      <c r="H57" s="208">
        <v>3232</v>
      </c>
      <c r="I57" s="209">
        <v>8834</v>
      </c>
      <c r="J57" s="207">
        <v>2.7332920792079198</v>
      </c>
      <c r="K57" s="208">
        <v>1555</v>
      </c>
      <c r="L57" s="210">
        <v>4722</v>
      </c>
      <c r="M57" s="207">
        <v>3.03665594855305</v>
      </c>
      <c r="N57" s="211">
        <v>142</v>
      </c>
      <c r="O57" s="210">
        <v>306</v>
      </c>
      <c r="P57" s="207">
        <v>2.1549295774647899</v>
      </c>
      <c r="Q57" s="211">
        <v>2442</v>
      </c>
      <c r="R57" s="210">
        <v>6423</v>
      </c>
      <c r="S57" s="207">
        <v>2.63022113022113</v>
      </c>
      <c r="T57" s="211">
        <v>23</v>
      </c>
      <c r="U57" s="210">
        <v>47</v>
      </c>
      <c r="V57" s="207">
        <v>2.0434782608695699</v>
      </c>
      <c r="W57" s="211">
        <v>730</v>
      </c>
      <c r="X57" s="210">
        <v>2532</v>
      </c>
      <c r="Y57" s="207">
        <v>3.4684931506849299</v>
      </c>
      <c r="Z57" s="211">
        <v>3765</v>
      </c>
      <c r="AA57" s="210">
        <v>12775</v>
      </c>
      <c r="AB57" s="207">
        <v>3.39309428950863</v>
      </c>
      <c r="AC57" s="211">
        <v>426</v>
      </c>
      <c r="AD57" s="210">
        <v>1508</v>
      </c>
      <c r="AE57" s="207">
        <v>3.5399061032863899</v>
      </c>
      <c r="AF57" s="211">
        <v>330</v>
      </c>
      <c r="AG57" s="210">
        <v>751</v>
      </c>
      <c r="AH57" s="207">
        <v>2.2757575757575799</v>
      </c>
      <c r="AI57" s="211">
        <v>30</v>
      </c>
      <c r="AJ57" s="210">
        <v>59</v>
      </c>
      <c r="AK57" s="207">
        <v>1.9666666666666699</v>
      </c>
      <c r="AL57" s="211">
        <v>59</v>
      </c>
      <c r="AM57" s="210">
        <v>168</v>
      </c>
      <c r="AN57" s="207">
        <v>2.84745762711864</v>
      </c>
      <c r="AO57" s="74">
        <f t="shared" si="0"/>
        <v>13752</v>
      </c>
      <c r="AP57" s="44">
        <f t="shared" si="0"/>
        <v>42863</v>
      </c>
      <c r="AQ57" s="38">
        <f t="shared" si="1"/>
        <v>3.1168557300756254</v>
      </c>
    </row>
    <row r="58" spans="1:43" s="97" customFormat="1" x14ac:dyDescent="0.2">
      <c r="A58" s="238" t="s">
        <v>48</v>
      </c>
      <c r="B58" s="29">
        <v>242</v>
      </c>
      <c r="C58" s="138">
        <v>555</v>
      </c>
      <c r="D58" s="207">
        <v>2.2933884297520701</v>
      </c>
      <c r="E58" s="205">
        <v>244</v>
      </c>
      <c r="F58" s="206">
        <v>704</v>
      </c>
      <c r="G58" s="207">
        <v>2.8852459016393399</v>
      </c>
      <c r="H58" s="208">
        <v>2224</v>
      </c>
      <c r="I58" s="209">
        <v>5045</v>
      </c>
      <c r="J58" s="207">
        <v>2.26843525179856</v>
      </c>
      <c r="K58" s="208">
        <v>643</v>
      </c>
      <c r="L58" s="210">
        <v>1429</v>
      </c>
      <c r="M58" s="207">
        <v>2.2223950233281502</v>
      </c>
      <c r="N58" s="211">
        <v>635</v>
      </c>
      <c r="O58" s="210">
        <v>1517</v>
      </c>
      <c r="P58" s="207">
        <v>2.3889763779527602</v>
      </c>
      <c r="Q58" s="211">
        <v>2138</v>
      </c>
      <c r="R58" s="210">
        <v>4829</v>
      </c>
      <c r="S58" s="207">
        <v>2.2586529466791401</v>
      </c>
      <c r="T58" s="211">
        <v>225</v>
      </c>
      <c r="U58" s="210">
        <v>535</v>
      </c>
      <c r="V58" s="207">
        <v>2.37777777777778</v>
      </c>
      <c r="W58" s="211">
        <v>1787</v>
      </c>
      <c r="X58" s="210">
        <v>5804</v>
      </c>
      <c r="Y58" s="207">
        <v>3.2479015109121399</v>
      </c>
      <c r="Z58" s="211">
        <v>7391</v>
      </c>
      <c r="AA58" s="210">
        <v>16222</v>
      </c>
      <c r="AB58" s="207">
        <v>2.1948315518874302</v>
      </c>
      <c r="AC58" s="211">
        <v>384</v>
      </c>
      <c r="AD58" s="210">
        <v>860</v>
      </c>
      <c r="AE58" s="207">
        <v>2.2395833333333299</v>
      </c>
      <c r="AF58" s="211">
        <v>819</v>
      </c>
      <c r="AG58" s="210">
        <v>1481</v>
      </c>
      <c r="AH58" s="207">
        <v>1.8083028083028101</v>
      </c>
      <c r="AI58" s="211">
        <v>115</v>
      </c>
      <c r="AJ58" s="210">
        <v>211</v>
      </c>
      <c r="AK58" s="207">
        <v>1.83478260869565</v>
      </c>
      <c r="AL58" s="211">
        <v>180</v>
      </c>
      <c r="AM58" s="210">
        <v>515</v>
      </c>
      <c r="AN58" s="207">
        <v>2.8611111111111098</v>
      </c>
      <c r="AO58" s="74">
        <f t="shared" si="0"/>
        <v>17027</v>
      </c>
      <c r="AP58" s="44">
        <f t="shared" si="0"/>
        <v>39707</v>
      </c>
      <c r="AQ58" s="38">
        <f t="shared" si="1"/>
        <v>2.3320021142890703</v>
      </c>
    </row>
    <row r="59" spans="1:43" s="97" customFormat="1" x14ac:dyDescent="0.2">
      <c r="A59" s="238" t="s">
        <v>92</v>
      </c>
      <c r="B59" s="29">
        <v>685</v>
      </c>
      <c r="C59" s="138">
        <v>2187</v>
      </c>
      <c r="D59" s="207">
        <v>3.1927007299270098</v>
      </c>
      <c r="E59" s="205">
        <v>122</v>
      </c>
      <c r="F59" s="206">
        <v>318</v>
      </c>
      <c r="G59" s="207">
        <v>2.6065573770491799</v>
      </c>
      <c r="H59" s="208">
        <v>2068</v>
      </c>
      <c r="I59" s="209">
        <v>5325</v>
      </c>
      <c r="J59" s="207">
        <v>2.57495164410058</v>
      </c>
      <c r="K59" s="208">
        <v>736</v>
      </c>
      <c r="L59" s="210">
        <v>2203</v>
      </c>
      <c r="M59" s="207">
        <v>2.9932065217391299</v>
      </c>
      <c r="N59" s="211">
        <v>133</v>
      </c>
      <c r="O59" s="210">
        <v>508</v>
      </c>
      <c r="P59" s="207">
        <v>3.8195488721804498</v>
      </c>
      <c r="Q59" s="211">
        <v>2344</v>
      </c>
      <c r="R59" s="210">
        <v>6287</v>
      </c>
      <c r="S59" s="207">
        <v>2.6821672354948798</v>
      </c>
      <c r="T59" s="211">
        <v>25</v>
      </c>
      <c r="U59" s="210">
        <v>63</v>
      </c>
      <c r="V59" s="207">
        <v>2.52</v>
      </c>
      <c r="W59" s="211">
        <v>900</v>
      </c>
      <c r="X59" s="210">
        <v>3596</v>
      </c>
      <c r="Y59" s="207">
        <v>3.9955555555555602</v>
      </c>
      <c r="Z59" s="211">
        <v>4491</v>
      </c>
      <c r="AA59" s="210">
        <v>11971</v>
      </c>
      <c r="AB59" s="207">
        <v>2.6655533288799802</v>
      </c>
      <c r="AC59" s="211">
        <v>663</v>
      </c>
      <c r="AD59" s="210">
        <v>2238</v>
      </c>
      <c r="AE59" s="207">
        <v>3.3755656108597298</v>
      </c>
      <c r="AF59" s="211">
        <v>650</v>
      </c>
      <c r="AG59" s="210">
        <v>1482</v>
      </c>
      <c r="AH59" s="207">
        <v>2.2799999999999998</v>
      </c>
      <c r="AI59" s="211">
        <v>63</v>
      </c>
      <c r="AJ59" s="210">
        <v>213</v>
      </c>
      <c r="AK59" s="207">
        <v>3.38095238095238</v>
      </c>
      <c r="AL59" s="211">
        <v>83</v>
      </c>
      <c r="AM59" s="210">
        <v>229</v>
      </c>
      <c r="AN59" s="207">
        <v>2.7590361445783098</v>
      </c>
      <c r="AO59" s="74">
        <f t="shared" si="0"/>
        <v>12963</v>
      </c>
      <c r="AP59" s="44">
        <f t="shared" si="0"/>
        <v>36620</v>
      </c>
      <c r="AQ59" s="38">
        <f t="shared" si="1"/>
        <v>2.8249633572475505</v>
      </c>
    </row>
    <row r="60" spans="1:43" s="97" customFormat="1" x14ac:dyDescent="0.2">
      <c r="A60" s="238" t="s">
        <v>72</v>
      </c>
      <c r="B60" s="29">
        <v>426</v>
      </c>
      <c r="C60" s="138">
        <v>876</v>
      </c>
      <c r="D60" s="207">
        <v>2.05633802816901</v>
      </c>
      <c r="E60" s="205">
        <v>99</v>
      </c>
      <c r="F60" s="206">
        <v>463</v>
      </c>
      <c r="G60" s="207">
        <v>4.67676767676768</v>
      </c>
      <c r="H60" s="208">
        <v>5298</v>
      </c>
      <c r="I60" s="209">
        <v>11208</v>
      </c>
      <c r="J60" s="207">
        <v>2.1155152887882198</v>
      </c>
      <c r="K60" s="208">
        <v>2194</v>
      </c>
      <c r="L60" s="210">
        <v>4613</v>
      </c>
      <c r="M60" s="207">
        <v>2.10255241567913</v>
      </c>
      <c r="N60" s="211">
        <v>528</v>
      </c>
      <c r="O60" s="210">
        <v>1490</v>
      </c>
      <c r="P60" s="207">
        <v>2.8219696969696999</v>
      </c>
      <c r="Q60" s="211">
        <v>3038</v>
      </c>
      <c r="R60" s="210">
        <v>7670</v>
      </c>
      <c r="S60" s="207">
        <v>2.52468729427255</v>
      </c>
      <c r="T60" s="211">
        <v>24</v>
      </c>
      <c r="U60" s="210">
        <v>95</v>
      </c>
      <c r="V60" s="207">
        <v>3.9583333333333299</v>
      </c>
      <c r="W60" s="211">
        <v>523</v>
      </c>
      <c r="X60" s="210">
        <v>1497</v>
      </c>
      <c r="Y60" s="207">
        <v>2.8623326959847</v>
      </c>
      <c r="Z60" s="211">
        <v>2052</v>
      </c>
      <c r="AA60" s="210">
        <v>5287</v>
      </c>
      <c r="AB60" s="207">
        <v>2.5765107212475602</v>
      </c>
      <c r="AC60" s="211">
        <v>876</v>
      </c>
      <c r="AD60" s="210">
        <v>1671</v>
      </c>
      <c r="AE60" s="207">
        <v>1.90753424657534</v>
      </c>
      <c r="AF60" s="211">
        <v>418</v>
      </c>
      <c r="AG60" s="210">
        <v>758</v>
      </c>
      <c r="AH60" s="207">
        <v>1.8133971291866</v>
      </c>
      <c r="AI60" s="211">
        <v>29</v>
      </c>
      <c r="AJ60" s="210">
        <v>45</v>
      </c>
      <c r="AK60" s="207">
        <v>1.55172413793103</v>
      </c>
      <c r="AL60" s="211">
        <v>483</v>
      </c>
      <c r="AM60" s="210">
        <v>634</v>
      </c>
      <c r="AN60" s="207">
        <v>1.31262939958592</v>
      </c>
      <c r="AO60" s="74">
        <f t="shared" si="0"/>
        <v>15988</v>
      </c>
      <c r="AP60" s="44">
        <f t="shared" si="0"/>
        <v>36307</v>
      </c>
      <c r="AQ60" s="38">
        <f t="shared" si="1"/>
        <v>2.2708906680010008</v>
      </c>
    </row>
    <row r="61" spans="1:43" s="97" customFormat="1" x14ac:dyDescent="0.2">
      <c r="A61" s="238" t="s">
        <v>65</v>
      </c>
      <c r="B61" s="29">
        <v>1036</v>
      </c>
      <c r="C61" s="138">
        <v>2909</v>
      </c>
      <c r="D61" s="207">
        <v>2.8079150579150598</v>
      </c>
      <c r="E61" s="205">
        <v>450</v>
      </c>
      <c r="F61" s="206">
        <v>1125</v>
      </c>
      <c r="G61" s="207">
        <v>2.5</v>
      </c>
      <c r="H61" s="208">
        <v>3410</v>
      </c>
      <c r="I61" s="209">
        <v>7598</v>
      </c>
      <c r="J61" s="207">
        <v>2.2281524926686198</v>
      </c>
      <c r="K61" s="208">
        <v>1159</v>
      </c>
      <c r="L61" s="210">
        <v>2264</v>
      </c>
      <c r="M61" s="207">
        <v>1.95340811044003</v>
      </c>
      <c r="N61" s="211">
        <v>1533</v>
      </c>
      <c r="O61" s="210">
        <v>3888</v>
      </c>
      <c r="P61" s="207">
        <v>2.53620352250489</v>
      </c>
      <c r="Q61" s="211">
        <v>1651</v>
      </c>
      <c r="R61" s="210">
        <v>5004</v>
      </c>
      <c r="S61" s="207">
        <v>3.0308903694730498</v>
      </c>
      <c r="T61" s="211">
        <v>89</v>
      </c>
      <c r="U61" s="210">
        <v>217</v>
      </c>
      <c r="V61" s="207">
        <v>2.4382022471910099</v>
      </c>
      <c r="W61" s="211">
        <v>1128</v>
      </c>
      <c r="X61" s="210">
        <v>2648</v>
      </c>
      <c r="Y61" s="207">
        <v>2.3475177304964499</v>
      </c>
      <c r="Z61" s="211">
        <v>2016</v>
      </c>
      <c r="AA61" s="210">
        <v>4292</v>
      </c>
      <c r="AB61" s="207">
        <v>2.12896825396825</v>
      </c>
      <c r="AC61" s="211">
        <v>1138</v>
      </c>
      <c r="AD61" s="210">
        <v>2524</v>
      </c>
      <c r="AE61" s="207">
        <v>2.2179261862917401</v>
      </c>
      <c r="AF61" s="211">
        <v>763</v>
      </c>
      <c r="AG61" s="210">
        <v>1380</v>
      </c>
      <c r="AH61" s="207">
        <v>1.8086500655308</v>
      </c>
      <c r="AI61" s="211">
        <v>144</v>
      </c>
      <c r="AJ61" s="210">
        <v>533</v>
      </c>
      <c r="AK61" s="207">
        <v>3.7013888888888902</v>
      </c>
      <c r="AL61" s="211">
        <v>341</v>
      </c>
      <c r="AM61" s="210">
        <v>818</v>
      </c>
      <c r="AN61" s="207">
        <v>2.39882697947214</v>
      </c>
      <c r="AO61" s="74">
        <f t="shared" si="0"/>
        <v>14858</v>
      </c>
      <c r="AP61" s="44">
        <f t="shared" si="0"/>
        <v>35200</v>
      </c>
      <c r="AQ61" s="38">
        <f t="shared" si="1"/>
        <v>2.3690940907255351</v>
      </c>
    </row>
    <row r="62" spans="1:43" s="97" customFormat="1" x14ac:dyDescent="0.2">
      <c r="A62" s="238" t="s">
        <v>68</v>
      </c>
      <c r="B62" s="29">
        <v>567</v>
      </c>
      <c r="C62" s="138">
        <v>1105</v>
      </c>
      <c r="D62" s="207">
        <v>1.94885361552028</v>
      </c>
      <c r="E62" s="205">
        <v>199</v>
      </c>
      <c r="F62" s="206">
        <v>542</v>
      </c>
      <c r="G62" s="207">
        <v>2.72361809045226</v>
      </c>
      <c r="H62" s="208">
        <v>5230</v>
      </c>
      <c r="I62" s="209">
        <v>9674</v>
      </c>
      <c r="J62" s="207">
        <v>1.84971319311663</v>
      </c>
      <c r="K62" s="208">
        <v>2276</v>
      </c>
      <c r="L62" s="210">
        <v>4090</v>
      </c>
      <c r="M62" s="207">
        <v>1.79701230228471</v>
      </c>
      <c r="N62" s="211">
        <v>420</v>
      </c>
      <c r="O62" s="210">
        <v>851</v>
      </c>
      <c r="P62" s="207">
        <v>2.0261904761904801</v>
      </c>
      <c r="Q62" s="211">
        <v>4335</v>
      </c>
      <c r="R62" s="210">
        <v>8920</v>
      </c>
      <c r="S62" s="207">
        <v>2.0576701268742799</v>
      </c>
      <c r="T62" s="211">
        <v>45</v>
      </c>
      <c r="U62" s="210">
        <v>69</v>
      </c>
      <c r="V62" s="207">
        <v>1.5333333333333301</v>
      </c>
      <c r="W62" s="211">
        <v>782</v>
      </c>
      <c r="X62" s="210">
        <v>1764</v>
      </c>
      <c r="Y62" s="207">
        <v>2.2557544757033301</v>
      </c>
      <c r="Z62" s="211">
        <v>1768</v>
      </c>
      <c r="AA62" s="210">
        <v>3805</v>
      </c>
      <c r="AB62" s="207">
        <v>2.15214932126697</v>
      </c>
      <c r="AC62" s="211">
        <v>1819</v>
      </c>
      <c r="AD62" s="210">
        <v>2923</v>
      </c>
      <c r="AE62" s="207">
        <v>1.6069268829026899</v>
      </c>
      <c r="AF62" s="211">
        <v>313</v>
      </c>
      <c r="AG62" s="210">
        <v>439</v>
      </c>
      <c r="AH62" s="207">
        <v>1.40255591054313</v>
      </c>
      <c r="AI62" s="211">
        <v>65</v>
      </c>
      <c r="AJ62" s="210">
        <v>104</v>
      </c>
      <c r="AK62" s="207">
        <v>1.6</v>
      </c>
      <c r="AL62" s="211">
        <v>474</v>
      </c>
      <c r="AM62" s="210">
        <v>838</v>
      </c>
      <c r="AN62" s="207">
        <v>1.7679324894514801</v>
      </c>
      <c r="AO62" s="74">
        <f t="shared" si="0"/>
        <v>18293</v>
      </c>
      <c r="AP62" s="44">
        <f t="shared" si="0"/>
        <v>35124</v>
      </c>
      <c r="AQ62" s="38">
        <f t="shared" si="1"/>
        <v>1.9200787186355437</v>
      </c>
    </row>
    <row r="63" spans="1:43" s="97" customFormat="1" x14ac:dyDescent="0.2">
      <c r="A63" s="238" t="s">
        <v>130</v>
      </c>
      <c r="B63" s="29">
        <v>1305</v>
      </c>
      <c r="C63" s="138">
        <v>3440</v>
      </c>
      <c r="D63" s="207">
        <v>2.6360153256704999</v>
      </c>
      <c r="E63" s="205">
        <v>898</v>
      </c>
      <c r="F63" s="206">
        <v>2036</v>
      </c>
      <c r="G63" s="207">
        <v>2.2672605790645899</v>
      </c>
      <c r="H63" s="211">
        <v>3197</v>
      </c>
      <c r="I63" s="210">
        <v>7467</v>
      </c>
      <c r="J63" s="207">
        <v>2.3356271504535502</v>
      </c>
      <c r="K63" s="208">
        <v>975</v>
      </c>
      <c r="L63" s="210">
        <v>2921</v>
      </c>
      <c r="M63" s="207">
        <v>2.9958974358974402</v>
      </c>
      <c r="N63" s="211">
        <v>901</v>
      </c>
      <c r="O63" s="210">
        <v>2067</v>
      </c>
      <c r="P63" s="207">
        <v>2.2941176470588198</v>
      </c>
      <c r="Q63" s="211">
        <v>1748</v>
      </c>
      <c r="R63" s="210">
        <v>4225</v>
      </c>
      <c r="S63" s="207">
        <v>2.4170480549199098</v>
      </c>
      <c r="T63" s="211">
        <v>85</v>
      </c>
      <c r="U63" s="210">
        <v>187</v>
      </c>
      <c r="V63" s="207">
        <v>2.2000000000000002</v>
      </c>
      <c r="W63" s="211">
        <v>714</v>
      </c>
      <c r="X63" s="210">
        <v>1529</v>
      </c>
      <c r="Y63" s="207">
        <v>2.1414565826330501</v>
      </c>
      <c r="Z63" s="211">
        <v>1084</v>
      </c>
      <c r="AA63" s="210">
        <v>2223</v>
      </c>
      <c r="AB63" s="207">
        <v>2.0507380073800698</v>
      </c>
      <c r="AC63" s="211">
        <v>934</v>
      </c>
      <c r="AD63" s="210">
        <v>2129</v>
      </c>
      <c r="AE63" s="207">
        <v>2.2794432548179899</v>
      </c>
      <c r="AF63" s="211">
        <v>659</v>
      </c>
      <c r="AG63" s="210">
        <v>1284</v>
      </c>
      <c r="AH63" s="207">
        <v>1.9484066767829999</v>
      </c>
      <c r="AI63" s="211">
        <v>518</v>
      </c>
      <c r="AJ63" s="210">
        <v>1585</v>
      </c>
      <c r="AK63" s="207">
        <v>3.0598455598455598</v>
      </c>
      <c r="AL63" s="211">
        <v>523</v>
      </c>
      <c r="AM63" s="210">
        <v>3718</v>
      </c>
      <c r="AN63" s="207">
        <v>7.1089866156787798</v>
      </c>
      <c r="AO63" s="74">
        <f t="shared" si="0"/>
        <v>13541</v>
      </c>
      <c r="AP63" s="44">
        <f t="shared" si="0"/>
        <v>34811</v>
      </c>
      <c r="AQ63" s="38">
        <f t="shared" si="1"/>
        <v>2.5707850232626837</v>
      </c>
    </row>
    <row r="64" spans="1:43" s="97" customFormat="1" x14ac:dyDescent="0.2">
      <c r="A64" s="240" t="s">
        <v>54</v>
      </c>
      <c r="B64" s="35">
        <v>959</v>
      </c>
      <c r="C64" s="142">
        <v>2466</v>
      </c>
      <c r="D64" s="212">
        <v>2.5714285714285698</v>
      </c>
      <c r="E64" s="211">
        <v>665</v>
      </c>
      <c r="F64" s="210">
        <v>1795</v>
      </c>
      <c r="G64" s="212">
        <v>2.6992481203007501</v>
      </c>
      <c r="H64" s="213">
        <v>3339</v>
      </c>
      <c r="I64" s="214">
        <v>7001</v>
      </c>
      <c r="J64" s="212">
        <v>2.0967355495657398</v>
      </c>
      <c r="K64" s="213">
        <v>922</v>
      </c>
      <c r="L64" s="210">
        <v>2007</v>
      </c>
      <c r="M64" s="212">
        <v>2.1767895878524901</v>
      </c>
      <c r="N64" s="211">
        <v>1304</v>
      </c>
      <c r="O64" s="210">
        <v>2811</v>
      </c>
      <c r="P64" s="212">
        <v>2.1556748466257698</v>
      </c>
      <c r="Q64" s="211">
        <v>1296</v>
      </c>
      <c r="R64" s="210">
        <v>3027</v>
      </c>
      <c r="S64" s="212">
        <v>2.3356481481481501</v>
      </c>
      <c r="T64" s="211">
        <v>94</v>
      </c>
      <c r="U64" s="210">
        <v>294</v>
      </c>
      <c r="V64" s="212">
        <v>3.12765957446809</v>
      </c>
      <c r="W64" s="211">
        <v>709</v>
      </c>
      <c r="X64" s="210">
        <v>1738</v>
      </c>
      <c r="Y64" s="212">
        <v>2.4513399153737701</v>
      </c>
      <c r="Z64" s="211">
        <v>1065</v>
      </c>
      <c r="AA64" s="210">
        <v>2181</v>
      </c>
      <c r="AB64" s="212">
        <v>2.0478873239436601</v>
      </c>
      <c r="AC64" s="211">
        <v>1447</v>
      </c>
      <c r="AD64" s="210">
        <v>3991</v>
      </c>
      <c r="AE64" s="212">
        <v>2.7581202487906</v>
      </c>
      <c r="AF64" s="211">
        <v>763</v>
      </c>
      <c r="AG64" s="210">
        <v>1418</v>
      </c>
      <c r="AH64" s="212">
        <v>1.8584534731323701</v>
      </c>
      <c r="AI64" s="211">
        <v>104</v>
      </c>
      <c r="AJ64" s="210">
        <v>150</v>
      </c>
      <c r="AK64" s="212">
        <v>1.4423076923076901</v>
      </c>
      <c r="AL64" s="211">
        <v>597</v>
      </c>
      <c r="AM64" s="210">
        <v>5475</v>
      </c>
      <c r="AN64" s="207">
        <v>9.1708542713567809</v>
      </c>
      <c r="AO64" s="74">
        <f t="shared" si="0"/>
        <v>13264</v>
      </c>
      <c r="AP64" s="44">
        <f t="shared" si="0"/>
        <v>34354</v>
      </c>
      <c r="AQ64" s="38">
        <f t="shared" si="1"/>
        <v>2.5900180940892641</v>
      </c>
    </row>
    <row r="65" spans="1:43" s="97" customFormat="1" x14ac:dyDescent="0.2">
      <c r="A65" s="238" t="s">
        <v>83</v>
      </c>
      <c r="B65" s="29">
        <v>1125</v>
      </c>
      <c r="C65" s="138">
        <v>2602</v>
      </c>
      <c r="D65" s="207">
        <v>2.3128888888888901</v>
      </c>
      <c r="E65" s="205">
        <v>316</v>
      </c>
      <c r="F65" s="206">
        <v>590</v>
      </c>
      <c r="G65" s="207">
        <v>1.86708860759494</v>
      </c>
      <c r="H65" s="208">
        <v>4144</v>
      </c>
      <c r="I65" s="209">
        <v>7609</v>
      </c>
      <c r="J65" s="207">
        <v>1.83614864864865</v>
      </c>
      <c r="K65" s="208">
        <v>1766</v>
      </c>
      <c r="L65" s="210">
        <v>3430</v>
      </c>
      <c r="M65" s="207">
        <v>1.9422423556058901</v>
      </c>
      <c r="N65" s="211">
        <v>805</v>
      </c>
      <c r="O65" s="210">
        <v>1978</v>
      </c>
      <c r="P65" s="207">
        <v>2.45714285714286</v>
      </c>
      <c r="Q65" s="211">
        <v>2252</v>
      </c>
      <c r="R65" s="210">
        <v>5029</v>
      </c>
      <c r="S65" s="207">
        <v>2.23312611012433</v>
      </c>
      <c r="T65" s="211">
        <v>67</v>
      </c>
      <c r="U65" s="210">
        <v>121</v>
      </c>
      <c r="V65" s="207">
        <v>1.8059701492537299</v>
      </c>
      <c r="W65" s="211">
        <v>998</v>
      </c>
      <c r="X65" s="210">
        <v>2012</v>
      </c>
      <c r="Y65" s="207">
        <v>2.0160320641282601</v>
      </c>
      <c r="Z65" s="211">
        <v>2708</v>
      </c>
      <c r="AA65" s="210">
        <v>5882</v>
      </c>
      <c r="AB65" s="207">
        <v>2.17208271787297</v>
      </c>
      <c r="AC65" s="211">
        <v>1335</v>
      </c>
      <c r="AD65" s="210">
        <v>2824</v>
      </c>
      <c r="AE65" s="207">
        <v>2.1153558052434498</v>
      </c>
      <c r="AF65" s="211">
        <v>671</v>
      </c>
      <c r="AG65" s="210">
        <v>1269</v>
      </c>
      <c r="AH65" s="207">
        <v>1.8912071535022399</v>
      </c>
      <c r="AI65" s="211">
        <v>86</v>
      </c>
      <c r="AJ65" s="210">
        <v>198</v>
      </c>
      <c r="AK65" s="207">
        <v>2.3023255813953498</v>
      </c>
      <c r="AL65" s="211">
        <v>71</v>
      </c>
      <c r="AM65" s="210">
        <v>209</v>
      </c>
      <c r="AN65" s="207">
        <v>2.94366197183099</v>
      </c>
      <c r="AO65" s="74">
        <f t="shared" si="0"/>
        <v>16344</v>
      </c>
      <c r="AP65" s="44">
        <f t="shared" si="0"/>
        <v>33753</v>
      </c>
      <c r="AQ65" s="38">
        <f t="shared" si="1"/>
        <v>2.0651615271659325</v>
      </c>
    </row>
    <row r="66" spans="1:43" s="97" customFormat="1" x14ac:dyDescent="0.2">
      <c r="A66" s="238" t="s">
        <v>129</v>
      </c>
      <c r="B66" s="29">
        <v>896</v>
      </c>
      <c r="C66" s="138">
        <v>2783</v>
      </c>
      <c r="D66" s="207">
        <v>3.10602678571429</v>
      </c>
      <c r="E66" s="205">
        <v>249</v>
      </c>
      <c r="F66" s="206">
        <v>1000</v>
      </c>
      <c r="G66" s="207">
        <v>4.01606425702811</v>
      </c>
      <c r="H66" s="211">
        <v>3581</v>
      </c>
      <c r="I66" s="210">
        <v>7739</v>
      </c>
      <c r="J66" s="207">
        <v>2.1611281764870101</v>
      </c>
      <c r="K66" s="208">
        <v>1095</v>
      </c>
      <c r="L66" s="210">
        <v>2399</v>
      </c>
      <c r="M66" s="207">
        <v>2.1908675799086801</v>
      </c>
      <c r="N66" s="211">
        <v>545</v>
      </c>
      <c r="O66" s="210">
        <v>1935</v>
      </c>
      <c r="P66" s="207">
        <v>3.5504587155963301</v>
      </c>
      <c r="Q66" s="211">
        <v>1366</v>
      </c>
      <c r="R66" s="210">
        <v>3387</v>
      </c>
      <c r="S66" s="207">
        <v>2.4795021961932702</v>
      </c>
      <c r="T66" s="211">
        <v>27</v>
      </c>
      <c r="U66" s="210">
        <v>93</v>
      </c>
      <c r="V66" s="207">
        <v>3.4444444444444402</v>
      </c>
      <c r="W66" s="211">
        <v>624</v>
      </c>
      <c r="X66" s="210">
        <v>1889</v>
      </c>
      <c r="Y66" s="207">
        <v>3.0272435897435899</v>
      </c>
      <c r="Z66" s="211">
        <v>2823</v>
      </c>
      <c r="AA66" s="210">
        <v>7093</v>
      </c>
      <c r="AB66" s="207">
        <v>2.51257527453064</v>
      </c>
      <c r="AC66" s="211">
        <v>686</v>
      </c>
      <c r="AD66" s="210">
        <v>2344</v>
      </c>
      <c r="AE66" s="207">
        <v>3.41690962099125</v>
      </c>
      <c r="AF66" s="211">
        <v>290</v>
      </c>
      <c r="AG66" s="210">
        <v>769</v>
      </c>
      <c r="AH66" s="207">
        <v>2.6517241379310299</v>
      </c>
      <c r="AI66" s="211">
        <v>73</v>
      </c>
      <c r="AJ66" s="210">
        <v>95</v>
      </c>
      <c r="AK66" s="207">
        <v>1.3013698630137001</v>
      </c>
      <c r="AL66" s="211">
        <v>103</v>
      </c>
      <c r="AM66" s="210">
        <v>318</v>
      </c>
      <c r="AN66" s="207">
        <v>3.0873786407766999</v>
      </c>
      <c r="AO66" s="74">
        <f t="shared" si="0"/>
        <v>12358</v>
      </c>
      <c r="AP66" s="44">
        <f t="shared" si="0"/>
        <v>31844</v>
      </c>
      <c r="AQ66" s="38">
        <f t="shared" si="1"/>
        <v>2.5767923612234989</v>
      </c>
    </row>
    <row r="67" spans="1:43" s="97" customFormat="1" x14ac:dyDescent="0.2">
      <c r="A67" s="238" t="s">
        <v>131</v>
      </c>
      <c r="B67" s="29">
        <v>381</v>
      </c>
      <c r="C67" s="138">
        <v>1114</v>
      </c>
      <c r="D67" s="207">
        <v>2.9238845144357</v>
      </c>
      <c r="E67" s="205">
        <v>326</v>
      </c>
      <c r="F67" s="206">
        <v>771</v>
      </c>
      <c r="G67" s="207">
        <v>2.3650306748466301</v>
      </c>
      <c r="H67" s="208">
        <v>2912</v>
      </c>
      <c r="I67" s="209">
        <v>7778</v>
      </c>
      <c r="J67" s="207">
        <v>2.67101648351648</v>
      </c>
      <c r="K67" s="208">
        <v>583</v>
      </c>
      <c r="L67" s="210">
        <v>1586</v>
      </c>
      <c r="M67" s="207">
        <v>2.7204116638078899</v>
      </c>
      <c r="N67" s="211">
        <v>287</v>
      </c>
      <c r="O67" s="210">
        <v>771</v>
      </c>
      <c r="P67" s="207">
        <v>2.6864111498257799</v>
      </c>
      <c r="Q67" s="211">
        <v>1413</v>
      </c>
      <c r="R67" s="210">
        <v>3545</v>
      </c>
      <c r="S67" s="207">
        <v>2.5088464260438799</v>
      </c>
      <c r="T67" s="211">
        <v>29</v>
      </c>
      <c r="U67" s="210">
        <v>55</v>
      </c>
      <c r="V67" s="207">
        <v>1.8965517241379299</v>
      </c>
      <c r="W67" s="211">
        <v>737</v>
      </c>
      <c r="X67" s="210">
        <v>2503</v>
      </c>
      <c r="Y67" s="207">
        <v>3.3962008141112601</v>
      </c>
      <c r="Z67" s="211">
        <v>3035</v>
      </c>
      <c r="AA67" s="210">
        <v>7922</v>
      </c>
      <c r="AB67" s="207">
        <v>2.6102141680395401</v>
      </c>
      <c r="AC67" s="211">
        <v>165</v>
      </c>
      <c r="AD67" s="210">
        <v>444</v>
      </c>
      <c r="AE67" s="207">
        <v>2.69090909090909</v>
      </c>
      <c r="AF67" s="211">
        <v>360</v>
      </c>
      <c r="AG67" s="210">
        <v>695</v>
      </c>
      <c r="AH67" s="207">
        <v>1.93055555555556</v>
      </c>
      <c r="AI67" s="211">
        <v>20</v>
      </c>
      <c r="AJ67" s="210">
        <v>43</v>
      </c>
      <c r="AK67" s="207">
        <v>2.15</v>
      </c>
      <c r="AL67" s="211">
        <v>89</v>
      </c>
      <c r="AM67" s="210">
        <v>252</v>
      </c>
      <c r="AN67" s="207">
        <v>2.8314606741573001</v>
      </c>
      <c r="AO67" s="74">
        <f t="shared" si="0"/>
        <v>10337</v>
      </c>
      <c r="AP67" s="44">
        <f t="shared" si="0"/>
        <v>27479</v>
      </c>
      <c r="AQ67" s="38">
        <f t="shared" si="1"/>
        <v>2.6583147915255876</v>
      </c>
    </row>
    <row r="68" spans="1:43" s="97" customFormat="1" x14ac:dyDescent="0.2">
      <c r="A68" s="238" t="s">
        <v>64</v>
      </c>
      <c r="B68" s="29">
        <v>2118</v>
      </c>
      <c r="C68" s="138">
        <v>5367</v>
      </c>
      <c r="D68" s="207">
        <v>2.5339943342776201</v>
      </c>
      <c r="E68" s="205">
        <v>1540</v>
      </c>
      <c r="F68" s="206">
        <v>3378</v>
      </c>
      <c r="G68" s="207">
        <v>2.1935064935064901</v>
      </c>
      <c r="H68" s="208">
        <v>3059</v>
      </c>
      <c r="I68" s="209">
        <v>3980</v>
      </c>
      <c r="J68" s="207">
        <v>1.30107878391631</v>
      </c>
      <c r="K68" s="208">
        <v>1109</v>
      </c>
      <c r="L68" s="210">
        <v>1932</v>
      </c>
      <c r="M68" s="207">
        <v>1.74211000901713</v>
      </c>
      <c r="N68" s="211">
        <v>764</v>
      </c>
      <c r="O68" s="210">
        <v>1248</v>
      </c>
      <c r="P68" s="207">
        <v>1.63350785340314</v>
      </c>
      <c r="Q68" s="211">
        <v>1362</v>
      </c>
      <c r="R68" s="210">
        <v>2288</v>
      </c>
      <c r="S68" s="207">
        <v>1.6798825256975001</v>
      </c>
      <c r="T68" s="211">
        <v>162</v>
      </c>
      <c r="U68" s="210">
        <v>215</v>
      </c>
      <c r="V68" s="207">
        <v>1.3271604938271599</v>
      </c>
      <c r="W68" s="211">
        <v>479</v>
      </c>
      <c r="X68" s="210">
        <v>812</v>
      </c>
      <c r="Y68" s="207">
        <v>1.69519832985386</v>
      </c>
      <c r="Z68" s="211">
        <v>255</v>
      </c>
      <c r="AA68" s="210">
        <v>401</v>
      </c>
      <c r="AB68" s="207">
        <v>1.57254901960784</v>
      </c>
      <c r="AC68" s="211">
        <v>524</v>
      </c>
      <c r="AD68" s="210">
        <v>1250</v>
      </c>
      <c r="AE68" s="207">
        <v>2.3854961832061101</v>
      </c>
      <c r="AF68" s="211">
        <v>1860</v>
      </c>
      <c r="AG68" s="210">
        <v>4096</v>
      </c>
      <c r="AH68" s="207">
        <v>2.2021505376344099</v>
      </c>
      <c r="AI68" s="211">
        <v>134</v>
      </c>
      <c r="AJ68" s="210">
        <v>191</v>
      </c>
      <c r="AK68" s="207">
        <v>1.42537313432836</v>
      </c>
      <c r="AL68" s="211">
        <v>502</v>
      </c>
      <c r="AM68" s="210">
        <v>796</v>
      </c>
      <c r="AN68" s="207">
        <v>1.58565737051793</v>
      </c>
      <c r="AO68" s="74">
        <f t="shared" si="0"/>
        <v>13868</v>
      </c>
      <c r="AP68" s="44">
        <f t="shared" si="0"/>
        <v>25954</v>
      </c>
      <c r="AQ68" s="38">
        <f t="shared" si="1"/>
        <v>1.8715027401211421</v>
      </c>
    </row>
    <row r="69" spans="1:43" s="97" customFormat="1" x14ac:dyDescent="0.2">
      <c r="A69" s="238" t="s">
        <v>81</v>
      </c>
      <c r="B69" s="29">
        <v>946</v>
      </c>
      <c r="C69" s="138">
        <v>2924</v>
      </c>
      <c r="D69" s="207">
        <v>3.0909090909090899</v>
      </c>
      <c r="E69" s="205">
        <v>362</v>
      </c>
      <c r="F69" s="206">
        <v>588</v>
      </c>
      <c r="G69" s="207">
        <v>1.6243093922651901</v>
      </c>
      <c r="H69" s="208">
        <v>2391</v>
      </c>
      <c r="I69" s="209">
        <v>4685</v>
      </c>
      <c r="J69" s="207">
        <v>1.95943120033459</v>
      </c>
      <c r="K69" s="208">
        <v>1058</v>
      </c>
      <c r="L69" s="210">
        <v>1902</v>
      </c>
      <c r="M69" s="207">
        <v>1.7977315689981099</v>
      </c>
      <c r="N69" s="211">
        <v>389</v>
      </c>
      <c r="O69" s="210">
        <v>830</v>
      </c>
      <c r="P69" s="207">
        <v>2.1336760925449898</v>
      </c>
      <c r="Q69" s="211">
        <v>2243</v>
      </c>
      <c r="R69" s="210">
        <v>4946</v>
      </c>
      <c r="S69" s="207">
        <v>2.2050824788229999</v>
      </c>
      <c r="T69" s="211">
        <v>59</v>
      </c>
      <c r="U69" s="210">
        <v>105</v>
      </c>
      <c r="V69" s="207">
        <v>1.77966101694915</v>
      </c>
      <c r="W69" s="211">
        <v>629</v>
      </c>
      <c r="X69" s="210">
        <v>1360</v>
      </c>
      <c r="Y69" s="207">
        <v>2.1621621621621601</v>
      </c>
      <c r="Z69" s="211">
        <v>1358</v>
      </c>
      <c r="AA69" s="210">
        <v>2623</v>
      </c>
      <c r="AB69" s="207">
        <v>1.9315169366715801</v>
      </c>
      <c r="AC69" s="211">
        <v>928</v>
      </c>
      <c r="AD69" s="210">
        <v>2367</v>
      </c>
      <c r="AE69" s="207">
        <v>2.5506465517241401</v>
      </c>
      <c r="AF69" s="211">
        <v>819</v>
      </c>
      <c r="AG69" s="210">
        <v>1488</v>
      </c>
      <c r="AH69" s="207">
        <v>1.8168498168498199</v>
      </c>
      <c r="AI69" s="211">
        <v>119</v>
      </c>
      <c r="AJ69" s="210">
        <v>157</v>
      </c>
      <c r="AK69" s="207">
        <v>1.3193277310924401</v>
      </c>
      <c r="AL69" s="211">
        <v>261</v>
      </c>
      <c r="AM69" s="210">
        <v>828</v>
      </c>
      <c r="AN69" s="207">
        <v>3.1724137931034502</v>
      </c>
      <c r="AO69" s="74">
        <f t="shared" si="0"/>
        <v>11562</v>
      </c>
      <c r="AP69" s="44">
        <f t="shared" si="0"/>
        <v>24803</v>
      </c>
      <c r="AQ69" s="38">
        <f t="shared" si="1"/>
        <v>2.1452170904687771</v>
      </c>
    </row>
    <row r="70" spans="1:43" s="97" customFormat="1" x14ac:dyDescent="0.2">
      <c r="A70" s="238" t="s">
        <v>84</v>
      </c>
      <c r="B70" s="29">
        <v>585</v>
      </c>
      <c r="C70" s="138">
        <v>1761</v>
      </c>
      <c r="D70" s="207">
        <v>3.0102564102564102</v>
      </c>
      <c r="E70" s="205">
        <v>536</v>
      </c>
      <c r="F70" s="206">
        <v>1465</v>
      </c>
      <c r="G70" s="207">
        <v>2.7332089552238799</v>
      </c>
      <c r="H70" s="208">
        <v>3198</v>
      </c>
      <c r="I70" s="209">
        <v>6162</v>
      </c>
      <c r="J70" s="207">
        <v>1.92682926829268</v>
      </c>
      <c r="K70" s="208">
        <v>454</v>
      </c>
      <c r="L70" s="210">
        <v>1046</v>
      </c>
      <c r="M70" s="207">
        <v>2.3039647577092501</v>
      </c>
      <c r="N70" s="211">
        <v>852</v>
      </c>
      <c r="O70" s="210">
        <v>1888</v>
      </c>
      <c r="P70" s="207">
        <v>2.21596244131455</v>
      </c>
      <c r="Q70" s="211">
        <v>652</v>
      </c>
      <c r="R70" s="210">
        <v>1615</v>
      </c>
      <c r="S70" s="207">
        <v>2.47699386503067</v>
      </c>
      <c r="T70" s="211">
        <v>62</v>
      </c>
      <c r="U70" s="210">
        <v>123</v>
      </c>
      <c r="V70" s="207">
        <v>1.9838709677419399</v>
      </c>
      <c r="W70" s="211">
        <v>600</v>
      </c>
      <c r="X70" s="210">
        <v>1887</v>
      </c>
      <c r="Y70" s="207">
        <v>3.145</v>
      </c>
      <c r="Z70" s="211">
        <v>1652</v>
      </c>
      <c r="AA70" s="210">
        <v>3241</v>
      </c>
      <c r="AB70" s="207">
        <v>1.96186440677966</v>
      </c>
      <c r="AC70" s="211">
        <v>532</v>
      </c>
      <c r="AD70" s="210">
        <v>2070</v>
      </c>
      <c r="AE70" s="207">
        <v>3.8909774436090201</v>
      </c>
      <c r="AF70" s="211">
        <v>582</v>
      </c>
      <c r="AG70" s="210">
        <v>959</v>
      </c>
      <c r="AH70" s="207">
        <v>1.64776632302406</v>
      </c>
      <c r="AI70" s="211">
        <v>116</v>
      </c>
      <c r="AJ70" s="210">
        <v>183</v>
      </c>
      <c r="AK70" s="207">
        <v>1.57758620689655</v>
      </c>
      <c r="AL70" s="211">
        <v>388</v>
      </c>
      <c r="AM70" s="210">
        <v>1200</v>
      </c>
      <c r="AN70" s="207">
        <v>3.0927835051546402</v>
      </c>
      <c r="AO70" s="74">
        <f t="shared" si="0"/>
        <v>10209</v>
      </c>
      <c r="AP70" s="44">
        <f t="shared" si="0"/>
        <v>23600</v>
      </c>
      <c r="AQ70" s="38">
        <f t="shared" si="1"/>
        <v>2.3116857674600841</v>
      </c>
    </row>
    <row r="71" spans="1:43" s="97" customFormat="1" x14ac:dyDescent="0.2">
      <c r="A71" s="238" t="s">
        <v>66</v>
      </c>
      <c r="B71" s="29">
        <v>1152</v>
      </c>
      <c r="C71" s="138">
        <v>2681</v>
      </c>
      <c r="D71" s="207">
        <v>2.3272569444444402</v>
      </c>
      <c r="E71" s="205">
        <v>667</v>
      </c>
      <c r="F71" s="206">
        <v>2432</v>
      </c>
      <c r="G71" s="207">
        <v>3.64617691154423</v>
      </c>
      <c r="H71" s="208">
        <v>2067</v>
      </c>
      <c r="I71" s="209">
        <v>3821</v>
      </c>
      <c r="J71" s="207">
        <v>1.8485728108369599</v>
      </c>
      <c r="K71" s="208">
        <v>760</v>
      </c>
      <c r="L71" s="210">
        <v>1763</v>
      </c>
      <c r="M71" s="207">
        <v>2.31973684210526</v>
      </c>
      <c r="N71" s="211">
        <v>616</v>
      </c>
      <c r="O71" s="210">
        <v>1515</v>
      </c>
      <c r="P71" s="207">
        <v>2.4594155844155798</v>
      </c>
      <c r="Q71" s="211">
        <v>1285</v>
      </c>
      <c r="R71" s="210">
        <v>2560</v>
      </c>
      <c r="S71" s="207">
        <v>1.99221789883268</v>
      </c>
      <c r="T71" s="211">
        <v>91</v>
      </c>
      <c r="U71" s="210">
        <v>202</v>
      </c>
      <c r="V71" s="207">
        <v>2.2197802197802199</v>
      </c>
      <c r="W71" s="211">
        <v>538</v>
      </c>
      <c r="X71" s="210">
        <v>1071</v>
      </c>
      <c r="Y71" s="207">
        <v>1.9907063197026</v>
      </c>
      <c r="Z71" s="211">
        <v>684</v>
      </c>
      <c r="AA71" s="210">
        <v>1465</v>
      </c>
      <c r="AB71" s="207">
        <v>2.1418128654970801</v>
      </c>
      <c r="AC71" s="211">
        <v>1006</v>
      </c>
      <c r="AD71" s="210">
        <v>2028</v>
      </c>
      <c r="AE71" s="207">
        <v>2.0159045725646099</v>
      </c>
      <c r="AF71" s="211">
        <v>546</v>
      </c>
      <c r="AG71" s="210">
        <v>951</v>
      </c>
      <c r="AH71" s="207">
        <v>1.74175824175824</v>
      </c>
      <c r="AI71" s="211">
        <v>156</v>
      </c>
      <c r="AJ71" s="210">
        <v>685</v>
      </c>
      <c r="AK71" s="207">
        <v>4.3910256410256396</v>
      </c>
      <c r="AL71" s="211">
        <v>411</v>
      </c>
      <c r="AM71" s="210">
        <v>1087</v>
      </c>
      <c r="AN71" s="207">
        <v>2.6447688564476901</v>
      </c>
      <c r="AO71" s="74">
        <f t="shared" ref="AO71:AP80" si="2">SUM(B71,E71,H71,K71,N71,Q71,T71,W71,Z71,AC71,AF71,AI71,AL71)</f>
        <v>9979</v>
      </c>
      <c r="AP71" s="44">
        <f t="shared" si="2"/>
        <v>22261</v>
      </c>
      <c r="AQ71" s="38">
        <f t="shared" si="1"/>
        <v>2.2307846477602968</v>
      </c>
    </row>
    <row r="72" spans="1:43" s="97" customFormat="1" x14ac:dyDescent="0.2">
      <c r="A72" s="238" t="s">
        <v>85</v>
      </c>
      <c r="B72" s="29">
        <v>569</v>
      </c>
      <c r="C72" s="138">
        <v>2095</v>
      </c>
      <c r="D72" s="207">
        <v>3.6818980667838299</v>
      </c>
      <c r="E72" s="205">
        <v>165</v>
      </c>
      <c r="F72" s="206">
        <v>391</v>
      </c>
      <c r="G72" s="207">
        <v>2.3696969696969701</v>
      </c>
      <c r="H72" s="208">
        <v>3082</v>
      </c>
      <c r="I72" s="209">
        <v>6307</v>
      </c>
      <c r="J72" s="207">
        <v>2.0463984425697599</v>
      </c>
      <c r="K72" s="208">
        <v>783</v>
      </c>
      <c r="L72" s="210">
        <v>1967</v>
      </c>
      <c r="M72" s="207">
        <v>2.5121328224776498</v>
      </c>
      <c r="N72" s="211">
        <v>404</v>
      </c>
      <c r="O72" s="210">
        <v>893</v>
      </c>
      <c r="P72" s="207">
        <v>2.2103960396039599</v>
      </c>
      <c r="Q72" s="211">
        <v>893</v>
      </c>
      <c r="R72" s="210">
        <v>1991</v>
      </c>
      <c r="S72" s="207">
        <v>2.2295632698768202</v>
      </c>
      <c r="T72" s="211">
        <v>23</v>
      </c>
      <c r="U72" s="210">
        <v>49</v>
      </c>
      <c r="V72" s="207">
        <v>2.1304347826086998</v>
      </c>
      <c r="W72" s="211">
        <v>504</v>
      </c>
      <c r="X72" s="210">
        <v>1255</v>
      </c>
      <c r="Y72" s="207">
        <v>2.49007936507937</v>
      </c>
      <c r="Z72" s="211">
        <v>1844</v>
      </c>
      <c r="AA72" s="210">
        <v>3971</v>
      </c>
      <c r="AB72" s="207">
        <v>2.15347071583514</v>
      </c>
      <c r="AC72" s="211">
        <v>463</v>
      </c>
      <c r="AD72" s="210">
        <v>1626</v>
      </c>
      <c r="AE72" s="207">
        <v>3.5118790496760299</v>
      </c>
      <c r="AF72" s="211">
        <v>343</v>
      </c>
      <c r="AG72" s="210">
        <v>739</v>
      </c>
      <c r="AH72" s="207">
        <v>2.1545189504373199</v>
      </c>
      <c r="AI72" s="211">
        <v>31</v>
      </c>
      <c r="AJ72" s="210">
        <v>72</v>
      </c>
      <c r="AK72" s="207">
        <v>2.32258064516129</v>
      </c>
      <c r="AL72" s="211">
        <v>58</v>
      </c>
      <c r="AM72" s="210">
        <v>235</v>
      </c>
      <c r="AN72" s="207">
        <v>4.0517241379310303</v>
      </c>
      <c r="AO72" s="74">
        <f t="shared" si="2"/>
        <v>9162</v>
      </c>
      <c r="AP72" s="44">
        <f t="shared" si="2"/>
        <v>21591</v>
      </c>
      <c r="AQ72" s="38">
        <f t="shared" si="1"/>
        <v>2.3565815324165031</v>
      </c>
    </row>
    <row r="73" spans="1:43" s="97" customFormat="1" x14ac:dyDescent="0.2">
      <c r="A73" s="238" t="s">
        <v>79</v>
      </c>
      <c r="B73" s="29">
        <v>1061</v>
      </c>
      <c r="C73" s="138">
        <v>3792</v>
      </c>
      <c r="D73" s="207">
        <v>3.5739868049010401</v>
      </c>
      <c r="E73" s="205">
        <v>841</v>
      </c>
      <c r="F73" s="206">
        <v>1351</v>
      </c>
      <c r="G73" s="207">
        <v>1.6064209274673</v>
      </c>
      <c r="H73" s="208">
        <v>1745</v>
      </c>
      <c r="I73" s="209">
        <v>3061</v>
      </c>
      <c r="J73" s="207">
        <v>1.7541547277937</v>
      </c>
      <c r="K73" s="208">
        <v>684</v>
      </c>
      <c r="L73" s="210">
        <v>1164</v>
      </c>
      <c r="M73" s="207">
        <v>1.70175438596491</v>
      </c>
      <c r="N73" s="211">
        <v>270</v>
      </c>
      <c r="O73" s="210">
        <v>468</v>
      </c>
      <c r="P73" s="207">
        <v>1.7333333333333301</v>
      </c>
      <c r="Q73" s="211">
        <v>1480</v>
      </c>
      <c r="R73" s="210">
        <v>4468</v>
      </c>
      <c r="S73" s="207">
        <v>3.0189189189189198</v>
      </c>
      <c r="T73" s="211">
        <v>25</v>
      </c>
      <c r="U73" s="210">
        <v>41</v>
      </c>
      <c r="V73" s="207">
        <v>1.64</v>
      </c>
      <c r="W73" s="211">
        <v>507</v>
      </c>
      <c r="X73" s="210">
        <v>1007</v>
      </c>
      <c r="Y73" s="207">
        <v>1.9861932938856</v>
      </c>
      <c r="Z73" s="211">
        <v>846</v>
      </c>
      <c r="AA73" s="210">
        <v>1660</v>
      </c>
      <c r="AB73" s="207">
        <v>1.96217494089835</v>
      </c>
      <c r="AC73" s="211">
        <v>560</v>
      </c>
      <c r="AD73" s="210">
        <v>1495</v>
      </c>
      <c r="AE73" s="207">
        <v>2.6696428571428599</v>
      </c>
      <c r="AF73" s="211">
        <v>366</v>
      </c>
      <c r="AG73" s="210">
        <v>773</v>
      </c>
      <c r="AH73" s="207">
        <v>2.1120218579235002</v>
      </c>
      <c r="AI73" s="211">
        <v>38</v>
      </c>
      <c r="AJ73" s="210">
        <v>66</v>
      </c>
      <c r="AK73" s="207">
        <v>1.73684210526316</v>
      </c>
      <c r="AL73" s="211">
        <v>125</v>
      </c>
      <c r="AM73" s="210">
        <v>200</v>
      </c>
      <c r="AN73" s="207">
        <v>1.6</v>
      </c>
      <c r="AO73" s="74">
        <f t="shared" si="2"/>
        <v>8548</v>
      </c>
      <c r="AP73" s="44">
        <f t="shared" si="2"/>
        <v>19546</v>
      </c>
      <c r="AQ73" s="38">
        <f t="shared" si="1"/>
        <v>2.2866167524567151</v>
      </c>
    </row>
    <row r="74" spans="1:43" s="97" customFormat="1" x14ac:dyDescent="0.2">
      <c r="A74" s="238" t="s">
        <v>80</v>
      </c>
      <c r="B74" s="29">
        <v>632</v>
      </c>
      <c r="C74" s="138">
        <v>1850</v>
      </c>
      <c r="D74" s="207">
        <v>2.92721518987342</v>
      </c>
      <c r="E74" s="205">
        <v>297</v>
      </c>
      <c r="F74" s="206">
        <v>633</v>
      </c>
      <c r="G74" s="207">
        <v>2.1313131313131302</v>
      </c>
      <c r="H74" s="208">
        <v>2698</v>
      </c>
      <c r="I74" s="209">
        <v>6050</v>
      </c>
      <c r="J74" s="207">
        <v>2.2424017790956299</v>
      </c>
      <c r="K74" s="208">
        <v>607</v>
      </c>
      <c r="L74" s="210">
        <v>1339</v>
      </c>
      <c r="M74" s="207">
        <v>2.2059308072487598</v>
      </c>
      <c r="N74" s="211">
        <v>285</v>
      </c>
      <c r="O74" s="210">
        <v>659</v>
      </c>
      <c r="P74" s="207">
        <v>2.31228070175439</v>
      </c>
      <c r="Q74" s="211">
        <v>871</v>
      </c>
      <c r="R74" s="210">
        <v>1896</v>
      </c>
      <c r="S74" s="207">
        <v>2.1768082663605099</v>
      </c>
      <c r="T74" s="211">
        <v>39</v>
      </c>
      <c r="U74" s="210">
        <v>90</v>
      </c>
      <c r="V74" s="207">
        <v>2.3076923076923102</v>
      </c>
      <c r="W74" s="211">
        <v>394</v>
      </c>
      <c r="X74" s="210">
        <v>945</v>
      </c>
      <c r="Y74" s="207">
        <v>2.3984771573604098</v>
      </c>
      <c r="Z74" s="211">
        <v>820</v>
      </c>
      <c r="AA74" s="210">
        <v>1477</v>
      </c>
      <c r="AB74" s="207">
        <v>1.80121951219512</v>
      </c>
      <c r="AC74" s="211">
        <v>611</v>
      </c>
      <c r="AD74" s="210">
        <v>1594</v>
      </c>
      <c r="AE74" s="207">
        <v>2.6088379705401001</v>
      </c>
      <c r="AF74" s="211">
        <v>520</v>
      </c>
      <c r="AG74" s="210">
        <v>927</v>
      </c>
      <c r="AH74" s="207">
        <v>1.78269230769231</v>
      </c>
      <c r="AI74" s="211">
        <v>48</v>
      </c>
      <c r="AJ74" s="210">
        <v>97</v>
      </c>
      <c r="AK74" s="207">
        <v>2.0208333333333299</v>
      </c>
      <c r="AL74" s="211">
        <v>154</v>
      </c>
      <c r="AM74" s="210">
        <v>781</v>
      </c>
      <c r="AN74" s="207">
        <v>5.0714285714285703</v>
      </c>
      <c r="AO74" s="74">
        <f t="shared" si="2"/>
        <v>7976</v>
      </c>
      <c r="AP74" s="44">
        <f t="shared" si="2"/>
        <v>18338</v>
      </c>
      <c r="AQ74" s="38">
        <f t="shared" ref="AQ74:AQ80" si="3">AP74/AO74</f>
        <v>2.2991474423269809</v>
      </c>
    </row>
    <row r="75" spans="1:43" s="97" customFormat="1" x14ac:dyDescent="0.2">
      <c r="A75" s="238" t="s">
        <v>71</v>
      </c>
      <c r="B75" s="29">
        <v>721</v>
      </c>
      <c r="C75" s="138">
        <v>1211</v>
      </c>
      <c r="D75" s="207">
        <v>1.6796116504854399</v>
      </c>
      <c r="E75" s="205">
        <v>95</v>
      </c>
      <c r="F75" s="206">
        <v>270</v>
      </c>
      <c r="G75" s="207">
        <v>2.8421052631578898</v>
      </c>
      <c r="H75" s="208">
        <v>2235</v>
      </c>
      <c r="I75" s="209">
        <v>4435</v>
      </c>
      <c r="J75" s="207">
        <v>1.98434004474273</v>
      </c>
      <c r="K75" s="208">
        <v>819</v>
      </c>
      <c r="L75" s="210">
        <v>1581</v>
      </c>
      <c r="M75" s="207">
        <v>1.93040293040293</v>
      </c>
      <c r="N75" s="211">
        <v>421</v>
      </c>
      <c r="O75" s="210">
        <v>954</v>
      </c>
      <c r="P75" s="207">
        <v>2.26603325415677</v>
      </c>
      <c r="Q75" s="211">
        <v>1527</v>
      </c>
      <c r="R75" s="210">
        <v>3303</v>
      </c>
      <c r="S75" s="207">
        <v>2.1630648330058899</v>
      </c>
      <c r="T75" s="211">
        <v>18</v>
      </c>
      <c r="U75" s="210">
        <v>64</v>
      </c>
      <c r="V75" s="207">
        <v>3.5555555555555598</v>
      </c>
      <c r="W75" s="211">
        <v>437</v>
      </c>
      <c r="X75" s="210">
        <v>1097</v>
      </c>
      <c r="Y75" s="207">
        <v>2.51029748283753</v>
      </c>
      <c r="Z75" s="211">
        <v>1145</v>
      </c>
      <c r="AA75" s="210">
        <v>2542</v>
      </c>
      <c r="AB75" s="207">
        <v>2.2200873362445401</v>
      </c>
      <c r="AC75" s="211">
        <v>571</v>
      </c>
      <c r="AD75" s="210">
        <v>1571</v>
      </c>
      <c r="AE75" s="207">
        <v>2.7513134851138399</v>
      </c>
      <c r="AF75" s="211">
        <v>275</v>
      </c>
      <c r="AG75" s="210">
        <v>718</v>
      </c>
      <c r="AH75" s="207">
        <v>2.61090909090909</v>
      </c>
      <c r="AI75" s="211">
        <v>45</v>
      </c>
      <c r="AJ75" s="210">
        <v>113</v>
      </c>
      <c r="AK75" s="207">
        <v>2.5111111111111102</v>
      </c>
      <c r="AL75" s="211">
        <v>36</v>
      </c>
      <c r="AM75" s="210">
        <v>137</v>
      </c>
      <c r="AN75" s="207">
        <v>3.8055555555555598</v>
      </c>
      <c r="AO75" s="74">
        <f t="shared" si="2"/>
        <v>8345</v>
      </c>
      <c r="AP75" s="44">
        <f t="shared" si="2"/>
        <v>17996</v>
      </c>
      <c r="AQ75" s="38">
        <f t="shared" si="3"/>
        <v>2.1565008987417613</v>
      </c>
    </row>
    <row r="76" spans="1:43" s="97" customFormat="1" x14ac:dyDescent="0.2">
      <c r="A76" s="238" t="s">
        <v>82</v>
      </c>
      <c r="B76" s="29">
        <v>436</v>
      </c>
      <c r="C76" s="138">
        <v>971</v>
      </c>
      <c r="D76" s="207">
        <v>2.22706422018349</v>
      </c>
      <c r="E76" s="205">
        <v>127</v>
      </c>
      <c r="F76" s="206">
        <v>453</v>
      </c>
      <c r="G76" s="207">
        <v>3.5669291338582698</v>
      </c>
      <c r="H76" s="208">
        <v>1918</v>
      </c>
      <c r="I76" s="209">
        <v>4157</v>
      </c>
      <c r="J76" s="207">
        <v>2.1673618352450501</v>
      </c>
      <c r="K76" s="208">
        <v>979</v>
      </c>
      <c r="L76" s="210">
        <v>1722</v>
      </c>
      <c r="M76" s="207">
        <v>1.7589376915219599</v>
      </c>
      <c r="N76" s="211">
        <v>271</v>
      </c>
      <c r="O76" s="210">
        <v>554</v>
      </c>
      <c r="P76" s="207">
        <v>2.0442804428044301</v>
      </c>
      <c r="Q76" s="211">
        <v>813</v>
      </c>
      <c r="R76" s="210">
        <v>2100</v>
      </c>
      <c r="S76" s="207">
        <v>2.5830258302583</v>
      </c>
      <c r="T76" s="211">
        <v>23</v>
      </c>
      <c r="U76" s="210">
        <v>47</v>
      </c>
      <c r="V76" s="207">
        <v>2.0434782608695699</v>
      </c>
      <c r="W76" s="211">
        <v>296</v>
      </c>
      <c r="X76" s="210">
        <v>628</v>
      </c>
      <c r="Y76" s="207">
        <v>2.1216216216216202</v>
      </c>
      <c r="Z76" s="211">
        <v>2151</v>
      </c>
      <c r="AA76" s="210">
        <v>3827</v>
      </c>
      <c r="AB76" s="207">
        <v>1.77917247791725</v>
      </c>
      <c r="AC76" s="211">
        <v>308</v>
      </c>
      <c r="AD76" s="210">
        <v>891</v>
      </c>
      <c r="AE76" s="207">
        <v>2.8928571428571401</v>
      </c>
      <c r="AF76" s="211">
        <v>402</v>
      </c>
      <c r="AG76" s="210">
        <v>930</v>
      </c>
      <c r="AH76" s="207">
        <v>2.3134328358209002</v>
      </c>
      <c r="AI76" s="211">
        <v>30</v>
      </c>
      <c r="AJ76" s="210">
        <v>132</v>
      </c>
      <c r="AK76" s="207">
        <v>4.4000000000000004</v>
      </c>
      <c r="AL76" s="211">
        <v>52</v>
      </c>
      <c r="AM76" s="210">
        <v>114</v>
      </c>
      <c r="AN76" s="207">
        <v>2.1923076923076898</v>
      </c>
      <c r="AO76" s="74">
        <f t="shared" si="2"/>
        <v>7806</v>
      </c>
      <c r="AP76" s="44">
        <f t="shared" si="2"/>
        <v>16526</v>
      </c>
      <c r="AQ76" s="38">
        <f t="shared" si="3"/>
        <v>2.1170894183961058</v>
      </c>
    </row>
    <row r="77" spans="1:43" s="97" customFormat="1" x14ac:dyDescent="0.2">
      <c r="A77" s="238" t="s">
        <v>94</v>
      </c>
      <c r="B77" s="29">
        <v>182</v>
      </c>
      <c r="C77" s="138">
        <v>435</v>
      </c>
      <c r="D77" s="207">
        <v>2.3901098901098901</v>
      </c>
      <c r="E77" s="205">
        <v>103</v>
      </c>
      <c r="F77" s="206">
        <v>185</v>
      </c>
      <c r="G77" s="207">
        <v>1.7961165048543699</v>
      </c>
      <c r="H77" s="208">
        <v>1313</v>
      </c>
      <c r="I77" s="209">
        <v>2523</v>
      </c>
      <c r="J77" s="207">
        <v>1.9215536938309199</v>
      </c>
      <c r="K77" s="208">
        <v>675</v>
      </c>
      <c r="L77" s="210">
        <v>2985</v>
      </c>
      <c r="M77" s="207">
        <v>4.4222222222222198</v>
      </c>
      <c r="N77" s="211">
        <v>61</v>
      </c>
      <c r="O77" s="210">
        <v>305</v>
      </c>
      <c r="P77" s="207">
        <v>5</v>
      </c>
      <c r="Q77" s="211">
        <v>1335</v>
      </c>
      <c r="R77" s="210">
        <v>3259</v>
      </c>
      <c r="S77" s="207">
        <v>2.4411985018726599</v>
      </c>
      <c r="T77" s="211">
        <v>9</v>
      </c>
      <c r="U77" s="210">
        <v>13</v>
      </c>
      <c r="V77" s="207">
        <v>1.44444444444444</v>
      </c>
      <c r="W77" s="211">
        <v>197</v>
      </c>
      <c r="X77" s="210">
        <v>650</v>
      </c>
      <c r="Y77" s="207">
        <v>3.2994923857868002</v>
      </c>
      <c r="Z77" s="211">
        <v>792</v>
      </c>
      <c r="AA77" s="210">
        <v>2697</v>
      </c>
      <c r="AB77" s="207">
        <v>3.4053030303030298</v>
      </c>
      <c r="AC77" s="211">
        <v>148</v>
      </c>
      <c r="AD77" s="210">
        <v>348</v>
      </c>
      <c r="AE77" s="207">
        <v>2.35135135135135</v>
      </c>
      <c r="AF77" s="211">
        <v>216</v>
      </c>
      <c r="AG77" s="210">
        <v>422</v>
      </c>
      <c r="AH77" s="207">
        <v>1.9537037037036999</v>
      </c>
      <c r="AI77" s="211">
        <v>23</v>
      </c>
      <c r="AJ77" s="210">
        <v>55</v>
      </c>
      <c r="AK77" s="207">
        <v>2.39130434782609</v>
      </c>
      <c r="AL77" s="211">
        <v>123</v>
      </c>
      <c r="AM77" s="210">
        <v>224</v>
      </c>
      <c r="AN77" s="207">
        <v>1.82113821138211</v>
      </c>
      <c r="AO77" s="74">
        <f t="shared" si="2"/>
        <v>5177</v>
      </c>
      <c r="AP77" s="44">
        <f t="shared" si="2"/>
        <v>14101</v>
      </c>
      <c r="AQ77" s="38">
        <f t="shared" si="3"/>
        <v>2.7237782499517094</v>
      </c>
    </row>
    <row r="78" spans="1:43" s="97" customFormat="1" x14ac:dyDescent="0.2">
      <c r="A78" s="238" t="s">
        <v>70</v>
      </c>
      <c r="B78" s="29">
        <v>231</v>
      </c>
      <c r="C78" s="138">
        <v>705</v>
      </c>
      <c r="D78" s="207">
        <v>3.0519480519480502</v>
      </c>
      <c r="E78" s="205">
        <v>87</v>
      </c>
      <c r="F78" s="206">
        <v>166</v>
      </c>
      <c r="G78" s="207">
        <v>1.9080459770114899</v>
      </c>
      <c r="H78" s="208">
        <v>1381</v>
      </c>
      <c r="I78" s="209">
        <v>2460</v>
      </c>
      <c r="J78" s="207">
        <v>1.7813178855901499</v>
      </c>
      <c r="K78" s="208">
        <v>346</v>
      </c>
      <c r="L78" s="210">
        <v>851</v>
      </c>
      <c r="M78" s="207">
        <v>2.45953757225434</v>
      </c>
      <c r="N78" s="211">
        <v>215</v>
      </c>
      <c r="O78" s="210">
        <v>490</v>
      </c>
      <c r="P78" s="207">
        <v>2.2790697674418601</v>
      </c>
      <c r="Q78" s="211">
        <v>473</v>
      </c>
      <c r="R78" s="210">
        <v>1245</v>
      </c>
      <c r="S78" s="207">
        <v>2.6321353065539101</v>
      </c>
      <c r="T78" s="211">
        <v>15</v>
      </c>
      <c r="U78" s="210">
        <v>22</v>
      </c>
      <c r="V78" s="207">
        <v>1.4666666666666699</v>
      </c>
      <c r="W78" s="211">
        <v>186</v>
      </c>
      <c r="X78" s="210">
        <v>448</v>
      </c>
      <c r="Y78" s="207">
        <v>2.40860215053763</v>
      </c>
      <c r="Z78" s="211">
        <v>555</v>
      </c>
      <c r="AA78" s="210">
        <v>1029</v>
      </c>
      <c r="AB78" s="207">
        <v>1.85405405405405</v>
      </c>
      <c r="AC78" s="211">
        <v>370</v>
      </c>
      <c r="AD78" s="210">
        <v>1077</v>
      </c>
      <c r="AE78" s="207">
        <v>2.9108108108108102</v>
      </c>
      <c r="AF78" s="211">
        <v>206</v>
      </c>
      <c r="AG78" s="210">
        <v>603</v>
      </c>
      <c r="AH78" s="207">
        <v>2.92718446601942</v>
      </c>
      <c r="AI78" s="211">
        <v>57</v>
      </c>
      <c r="AJ78" s="210">
        <v>194</v>
      </c>
      <c r="AK78" s="207">
        <v>3.40350877192982</v>
      </c>
      <c r="AL78" s="211">
        <v>34</v>
      </c>
      <c r="AM78" s="210">
        <v>65</v>
      </c>
      <c r="AN78" s="207">
        <v>1.9117647058823499</v>
      </c>
      <c r="AO78" s="74">
        <f t="shared" si="2"/>
        <v>4156</v>
      </c>
      <c r="AP78" s="44">
        <f t="shared" si="2"/>
        <v>9355</v>
      </c>
      <c r="AQ78" s="38">
        <f t="shared" si="3"/>
        <v>2.2509624639076034</v>
      </c>
    </row>
    <row r="79" spans="1:43" s="97" customFormat="1" x14ac:dyDescent="0.2">
      <c r="A79" s="238" t="s">
        <v>93</v>
      </c>
      <c r="B79" s="29">
        <v>178</v>
      </c>
      <c r="C79" s="138">
        <v>499</v>
      </c>
      <c r="D79" s="207">
        <v>2.80337078651685</v>
      </c>
      <c r="E79" s="205">
        <v>43</v>
      </c>
      <c r="F79" s="206">
        <v>106</v>
      </c>
      <c r="G79" s="207">
        <v>2.46511627906977</v>
      </c>
      <c r="H79" s="208">
        <v>493</v>
      </c>
      <c r="I79" s="209">
        <v>1165</v>
      </c>
      <c r="J79" s="207">
        <v>2.3630831643002002</v>
      </c>
      <c r="K79" s="208">
        <v>205</v>
      </c>
      <c r="L79" s="210">
        <v>489</v>
      </c>
      <c r="M79" s="207">
        <v>2.38536585365854</v>
      </c>
      <c r="N79" s="211">
        <v>71</v>
      </c>
      <c r="O79" s="210">
        <v>177</v>
      </c>
      <c r="P79" s="207">
        <v>2.4929577464788699</v>
      </c>
      <c r="Q79" s="211">
        <v>409</v>
      </c>
      <c r="R79" s="210">
        <v>1116</v>
      </c>
      <c r="S79" s="207">
        <v>2.72860635696822</v>
      </c>
      <c r="T79" s="211">
        <v>25</v>
      </c>
      <c r="U79" s="210">
        <v>47</v>
      </c>
      <c r="V79" s="207">
        <v>1.88</v>
      </c>
      <c r="W79" s="211">
        <v>151</v>
      </c>
      <c r="X79" s="210">
        <v>569</v>
      </c>
      <c r="Y79" s="207">
        <v>3.7682119205297999</v>
      </c>
      <c r="Z79" s="211">
        <v>847</v>
      </c>
      <c r="AA79" s="210">
        <v>2593</v>
      </c>
      <c r="AB79" s="207">
        <v>3.06139315230224</v>
      </c>
      <c r="AC79" s="211">
        <v>130</v>
      </c>
      <c r="AD79" s="210">
        <v>416</v>
      </c>
      <c r="AE79" s="207">
        <v>3.2</v>
      </c>
      <c r="AF79" s="211">
        <v>98</v>
      </c>
      <c r="AG79" s="210">
        <v>242</v>
      </c>
      <c r="AH79" s="207">
        <v>2.4693877551020398</v>
      </c>
      <c r="AI79" s="211">
        <v>17</v>
      </c>
      <c r="AJ79" s="210">
        <v>29</v>
      </c>
      <c r="AK79" s="207">
        <v>1.70588235294118</v>
      </c>
      <c r="AL79" s="211">
        <v>20</v>
      </c>
      <c r="AM79" s="210">
        <v>46</v>
      </c>
      <c r="AN79" s="207">
        <v>2.2999999999999998</v>
      </c>
      <c r="AO79" s="74">
        <f t="shared" si="2"/>
        <v>2687</v>
      </c>
      <c r="AP79" s="44">
        <f t="shared" si="2"/>
        <v>7494</v>
      </c>
      <c r="AQ79" s="38">
        <f t="shared" si="3"/>
        <v>2.7889839970227017</v>
      </c>
    </row>
    <row r="80" spans="1:43" s="97" customFormat="1" x14ac:dyDescent="0.2">
      <c r="A80" s="236" t="s">
        <v>132</v>
      </c>
      <c r="B80" s="82">
        <v>172</v>
      </c>
      <c r="C80" s="153">
        <v>470</v>
      </c>
      <c r="D80" s="217">
        <v>2.7325581395348801</v>
      </c>
      <c r="E80" s="215">
        <v>88</v>
      </c>
      <c r="F80" s="216">
        <v>154</v>
      </c>
      <c r="G80" s="217">
        <v>1.75</v>
      </c>
      <c r="H80" s="218">
        <v>518</v>
      </c>
      <c r="I80" s="219">
        <v>963</v>
      </c>
      <c r="J80" s="217">
        <v>1.8590733590733599</v>
      </c>
      <c r="K80" s="218">
        <v>169</v>
      </c>
      <c r="L80" s="220">
        <v>308</v>
      </c>
      <c r="M80" s="217">
        <v>1.8224852071005899</v>
      </c>
      <c r="N80" s="221">
        <v>83</v>
      </c>
      <c r="O80" s="220">
        <v>138</v>
      </c>
      <c r="P80" s="217">
        <v>1.6626506024096399</v>
      </c>
      <c r="Q80" s="221">
        <v>256</v>
      </c>
      <c r="R80" s="220">
        <v>433</v>
      </c>
      <c r="S80" s="217">
        <v>1.69140625</v>
      </c>
      <c r="T80" s="221">
        <v>0</v>
      </c>
      <c r="U80" s="220">
        <v>0</v>
      </c>
      <c r="V80" s="217" t="s">
        <v>137</v>
      </c>
      <c r="W80" s="221">
        <v>141</v>
      </c>
      <c r="X80" s="220">
        <v>304</v>
      </c>
      <c r="Y80" s="217">
        <v>2.1560283687943298</v>
      </c>
      <c r="Z80" s="221">
        <v>430</v>
      </c>
      <c r="AA80" s="220">
        <v>873</v>
      </c>
      <c r="AB80" s="217">
        <v>2.03023255813953</v>
      </c>
      <c r="AC80" s="221">
        <v>229</v>
      </c>
      <c r="AD80" s="220">
        <v>506</v>
      </c>
      <c r="AE80" s="217">
        <v>2.2096069868995598</v>
      </c>
      <c r="AF80" s="221">
        <v>166</v>
      </c>
      <c r="AG80" s="220">
        <v>311</v>
      </c>
      <c r="AH80" s="217">
        <v>1.87349397590361</v>
      </c>
      <c r="AI80" s="221">
        <v>33</v>
      </c>
      <c r="AJ80" s="220">
        <v>49</v>
      </c>
      <c r="AK80" s="217">
        <v>1.48484848484848</v>
      </c>
      <c r="AL80" s="221">
        <v>70</v>
      </c>
      <c r="AM80" s="220">
        <v>87</v>
      </c>
      <c r="AN80" s="217">
        <v>1.24285714285714</v>
      </c>
      <c r="AO80" s="244">
        <f t="shared" si="2"/>
        <v>2355</v>
      </c>
      <c r="AP80" s="245">
        <f t="shared" si="2"/>
        <v>4596</v>
      </c>
      <c r="AQ80" s="81">
        <f t="shared" si="3"/>
        <v>1.9515923566878981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E706-BC6C-472D-BEED-C9BBE2319AC1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143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2210435</v>
      </c>
      <c r="C6" s="124">
        <f>SUM(C9:C80)</f>
        <v>5679939</v>
      </c>
      <c r="D6" s="75">
        <f>C6/B6</f>
        <v>2.5696023633357234</v>
      </c>
      <c r="E6" s="74">
        <f>SUM(E9:E80)</f>
        <v>1056907</v>
      </c>
      <c r="F6" s="44">
        <f>SUM(F9:F80)</f>
        <v>2032763</v>
      </c>
      <c r="G6" s="75">
        <f>F6/E6</f>
        <v>1.9233130256493711</v>
      </c>
      <c r="H6" s="74">
        <f>SUM(H9:H80)</f>
        <v>4303834</v>
      </c>
      <c r="I6" s="44">
        <f>SUM(I9:I80)</f>
        <v>7556846</v>
      </c>
      <c r="J6" s="75">
        <f>I6/H6</f>
        <v>1.7558404901304279</v>
      </c>
      <c r="K6" s="74">
        <f>SUM(K9:K80)</f>
        <v>2227318</v>
      </c>
      <c r="L6" s="44">
        <f>SUM(L9:L80)</f>
        <v>4202624</v>
      </c>
      <c r="M6" s="75">
        <f>L6/K6</f>
        <v>1.8868540549665562</v>
      </c>
      <c r="N6" s="74">
        <f>SUM(N9:N80)</f>
        <v>1083254</v>
      </c>
      <c r="O6" s="44">
        <f>SUM(O9:O80)</f>
        <v>1981474</v>
      </c>
      <c r="P6" s="75">
        <f>O6/N6</f>
        <v>1.8291868758389076</v>
      </c>
      <c r="Q6" s="74">
        <f>SUM(Q9:Q80)</f>
        <v>3039089</v>
      </c>
      <c r="R6" s="44">
        <f>SUM(R9:R80)</f>
        <v>6092786</v>
      </c>
      <c r="S6" s="75">
        <f>R6/Q6</f>
        <v>2.0048067035878185</v>
      </c>
      <c r="T6" s="74">
        <f>SUM(T9:T80)</f>
        <v>369671</v>
      </c>
      <c r="U6" s="44">
        <f>SUM(U9:U80)</f>
        <v>620099</v>
      </c>
      <c r="V6" s="75">
        <f>U6/T6</f>
        <v>1.6774348001330912</v>
      </c>
      <c r="W6" s="74">
        <f>SUM(W9:W80)</f>
        <v>1623866</v>
      </c>
      <c r="X6" s="44">
        <f>SUM(X9:X80)</f>
        <v>3114208</v>
      </c>
      <c r="Y6" s="75">
        <f>X6/W6</f>
        <v>1.9177740035199948</v>
      </c>
      <c r="Z6" s="74">
        <f>SUM(Z9:Z80)</f>
        <v>1996533</v>
      </c>
      <c r="AA6" s="44">
        <f>SUM(AA9:AA80)</f>
        <v>3851477</v>
      </c>
      <c r="AB6" s="75">
        <f>AA6/Z6</f>
        <v>1.9290825646257788</v>
      </c>
      <c r="AC6" s="74">
        <f>SUM(AC9:AC80)</f>
        <v>2058999</v>
      </c>
      <c r="AD6" s="44">
        <f>SUM(AD9:AD80)</f>
        <v>4532842</v>
      </c>
      <c r="AE6" s="75">
        <f>AD6/AC6</f>
        <v>2.2014784854193712</v>
      </c>
      <c r="AF6" s="74">
        <f>SUM(AF9:AF80)</f>
        <v>1218930</v>
      </c>
      <c r="AG6" s="44">
        <f>SUM(AG9:AG80)</f>
        <v>2510079</v>
      </c>
      <c r="AH6" s="75">
        <f>AG6/AF6</f>
        <v>2.0592478649307178</v>
      </c>
      <c r="AI6" s="74">
        <f>SUM(AI9:AI80)</f>
        <v>326092</v>
      </c>
      <c r="AJ6" s="44">
        <f>SUM(AJ9:AJ80)</f>
        <v>513795</v>
      </c>
      <c r="AK6" s="75">
        <f>AJ6/AI6</f>
        <v>1.5756136305091815</v>
      </c>
      <c r="AL6" s="74">
        <f>SUM(AL9:AL80)</f>
        <v>658784</v>
      </c>
      <c r="AM6" s="44">
        <f>SUM(AM9:AM80)</f>
        <v>1241214</v>
      </c>
      <c r="AN6" s="75">
        <f>AM6/AL6</f>
        <v>1.8840985816291835</v>
      </c>
      <c r="AO6" s="74">
        <f>SUM(B6,E6,H6,K6,N6,Q6,T6,W6,Z6,AC6,AF6,AI6,AL6)</f>
        <v>22173712</v>
      </c>
      <c r="AP6" s="44">
        <f>SUM(C6,F6,I6,L6,O6,R6,U6,X6,AA6,AD6,AG6,AJ6,AM6)</f>
        <v>43930146</v>
      </c>
      <c r="AQ6" s="75">
        <f>AP6/AO6</f>
        <v>1.981181409770272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1437828</v>
      </c>
      <c r="C9" s="138">
        <v>3566179</v>
      </c>
      <c r="D9" s="207">
        <v>2.48025424459671</v>
      </c>
      <c r="E9" s="205">
        <v>734294</v>
      </c>
      <c r="F9" s="206">
        <v>1372903</v>
      </c>
      <c r="G9" s="207">
        <v>1.869691159127</v>
      </c>
      <c r="H9" s="208">
        <v>1806141</v>
      </c>
      <c r="I9" s="209">
        <v>2925422</v>
      </c>
      <c r="J9" s="207">
        <v>1.61970853881286</v>
      </c>
      <c r="K9" s="208">
        <v>1019461</v>
      </c>
      <c r="L9" s="210">
        <v>1897467</v>
      </c>
      <c r="M9" s="207">
        <v>1.8612453051171201</v>
      </c>
      <c r="N9" s="211">
        <v>471023</v>
      </c>
      <c r="O9" s="210">
        <v>781342</v>
      </c>
      <c r="P9" s="207">
        <v>1.65881920840384</v>
      </c>
      <c r="Q9" s="211">
        <v>1419488</v>
      </c>
      <c r="R9" s="210">
        <v>2586206</v>
      </c>
      <c r="S9" s="207">
        <v>1.82192875177529</v>
      </c>
      <c r="T9" s="211">
        <v>275147</v>
      </c>
      <c r="U9" s="210">
        <v>429240</v>
      </c>
      <c r="V9" s="207">
        <v>1.5600388156149301</v>
      </c>
      <c r="W9" s="211">
        <v>899953</v>
      </c>
      <c r="X9" s="210">
        <v>1593070</v>
      </c>
      <c r="Y9" s="207">
        <v>1.7701702200003799</v>
      </c>
      <c r="Z9" s="211">
        <v>575580</v>
      </c>
      <c r="AA9" s="210">
        <v>1043710</v>
      </c>
      <c r="AB9" s="207">
        <v>1.8133187393585599</v>
      </c>
      <c r="AC9" s="211">
        <v>1144450</v>
      </c>
      <c r="AD9" s="210">
        <v>2376683</v>
      </c>
      <c r="AE9" s="207">
        <v>2.0767032198872801</v>
      </c>
      <c r="AF9" s="211">
        <v>706952</v>
      </c>
      <c r="AG9" s="210">
        <v>1514410</v>
      </c>
      <c r="AH9" s="207">
        <v>2.1421680679876398</v>
      </c>
      <c r="AI9" s="211">
        <v>238592</v>
      </c>
      <c r="AJ9" s="210">
        <v>365389</v>
      </c>
      <c r="AK9" s="207">
        <v>1.5314386064914201</v>
      </c>
      <c r="AL9" s="211">
        <v>390140</v>
      </c>
      <c r="AM9" s="210">
        <v>694945</v>
      </c>
      <c r="AN9" s="207">
        <v>1.7812708258573799</v>
      </c>
      <c r="AO9" s="74">
        <f t="shared" ref="AO9:AP70" si="0">SUM(B9,E9,H9,K9,N9,Q9,T9,W9,Z9,AC9,AF9,AI9,AL9)</f>
        <v>11119049</v>
      </c>
      <c r="AP9" s="44">
        <f t="shared" si="0"/>
        <v>21146966</v>
      </c>
      <c r="AQ9" s="38">
        <f>AP9/AO9</f>
        <v>1.9018682263204345</v>
      </c>
    </row>
    <row r="10" spans="1:43" s="97" customFormat="1" x14ac:dyDescent="0.2">
      <c r="A10" s="238" t="s">
        <v>17</v>
      </c>
      <c r="B10" s="29">
        <v>249106</v>
      </c>
      <c r="C10" s="138">
        <v>761523</v>
      </c>
      <c r="D10" s="207">
        <v>3.0570239175290799</v>
      </c>
      <c r="E10" s="205">
        <v>149367</v>
      </c>
      <c r="F10" s="206">
        <v>287824</v>
      </c>
      <c r="G10" s="207">
        <v>1.92695843124653</v>
      </c>
      <c r="H10" s="208">
        <v>410026</v>
      </c>
      <c r="I10" s="209">
        <v>729347</v>
      </c>
      <c r="J10" s="207">
        <v>1.7787823211211</v>
      </c>
      <c r="K10" s="208">
        <v>176600</v>
      </c>
      <c r="L10" s="210">
        <v>363670</v>
      </c>
      <c r="M10" s="207">
        <v>2.05928652321631</v>
      </c>
      <c r="N10" s="211">
        <v>148565</v>
      </c>
      <c r="O10" s="210">
        <v>266232</v>
      </c>
      <c r="P10" s="207">
        <v>1.7920236933328799</v>
      </c>
      <c r="Q10" s="211">
        <v>188833</v>
      </c>
      <c r="R10" s="210">
        <v>438621</v>
      </c>
      <c r="S10" s="207">
        <v>2.3227984515418401</v>
      </c>
      <c r="T10" s="211">
        <v>18874</v>
      </c>
      <c r="U10" s="210">
        <v>35808</v>
      </c>
      <c r="V10" s="207">
        <v>1.89721309738264</v>
      </c>
      <c r="W10" s="211">
        <v>66280</v>
      </c>
      <c r="X10" s="210">
        <v>131160</v>
      </c>
      <c r="Y10" s="207">
        <v>1.97887748943874</v>
      </c>
      <c r="Z10" s="211">
        <v>65275</v>
      </c>
      <c r="AA10" s="210">
        <v>121753</v>
      </c>
      <c r="AB10" s="207">
        <v>1.86523171198774</v>
      </c>
      <c r="AC10" s="211">
        <v>104360</v>
      </c>
      <c r="AD10" s="210">
        <v>291351</v>
      </c>
      <c r="AE10" s="207">
        <v>2.7917880413951699</v>
      </c>
      <c r="AF10" s="211">
        <v>106538</v>
      </c>
      <c r="AG10" s="210">
        <v>250087</v>
      </c>
      <c r="AH10" s="207">
        <v>2.3473971728397398</v>
      </c>
      <c r="AI10" s="211">
        <v>15245</v>
      </c>
      <c r="AJ10" s="210">
        <v>25233</v>
      </c>
      <c r="AK10" s="207">
        <v>1.65516562807478</v>
      </c>
      <c r="AL10" s="211">
        <v>80332</v>
      </c>
      <c r="AM10" s="210">
        <v>162091</v>
      </c>
      <c r="AN10" s="207">
        <v>2.0177637803117099</v>
      </c>
      <c r="AO10" s="74">
        <f t="shared" si="0"/>
        <v>1779401</v>
      </c>
      <c r="AP10" s="44">
        <f t="shared" si="0"/>
        <v>3864700</v>
      </c>
      <c r="AQ10" s="38">
        <f t="shared" ref="AQ10:AQ73" si="1">AP10/AO10</f>
        <v>2.171910659823165</v>
      </c>
    </row>
    <row r="11" spans="1:43" s="97" customFormat="1" x14ac:dyDescent="0.2">
      <c r="A11" s="238" t="s">
        <v>122</v>
      </c>
      <c r="B11" s="29">
        <v>77300</v>
      </c>
      <c r="C11" s="138">
        <v>177216</v>
      </c>
      <c r="D11" s="207">
        <v>2.2925743855110001</v>
      </c>
      <c r="E11" s="205">
        <v>19460</v>
      </c>
      <c r="F11" s="206">
        <v>43464</v>
      </c>
      <c r="G11" s="207">
        <v>2.23350462487153</v>
      </c>
      <c r="H11" s="208">
        <v>508287</v>
      </c>
      <c r="I11" s="209">
        <v>931226</v>
      </c>
      <c r="J11" s="207">
        <v>1.83208699022403</v>
      </c>
      <c r="K11" s="208">
        <v>266497</v>
      </c>
      <c r="L11" s="210">
        <v>551014</v>
      </c>
      <c r="M11" s="207">
        <v>2.0676180219664801</v>
      </c>
      <c r="N11" s="211">
        <v>80937</v>
      </c>
      <c r="O11" s="210">
        <v>171890</v>
      </c>
      <c r="P11" s="207">
        <v>2.1237505714321001</v>
      </c>
      <c r="Q11" s="211">
        <v>269775</v>
      </c>
      <c r="R11" s="210">
        <v>648557</v>
      </c>
      <c r="S11" s="207">
        <v>2.4040663515892899</v>
      </c>
      <c r="T11" s="211">
        <v>5429</v>
      </c>
      <c r="U11" s="210">
        <v>14990</v>
      </c>
      <c r="V11" s="207">
        <v>2.7610978080677802</v>
      </c>
      <c r="W11" s="211">
        <v>81145</v>
      </c>
      <c r="X11" s="210">
        <v>184505</v>
      </c>
      <c r="Y11" s="207">
        <v>2.2737691786308498</v>
      </c>
      <c r="Z11" s="211">
        <v>210606</v>
      </c>
      <c r="AA11" s="210">
        <v>404564</v>
      </c>
      <c r="AB11" s="207">
        <v>1.92095191969839</v>
      </c>
      <c r="AC11" s="211">
        <v>168500</v>
      </c>
      <c r="AD11" s="210">
        <v>403194</v>
      </c>
      <c r="AE11" s="207">
        <v>2.3928427299703299</v>
      </c>
      <c r="AF11" s="211">
        <v>47152</v>
      </c>
      <c r="AG11" s="210">
        <v>107207</v>
      </c>
      <c r="AH11" s="207">
        <v>2.27364692908042</v>
      </c>
      <c r="AI11" s="211">
        <v>3926</v>
      </c>
      <c r="AJ11" s="210">
        <v>7112</v>
      </c>
      <c r="AK11" s="207">
        <v>1.8115129903209399</v>
      </c>
      <c r="AL11" s="211">
        <v>13143</v>
      </c>
      <c r="AM11" s="210">
        <v>31682</v>
      </c>
      <c r="AN11" s="207">
        <v>2.4105607547744001</v>
      </c>
      <c r="AO11" s="74">
        <f t="shared" si="0"/>
        <v>1752157</v>
      </c>
      <c r="AP11" s="44">
        <f t="shared" si="0"/>
        <v>3676621</v>
      </c>
      <c r="AQ11" s="38">
        <f t="shared" si="1"/>
        <v>2.0983399318668363</v>
      </c>
    </row>
    <row r="12" spans="1:43" s="97" customFormat="1" x14ac:dyDescent="0.2">
      <c r="A12" s="238" t="s">
        <v>18</v>
      </c>
      <c r="B12" s="29">
        <v>58466</v>
      </c>
      <c r="C12" s="138">
        <v>180323</v>
      </c>
      <c r="D12" s="207">
        <v>3.0842369924400499</v>
      </c>
      <c r="E12" s="205">
        <v>13291</v>
      </c>
      <c r="F12" s="206">
        <v>27984</v>
      </c>
      <c r="G12" s="207">
        <v>2.1054849146038701</v>
      </c>
      <c r="H12" s="208">
        <v>169105</v>
      </c>
      <c r="I12" s="209">
        <v>324525</v>
      </c>
      <c r="J12" s="207">
        <v>1.91907394813873</v>
      </c>
      <c r="K12" s="208">
        <v>57996</v>
      </c>
      <c r="L12" s="210">
        <v>126689</v>
      </c>
      <c r="M12" s="207">
        <v>2.1844437547417099</v>
      </c>
      <c r="N12" s="211">
        <v>55055</v>
      </c>
      <c r="O12" s="210">
        <v>110420</v>
      </c>
      <c r="P12" s="207">
        <v>2.0056307329034602</v>
      </c>
      <c r="Q12" s="211">
        <v>97365</v>
      </c>
      <c r="R12" s="210">
        <v>269319</v>
      </c>
      <c r="S12" s="207">
        <v>2.7660761053766798</v>
      </c>
      <c r="T12" s="211">
        <v>3262</v>
      </c>
      <c r="U12" s="210">
        <v>6875</v>
      </c>
      <c r="V12" s="207">
        <v>2.1076026977314499</v>
      </c>
      <c r="W12" s="211">
        <v>52358</v>
      </c>
      <c r="X12" s="210">
        <v>117746</v>
      </c>
      <c r="Y12" s="207">
        <v>2.24886359295619</v>
      </c>
      <c r="Z12" s="211">
        <v>163169</v>
      </c>
      <c r="AA12" s="210">
        <v>296542</v>
      </c>
      <c r="AB12" s="207">
        <v>1.81739178397857</v>
      </c>
      <c r="AC12" s="211">
        <v>71831</v>
      </c>
      <c r="AD12" s="210">
        <v>216165</v>
      </c>
      <c r="AE12" s="207">
        <v>3.00935529228328</v>
      </c>
      <c r="AF12" s="211">
        <v>19444</v>
      </c>
      <c r="AG12" s="210">
        <v>41267</v>
      </c>
      <c r="AH12" s="207">
        <v>2.12235136803127</v>
      </c>
      <c r="AI12" s="211">
        <v>2317</v>
      </c>
      <c r="AJ12" s="210">
        <v>4161</v>
      </c>
      <c r="AK12" s="207">
        <v>1.79585671126457</v>
      </c>
      <c r="AL12" s="211">
        <v>7873</v>
      </c>
      <c r="AM12" s="210">
        <v>17078</v>
      </c>
      <c r="AN12" s="207">
        <v>2.1691858249714202</v>
      </c>
      <c r="AO12" s="74">
        <f t="shared" si="0"/>
        <v>771532</v>
      </c>
      <c r="AP12" s="44">
        <f t="shared" si="0"/>
        <v>1739094</v>
      </c>
      <c r="AQ12" s="38">
        <f t="shared" si="1"/>
        <v>2.2540788975700297</v>
      </c>
    </row>
    <row r="13" spans="1:43" s="97" customFormat="1" x14ac:dyDescent="0.2">
      <c r="A13" s="238" t="s">
        <v>20</v>
      </c>
      <c r="B13" s="29">
        <v>25990</v>
      </c>
      <c r="C13" s="138">
        <v>65718</v>
      </c>
      <c r="D13" s="207">
        <v>2.5285879184301701</v>
      </c>
      <c r="E13" s="205">
        <v>15307</v>
      </c>
      <c r="F13" s="206">
        <v>27189</v>
      </c>
      <c r="G13" s="207">
        <v>1.77624616188672</v>
      </c>
      <c r="H13" s="208">
        <v>89220</v>
      </c>
      <c r="I13" s="209">
        <v>146451</v>
      </c>
      <c r="J13" s="207">
        <v>1.6414593140551399</v>
      </c>
      <c r="K13" s="208">
        <v>38134</v>
      </c>
      <c r="L13" s="210">
        <v>66169</v>
      </c>
      <c r="M13" s="207">
        <v>1.73517071379871</v>
      </c>
      <c r="N13" s="211">
        <v>39162</v>
      </c>
      <c r="O13" s="210">
        <v>64967</v>
      </c>
      <c r="P13" s="207">
        <v>1.65892957458761</v>
      </c>
      <c r="Q13" s="211">
        <v>72759</v>
      </c>
      <c r="R13" s="210">
        <v>135674</v>
      </c>
      <c r="S13" s="207">
        <v>1.86470402287002</v>
      </c>
      <c r="T13" s="211">
        <v>31788</v>
      </c>
      <c r="U13" s="210">
        <v>53843</v>
      </c>
      <c r="V13" s="207">
        <v>1.6938152762048599</v>
      </c>
      <c r="W13" s="211">
        <v>192923</v>
      </c>
      <c r="X13" s="210">
        <v>331425</v>
      </c>
      <c r="Y13" s="207">
        <v>1.7179133643992699</v>
      </c>
      <c r="Z13" s="211">
        <v>209968</v>
      </c>
      <c r="AA13" s="210">
        <v>333917</v>
      </c>
      <c r="AB13" s="207">
        <v>1.5903232873580699</v>
      </c>
      <c r="AC13" s="211">
        <v>90654</v>
      </c>
      <c r="AD13" s="210">
        <v>183014</v>
      </c>
      <c r="AE13" s="207">
        <v>2.01881880556842</v>
      </c>
      <c r="AF13" s="211">
        <v>23907</v>
      </c>
      <c r="AG13" s="210">
        <v>44921</v>
      </c>
      <c r="AH13" s="207">
        <v>1.87898941732547</v>
      </c>
      <c r="AI13" s="211">
        <v>28758</v>
      </c>
      <c r="AJ13" s="210">
        <v>45120</v>
      </c>
      <c r="AK13" s="207">
        <v>1.5689547256415599</v>
      </c>
      <c r="AL13" s="211">
        <v>12462</v>
      </c>
      <c r="AM13" s="210">
        <v>20893</v>
      </c>
      <c r="AN13" s="207">
        <v>1.6765366714812999</v>
      </c>
      <c r="AO13" s="74">
        <f t="shared" si="0"/>
        <v>871032</v>
      </c>
      <c r="AP13" s="44">
        <f t="shared" si="0"/>
        <v>1519301</v>
      </c>
      <c r="AQ13" s="38">
        <f t="shared" si="1"/>
        <v>1.7442539424498755</v>
      </c>
    </row>
    <row r="14" spans="1:43" s="97" customFormat="1" x14ac:dyDescent="0.2">
      <c r="A14" s="238" t="s">
        <v>19</v>
      </c>
      <c r="B14" s="29">
        <v>53787</v>
      </c>
      <c r="C14" s="138">
        <v>111647</v>
      </c>
      <c r="D14" s="207">
        <v>2.0757246174726198</v>
      </c>
      <c r="E14" s="205">
        <v>15833</v>
      </c>
      <c r="F14" s="206">
        <v>29629</v>
      </c>
      <c r="G14" s="207">
        <v>1.87134465988758</v>
      </c>
      <c r="H14" s="208">
        <v>86975</v>
      </c>
      <c r="I14" s="209">
        <v>156983</v>
      </c>
      <c r="J14" s="207">
        <v>1.80492095429721</v>
      </c>
      <c r="K14" s="208">
        <v>34699</v>
      </c>
      <c r="L14" s="210">
        <v>58503</v>
      </c>
      <c r="M14" s="207">
        <v>1.6860140061673199</v>
      </c>
      <c r="N14" s="211">
        <v>30718</v>
      </c>
      <c r="O14" s="210">
        <v>59306</v>
      </c>
      <c r="P14" s="207">
        <v>1.93065954814767</v>
      </c>
      <c r="Q14" s="211">
        <v>36059</v>
      </c>
      <c r="R14" s="210">
        <v>66946</v>
      </c>
      <c r="S14" s="207">
        <v>1.8565684017859601</v>
      </c>
      <c r="T14" s="211">
        <v>7380</v>
      </c>
      <c r="U14" s="210">
        <v>16267</v>
      </c>
      <c r="V14" s="207">
        <v>2.2042005420054198</v>
      </c>
      <c r="W14" s="211">
        <v>36878</v>
      </c>
      <c r="X14" s="210">
        <v>69967</v>
      </c>
      <c r="Y14" s="207">
        <v>1.8972558164759501</v>
      </c>
      <c r="Z14" s="211">
        <v>51219</v>
      </c>
      <c r="AA14" s="210">
        <v>95848</v>
      </c>
      <c r="AB14" s="207">
        <v>1.8713368086061799</v>
      </c>
      <c r="AC14" s="211">
        <v>27110</v>
      </c>
      <c r="AD14" s="210">
        <v>57498</v>
      </c>
      <c r="AE14" s="207">
        <v>2.1209147915898199</v>
      </c>
      <c r="AF14" s="211">
        <v>94905</v>
      </c>
      <c r="AG14" s="210">
        <v>156636</v>
      </c>
      <c r="AH14" s="207">
        <v>1.65045045045045</v>
      </c>
      <c r="AI14" s="211">
        <v>5415</v>
      </c>
      <c r="AJ14" s="210">
        <v>8762</v>
      </c>
      <c r="AK14" s="207">
        <v>1.6180978762696201</v>
      </c>
      <c r="AL14" s="211">
        <v>14173</v>
      </c>
      <c r="AM14" s="210">
        <v>30415</v>
      </c>
      <c r="AN14" s="207">
        <v>2.1459817963733898</v>
      </c>
      <c r="AO14" s="74">
        <f t="shared" si="0"/>
        <v>495151</v>
      </c>
      <c r="AP14" s="44">
        <f t="shared" si="0"/>
        <v>918407</v>
      </c>
      <c r="AQ14" s="38">
        <f t="shared" si="1"/>
        <v>1.8548018685209158</v>
      </c>
    </row>
    <row r="15" spans="1:43" s="97" customFormat="1" x14ac:dyDescent="0.2">
      <c r="A15" s="238" t="s">
        <v>123</v>
      </c>
      <c r="B15" s="29">
        <v>10679</v>
      </c>
      <c r="C15" s="138">
        <v>16225</v>
      </c>
      <c r="D15" s="207">
        <v>1.5193370165745901</v>
      </c>
      <c r="E15" s="205">
        <v>3330</v>
      </c>
      <c r="F15" s="206">
        <v>7107</v>
      </c>
      <c r="G15" s="207">
        <v>2.13423423423423</v>
      </c>
      <c r="H15" s="208">
        <v>98995</v>
      </c>
      <c r="I15" s="209">
        <v>153335</v>
      </c>
      <c r="J15" s="207">
        <v>1.5489166119501001</v>
      </c>
      <c r="K15" s="208">
        <v>107133</v>
      </c>
      <c r="L15" s="210">
        <v>130415</v>
      </c>
      <c r="M15" s="207">
        <v>1.2173186599833901</v>
      </c>
      <c r="N15" s="211">
        <v>8129</v>
      </c>
      <c r="O15" s="210">
        <v>16798</v>
      </c>
      <c r="P15" s="207">
        <v>2.0664288350350599</v>
      </c>
      <c r="Q15" s="211">
        <v>134278</v>
      </c>
      <c r="R15" s="210">
        <v>213036</v>
      </c>
      <c r="S15" s="207">
        <v>1.58652943892522</v>
      </c>
      <c r="T15" s="211">
        <v>1934</v>
      </c>
      <c r="U15" s="210">
        <v>4385</v>
      </c>
      <c r="V15" s="207">
        <v>2.2673216132368199</v>
      </c>
      <c r="W15" s="211">
        <v>24950</v>
      </c>
      <c r="X15" s="210">
        <v>41187</v>
      </c>
      <c r="Y15" s="207">
        <v>1.6507815631262499</v>
      </c>
      <c r="Z15" s="211">
        <v>59405</v>
      </c>
      <c r="AA15" s="210">
        <v>108548</v>
      </c>
      <c r="AB15" s="207">
        <v>1.82725359818197</v>
      </c>
      <c r="AC15" s="211">
        <v>28120</v>
      </c>
      <c r="AD15" s="210">
        <v>41652</v>
      </c>
      <c r="AE15" s="207">
        <v>1.48122332859175</v>
      </c>
      <c r="AF15" s="211">
        <v>20802</v>
      </c>
      <c r="AG15" s="210">
        <v>24071</v>
      </c>
      <c r="AH15" s="207">
        <v>1.15714835112008</v>
      </c>
      <c r="AI15" s="211">
        <v>999</v>
      </c>
      <c r="AJ15" s="210">
        <v>1594</v>
      </c>
      <c r="AK15" s="207">
        <v>1.5955955955956</v>
      </c>
      <c r="AL15" s="211">
        <v>25918</v>
      </c>
      <c r="AM15" s="210">
        <v>34213</v>
      </c>
      <c r="AN15" s="207">
        <v>1.32004784319778</v>
      </c>
      <c r="AO15" s="74">
        <f t="shared" si="0"/>
        <v>524672</v>
      </c>
      <c r="AP15" s="44">
        <f t="shared" si="0"/>
        <v>792566</v>
      </c>
      <c r="AQ15" s="38">
        <f t="shared" si="1"/>
        <v>1.5105932849475481</v>
      </c>
    </row>
    <row r="16" spans="1:43" s="97" customFormat="1" x14ac:dyDescent="0.2">
      <c r="A16" s="238" t="s">
        <v>21</v>
      </c>
      <c r="B16" s="29">
        <v>31995</v>
      </c>
      <c r="C16" s="138">
        <v>112373</v>
      </c>
      <c r="D16" s="207">
        <v>3.5122050320362601</v>
      </c>
      <c r="E16" s="205">
        <v>10149</v>
      </c>
      <c r="F16" s="206">
        <v>20421</v>
      </c>
      <c r="G16" s="207">
        <v>2.0121194206325699</v>
      </c>
      <c r="H16" s="208">
        <v>45589</v>
      </c>
      <c r="I16" s="209">
        <v>84962</v>
      </c>
      <c r="J16" s="207">
        <v>1.86365131939722</v>
      </c>
      <c r="K16" s="208">
        <v>52843</v>
      </c>
      <c r="L16" s="210">
        <v>88423</v>
      </c>
      <c r="M16" s="207">
        <v>1.67331529247015</v>
      </c>
      <c r="N16" s="211">
        <v>36551</v>
      </c>
      <c r="O16" s="210">
        <v>57294</v>
      </c>
      <c r="P16" s="207">
        <v>1.5675084129025201</v>
      </c>
      <c r="Q16" s="211">
        <v>43663</v>
      </c>
      <c r="R16" s="210">
        <v>114137</v>
      </c>
      <c r="S16" s="207">
        <v>2.6140439273526801</v>
      </c>
      <c r="T16" s="211">
        <v>2669</v>
      </c>
      <c r="U16" s="210">
        <v>4606</v>
      </c>
      <c r="V16" s="207">
        <v>1.72573997751967</v>
      </c>
      <c r="W16" s="211">
        <v>15240</v>
      </c>
      <c r="X16" s="210">
        <v>31670</v>
      </c>
      <c r="Y16" s="207">
        <v>2.0780839895013101</v>
      </c>
      <c r="Z16" s="211">
        <v>24341</v>
      </c>
      <c r="AA16" s="210">
        <v>45182</v>
      </c>
      <c r="AB16" s="207">
        <v>1.8562096873587799</v>
      </c>
      <c r="AC16" s="211">
        <v>32299</v>
      </c>
      <c r="AD16" s="210">
        <v>87682</v>
      </c>
      <c r="AE16" s="207">
        <v>2.7146970494442599</v>
      </c>
      <c r="AF16" s="211">
        <v>32650</v>
      </c>
      <c r="AG16" s="210">
        <v>50651</v>
      </c>
      <c r="AH16" s="207">
        <v>1.5513323124042899</v>
      </c>
      <c r="AI16" s="211">
        <v>3238</v>
      </c>
      <c r="AJ16" s="210">
        <v>5291</v>
      </c>
      <c r="AK16" s="207">
        <v>1.6340333539221701</v>
      </c>
      <c r="AL16" s="211">
        <v>16394</v>
      </c>
      <c r="AM16" s="210">
        <v>22435</v>
      </c>
      <c r="AN16" s="207">
        <v>1.3684884713919701</v>
      </c>
      <c r="AO16" s="74">
        <f t="shared" si="0"/>
        <v>347621</v>
      </c>
      <c r="AP16" s="44">
        <f t="shared" si="0"/>
        <v>725127</v>
      </c>
      <c r="AQ16" s="38">
        <f t="shared" si="1"/>
        <v>2.0859700650996342</v>
      </c>
    </row>
    <row r="17" spans="1:43" s="97" customFormat="1" x14ac:dyDescent="0.2">
      <c r="A17" s="238" t="s">
        <v>41</v>
      </c>
      <c r="B17" s="29">
        <v>7950</v>
      </c>
      <c r="C17" s="138">
        <v>17531</v>
      </c>
      <c r="D17" s="207">
        <v>2.2051572327044</v>
      </c>
      <c r="E17" s="205">
        <v>1781</v>
      </c>
      <c r="F17" s="206">
        <v>6657</v>
      </c>
      <c r="G17" s="207">
        <v>3.73778775968557</v>
      </c>
      <c r="H17" s="208">
        <v>97366</v>
      </c>
      <c r="I17" s="209">
        <v>198995</v>
      </c>
      <c r="J17" s="207">
        <v>2.0437832508267801</v>
      </c>
      <c r="K17" s="208">
        <v>54280</v>
      </c>
      <c r="L17" s="210">
        <v>118291</v>
      </c>
      <c r="M17" s="207">
        <v>2.17927413411938</v>
      </c>
      <c r="N17" s="211">
        <v>7999</v>
      </c>
      <c r="O17" s="210">
        <v>22826</v>
      </c>
      <c r="P17" s="207">
        <v>2.8536067008376</v>
      </c>
      <c r="Q17" s="211">
        <v>59781</v>
      </c>
      <c r="R17" s="210">
        <v>146015</v>
      </c>
      <c r="S17" s="207">
        <v>2.4424984526856401</v>
      </c>
      <c r="T17" s="211">
        <v>547</v>
      </c>
      <c r="U17" s="210">
        <v>1813</v>
      </c>
      <c r="V17" s="207">
        <v>3.3144424131627099</v>
      </c>
      <c r="W17" s="211">
        <v>15822</v>
      </c>
      <c r="X17" s="210">
        <v>33907</v>
      </c>
      <c r="Y17" s="207">
        <v>2.1430286942232302</v>
      </c>
      <c r="Z17" s="211">
        <v>20159</v>
      </c>
      <c r="AA17" s="210">
        <v>48243</v>
      </c>
      <c r="AB17" s="207">
        <v>2.39312465896126</v>
      </c>
      <c r="AC17" s="211">
        <v>15107</v>
      </c>
      <c r="AD17" s="210">
        <v>28838</v>
      </c>
      <c r="AE17" s="207">
        <v>1.90891639637254</v>
      </c>
      <c r="AF17" s="211">
        <v>6783</v>
      </c>
      <c r="AG17" s="210">
        <v>10894</v>
      </c>
      <c r="AH17" s="207">
        <v>1.6060740085507901</v>
      </c>
      <c r="AI17" s="211">
        <v>293</v>
      </c>
      <c r="AJ17" s="210">
        <v>886</v>
      </c>
      <c r="AK17" s="207">
        <v>3.0238907849829402</v>
      </c>
      <c r="AL17" s="211">
        <v>17916</v>
      </c>
      <c r="AM17" s="210">
        <v>43551</v>
      </c>
      <c r="AN17" s="207">
        <v>2.4308439383791001</v>
      </c>
      <c r="AO17" s="74">
        <f t="shared" si="0"/>
        <v>305784</v>
      </c>
      <c r="AP17" s="44">
        <f t="shared" si="0"/>
        <v>678447</v>
      </c>
      <c r="AQ17" s="38">
        <f t="shared" si="1"/>
        <v>2.2187132093242288</v>
      </c>
    </row>
    <row r="18" spans="1:43" s="97" customFormat="1" x14ac:dyDescent="0.2">
      <c r="A18" s="238" t="s">
        <v>23</v>
      </c>
      <c r="B18" s="29">
        <v>9587</v>
      </c>
      <c r="C18" s="138">
        <v>19141</v>
      </c>
      <c r="D18" s="207">
        <v>1.9965578387399601</v>
      </c>
      <c r="E18" s="205">
        <v>4827</v>
      </c>
      <c r="F18" s="206">
        <v>9965</v>
      </c>
      <c r="G18" s="207">
        <v>2.0644292521234702</v>
      </c>
      <c r="H18" s="208">
        <v>56457</v>
      </c>
      <c r="I18" s="209">
        <v>107920</v>
      </c>
      <c r="J18" s="207">
        <v>1.91154329843952</v>
      </c>
      <c r="K18" s="208">
        <v>17233</v>
      </c>
      <c r="L18" s="210">
        <v>30262</v>
      </c>
      <c r="M18" s="207">
        <v>1.7560494400278499</v>
      </c>
      <c r="N18" s="211">
        <v>25099</v>
      </c>
      <c r="O18" s="210">
        <v>49358</v>
      </c>
      <c r="P18" s="207">
        <v>1.96653253117654</v>
      </c>
      <c r="Q18" s="211">
        <v>30724</v>
      </c>
      <c r="R18" s="210">
        <v>63861</v>
      </c>
      <c r="S18" s="207">
        <v>2.07853795078766</v>
      </c>
      <c r="T18" s="211">
        <v>2651</v>
      </c>
      <c r="U18" s="210">
        <v>5096</v>
      </c>
      <c r="V18" s="207">
        <v>1.9222934741606901</v>
      </c>
      <c r="W18" s="211">
        <v>22431</v>
      </c>
      <c r="X18" s="210">
        <v>49574</v>
      </c>
      <c r="Y18" s="207">
        <v>2.2100664259284</v>
      </c>
      <c r="Z18" s="211">
        <v>61673</v>
      </c>
      <c r="AA18" s="210">
        <v>112325</v>
      </c>
      <c r="AB18" s="207">
        <v>1.82129943411217</v>
      </c>
      <c r="AC18" s="211">
        <v>18261</v>
      </c>
      <c r="AD18" s="210">
        <v>35447</v>
      </c>
      <c r="AE18" s="207">
        <v>1.9411313728711499</v>
      </c>
      <c r="AF18" s="211">
        <v>7524</v>
      </c>
      <c r="AG18" s="210">
        <v>15439</v>
      </c>
      <c r="AH18" s="207">
        <v>2.0519670388091402</v>
      </c>
      <c r="AI18" s="211">
        <v>5480</v>
      </c>
      <c r="AJ18" s="210">
        <v>8593</v>
      </c>
      <c r="AK18" s="207">
        <v>1.56806569343066</v>
      </c>
      <c r="AL18" s="211">
        <v>4182</v>
      </c>
      <c r="AM18" s="210">
        <v>9923</v>
      </c>
      <c r="AN18" s="207">
        <v>2.3727881396460999</v>
      </c>
      <c r="AO18" s="74">
        <f t="shared" si="0"/>
        <v>266129</v>
      </c>
      <c r="AP18" s="44">
        <f t="shared" si="0"/>
        <v>516904</v>
      </c>
      <c r="AQ18" s="38">
        <f t="shared" si="1"/>
        <v>1.9423061748249908</v>
      </c>
    </row>
    <row r="19" spans="1:43" s="97" customFormat="1" x14ac:dyDescent="0.2">
      <c r="A19" s="238" t="s">
        <v>22</v>
      </c>
      <c r="B19" s="29">
        <v>17536</v>
      </c>
      <c r="C19" s="138">
        <v>86553</v>
      </c>
      <c r="D19" s="207">
        <v>4.9357322080291999</v>
      </c>
      <c r="E19" s="205">
        <v>4127</v>
      </c>
      <c r="F19" s="206">
        <v>7702</v>
      </c>
      <c r="G19" s="207">
        <v>1.86624666828205</v>
      </c>
      <c r="H19" s="208">
        <v>20327</v>
      </c>
      <c r="I19" s="209">
        <v>36293</v>
      </c>
      <c r="J19" s="207">
        <v>1.78545776553353</v>
      </c>
      <c r="K19" s="208">
        <v>20503</v>
      </c>
      <c r="L19" s="210">
        <v>35811</v>
      </c>
      <c r="M19" s="207">
        <v>1.7466224454957799</v>
      </c>
      <c r="N19" s="211">
        <v>13296</v>
      </c>
      <c r="O19" s="210">
        <v>21485</v>
      </c>
      <c r="P19" s="207">
        <v>1.61589951865223</v>
      </c>
      <c r="Q19" s="211">
        <v>15984</v>
      </c>
      <c r="R19" s="210">
        <v>40429</v>
      </c>
      <c r="S19" s="207">
        <v>2.5293418418418399</v>
      </c>
      <c r="T19" s="211">
        <v>2719</v>
      </c>
      <c r="U19" s="210">
        <v>5219</v>
      </c>
      <c r="V19" s="207">
        <v>1.91945568223612</v>
      </c>
      <c r="W19" s="211">
        <v>23427</v>
      </c>
      <c r="X19" s="210">
        <v>78529</v>
      </c>
      <c r="Y19" s="207">
        <v>3.35207239509967</v>
      </c>
      <c r="Z19" s="211">
        <v>23118</v>
      </c>
      <c r="AA19" s="210">
        <v>42692</v>
      </c>
      <c r="AB19" s="207">
        <v>1.84669954148283</v>
      </c>
      <c r="AC19" s="211">
        <v>28010</v>
      </c>
      <c r="AD19" s="210">
        <v>120499</v>
      </c>
      <c r="AE19" s="207">
        <v>4.3019992859693001</v>
      </c>
      <c r="AF19" s="211">
        <v>12335</v>
      </c>
      <c r="AG19" s="210">
        <v>19814</v>
      </c>
      <c r="AH19" s="207">
        <v>1.60632346980138</v>
      </c>
      <c r="AI19" s="211">
        <v>2998</v>
      </c>
      <c r="AJ19" s="210">
        <v>5690</v>
      </c>
      <c r="AK19" s="207">
        <v>1.8979319546364199</v>
      </c>
      <c r="AL19" s="211">
        <v>5625</v>
      </c>
      <c r="AM19" s="210">
        <v>8544</v>
      </c>
      <c r="AN19" s="207">
        <v>1.5189333333333299</v>
      </c>
      <c r="AO19" s="74">
        <f t="shared" si="0"/>
        <v>190005</v>
      </c>
      <c r="AP19" s="44">
        <f t="shared" si="0"/>
        <v>509260</v>
      </c>
      <c r="AQ19" s="38">
        <f t="shared" si="1"/>
        <v>2.6802452567037709</v>
      </c>
    </row>
    <row r="20" spans="1:43" s="97" customFormat="1" x14ac:dyDescent="0.2">
      <c r="A20" s="238" t="s">
        <v>78</v>
      </c>
      <c r="B20" s="29">
        <v>14566</v>
      </c>
      <c r="C20" s="138">
        <v>29470</v>
      </c>
      <c r="D20" s="207">
        <v>2.0232047233283001</v>
      </c>
      <c r="E20" s="205">
        <v>2135</v>
      </c>
      <c r="F20" s="206">
        <v>4160</v>
      </c>
      <c r="G20" s="207">
        <v>1.94847775175644</v>
      </c>
      <c r="H20" s="208">
        <v>55144</v>
      </c>
      <c r="I20" s="209">
        <v>107399</v>
      </c>
      <c r="J20" s="207">
        <v>1.94760989409546</v>
      </c>
      <c r="K20" s="208">
        <v>28089</v>
      </c>
      <c r="L20" s="210">
        <v>58082</v>
      </c>
      <c r="M20" s="207">
        <v>2.0677845419915299</v>
      </c>
      <c r="N20" s="211">
        <v>7560</v>
      </c>
      <c r="O20" s="210">
        <v>16506</v>
      </c>
      <c r="P20" s="207">
        <v>2.18333333333333</v>
      </c>
      <c r="Q20" s="211">
        <v>34691</v>
      </c>
      <c r="R20" s="210">
        <v>83846</v>
      </c>
      <c r="S20" s="207">
        <v>2.4169381107491898</v>
      </c>
      <c r="T20" s="211">
        <v>460</v>
      </c>
      <c r="U20" s="210">
        <v>1173</v>
      </c>
      <c r="V20" s="207">
        <v>2.5499999999999998</v>
      </c>
      <c r="W20" s="211">
        <v>8040</v>
      </c>
      <c r="X20" s="210">
        <v>16624</v>
      </c>
      <c r="Y20" s="207">
        <v>2.0676616915422898</v>
      </c>
      <c r="Z20" s="211">
        <v>23438</v>
      </c>
      <c r="AA20" s="210">
        <v>45453</v>
      </c>
      <c r="AB20" s="207">
        <v>1.9392866285519199</v>
      </c>
      <c r="AC20" s="211">
        <v>21475</v>
      </c>
      <c r="AD20" s="210">
        <v>49524</v>
      </c>
      <c r="AE20" s="207">
        <v>2.30612339930151</v>
      </c>
      <c r="AF20" s="211">
        <v>5343</v>
      </c>
      <c r="AG20" s="210">
        <v>11065</v>
      </c>
      <c r="AH20" s="207">
        <v>2.0709339322478</v>
      </c>
      <c r="AI20" s="211">
        <v>424</v>
      </c>
      <c r="AJ20" s="210">
        <v>834</v>
      </c>
      <c r="AK20" s="207">
        <v>1.96698113207547</v>
      </c>
      <c r="AL20" s="211">
        <v>754</v>
      </c>
      <c r="AM20" s="210">
        <v>1888</v>
      </c>
      <c r="AN20" s="207">
        <v>2.5039787798408502</v>
      </c>
      <c r="AO20" s="74">
        <f t="shared" si="0"/>
        <v>202119</v>
      </c>
      <c r="AP20" s="44">
        <f t="shared" si="0"/>
        <v>426024</v>
      </c>
      <c r="AQ20" s="38">
        <f t="shared" si="1"/>
        <v>2.1077879862853073</v>
      </c>
    </row>
    <row r="21" spans="1:43" s="97" customFormat="1" x14ac:dyDescent="0.2">
      <c r="A21" s="238" t="s">
        <v>35</v>
      </c>
      <c r="B21" s="29">
        <v>15527</v>
      </c>
      <c r="C21" s="138">
        <v>35652</v>
      </c>
      <c r="D21" s="207">
        <v>2.2961293231145699</v>
      </c>
      <c r="E21" s="205">
        <v>1239</v>
      </c>
      <c r="F21" s="206">
        <v>3249</v>
      </c>
      <c r="G21" s="207">
        <v>2.6222760290556901</v>
      </c>
      <c r="H21" s="208">
        <v>46178</v>
      </c>
      <c r="I21" s="209">
        <v>99247</v>
      </c>
      <c r="J21" s="207">
        <v>2.1492269045865999</v>
      </c>
      <c r="K21" s="208">
        <v>16473</v>
      </c>
      <c r="L21" s="210">
        <v>34635</v>
      </c>
      <c r="M21" s="207">
        <v>2.1025314150428001</v>
      </c>
      <c r="N21" s="211">
        <v>4002</v>
      </c>
      <c r="O21" s="210">
        <v>9163</v>
      </c>
      <c r="P21" s="207">
        <v>2.2896051974013001</v>
      </c>
      <c r="Q21" s="211">
        <v>25385</v>
      </c>
      <c r="R21" s="210">
        <v>60237</v>
      </c>
      <c r="S21" s="207">
        <v>2.3729367736852498</v>
      </c>
      <c r="T21" s="211">
        <v>333</v>
      </c>
      <c r="U21" s="210">
        <v>860</v>
      </c>
      <c r="V21" s="207">
        <v>2.5825825825825799</v>
      </c>
      <c r="W21" s="211">
        <v>7492</v>
      </c>
      <c r="X21" s="210">
        <v>17959</v>
      </c>
      <c r="Y21" s="207">
        <v>2.3970902295782199</v>
      </c>
      <c r="Z21" s="211">
        <v>31295</v>
      </c>
      <c r="AA21" s="210">
        <v>64649</v>
      </c>
      <c r="AB21" s="207">
        <v>2.0657932577089002</v>
      </c>
      <c r="AC21" s="211">
        <v>12792</v>
      </c>
      <c r="AD21" s="210">
        <v>29857</v>
      </c>
      <c r="AE21" s="207">
        <v>2.33403689806129</v>
      </c>
      <c r="AF21" s="211">
        <v>6188</v>
      </c>
      <c r="AG21" s="210">
        <v>12522</v>
      </c>
      <c r="AH21" s="207">
        <v>2.0235940530058198</v>
      </c>
      <c r="AI21" s="211">
        <v>693</v>
      </c>
      <c r="AJ21" s="210">
        <v>1183</v>
      </c>
      <c r="AK21" s="207">
        <v>1.7070707070707101</v>
      </c>
      <c r="AL21" s="211">
        <v>633</v>
      </c>
      <c r="AM21" s="210">
        <v>1653</v>
      </c>
      <c r="AN21" s="207">
        <v>2.6113744075829399</v>
      </c>
      <c r="AO21" s="74">
        <f t="shared" si="0"/>
        <v>168230</v>
      </c>
      <c r="AP21" s="44">
        <f t="shared" si="0"/>
        <v>370866</v>
      </c>
      <c r="AQ21" s="38">
        <f t="shared" si="1"/>
        <v>2.2045176246804967</v>
      </c>
    </row>
    <row r="22" spans="1:43" s="97" customFormat="1" x14ac:dyDescent="0.2">
      <c r="A22" s="238" t="s">
        <v>24</v>
      </c>
      <c r="B22" s="29">
        <v>20941</v>
      </c>
      <c r="C22" s="138">
        <v>49713</v>
      </c>
      <c r="D22" s="207">
        <v>2.3739553985005499</v>
      </c>
      <c r="E22" s="205">
        <v>17546</v>
      </c>
      <c r="F22" s="206">
        <v>31433</v>
      </c>
      <c r="G22" s="207">
        <v>1.7914624415821301</v>
      </c>
      <c r="H22" s="208">
        <v>54850</v>
      </c>
      <c r="I22" s="209">
        <v>97133</v>
      </c>
      <c r="J22" s="207">
        <v>1.7708842297174101</v>
      </c>
      <c r="K22" s="208">
        <v>15413</v>
      </c>
      <c r="L22" s="210">
        <v>31952</v>
      </c>
      <c r="M22" s="207">
        <v>2.0730552131317701</v>
      </c>
      <c r="N22" s="211">
        <v>11104</v>
      </c>
      <c r="O22" s="210">
        <v>22045</v>
      </c>
      <c r="P22" s="207">
        <v>1.98532060518732</v>
      </c>
      <c r="Q22" s="211">
        <v>15543</v>
      </c>
      <c r="R22" s="210">
        <v>31926</v>
      </c>
      <c r="S22" s="207">
        <v>2.0540436209226001</v>
      </c>
      <c r="T22" s="211">
        <v>1789</v>
      </c>
      <c r="U22" s="210">
        <v>3623</v>
      </c>
      <c r="V22" s="207">
        <v>2.0251537171604199</v>
      </c>
      <c r="W22" s="211">
        <v>6837</v>
      </c>
      <c r="X22" s="210">
        <v>14156</v>
      </c>
      <c r="Y22" s="207">
        <v>2.07049875676466</v>
      </c>
      <c r="Z22" s="211">
        <v>8424</v>
      </c>
      <c r="AA22" s="210">
        <v>15912</v>
      </c>
      <c r="AB22" s="207">
        <v>1.8888888888888899</v>
      </c>
      <c r="AC22" s="211">
        <v>10827</v>
      </c>
      <c r="AD22" s="210">
        <v>24227</v>
      </c>
      <c r="AE22" s="207">
        <v>2.2376466241802899</v>
      </c>
      <c r="AF22" s="211">
        <v>7905</v>
      </c>
      <c r="AG22" s="210">
        <v>16920</v>
      </c>
      <c r="AH22" s="207">
        <v>2.1404174573054999</v>
      </c>
      <c r="AI22" s="211">
        <v>1399</v>
      </c>
      <c r="AJ22" s="210">
        <v>2961</v>
      </c>
      <c r="AK22" s="207">
        <v>2.11651179413867</v>
      </c>
      <c r="AL22" s="211">
        <v>9659</v>
      </c>
      <c r="AM22" s="210">
        <v>21554</v>
      </c>
      <c r="AN22" s="207">
        <v>2.2314939434724099</v>
      </c>
      <c r="AO22" s="74">
        <f t="shared" si="0"/>
        <v>182237</v>
      </c>
      <c r="AP22" s="44">
        <f t="shared" si="0"/>
        <v>363555</v>
      </c>
      <c r="AQ22" s="38">
        <f t="shared" si="1"/>
        <v>1.9949571162826429</v>
      </c>
    </row>
    <row r="23" spans="1:43" s="97" customFormat="1" x14ac:dyDescent="0.2">
      <c r="A23" s="238" t="s">
        <v>31</v>
      </c>
      <c r="B23" s="29">
        <v>7448</v>
      </c>
      <c r="C23" s="138">
        <v>19530</v>
      </c>
      <c r="D23" s="207">
        <v>2.6221804511278202</v>
      </c>
      <c r="E23" s="205">
        <v>2499</v>
      </c>
      <c r="F23" s="206">
        <v>5480</v>
      </c>
      <c r="G23" s="207">
        <v>2.19287715086034</v>
      </c>
      <c r="H23" s="208">
        <v>48944</v>
      </c>
      <c r="I23" s="209">
        <v>91136</v>
      </c>
      <c r="J23" s="207">
        <v>1.8620464203988201</v>
      </c>
      <c r="K23" s="208">
        <v>17390</v>
      </c>
      <c r="L23" s="210">
        <v>35482</v>
      </c>
      <c r="M23" s="207">
        <v>2.0403680276020699</v>
      </c>
      <c r="N23" s="211">
        <v>8010</v>
      </c>
      <c r="O23" s="210">
        <v>17212</v>
      </c>
      <c r="P23" s="207">
        <v>2.1488139825218502</v>
      </c>
      <c r="Q23" s="211">
        <v>24862</v>
      </c>
      <c r="R23" s="210">
        <v>55611</v>
      </c>
      <c r="S23" s="207">
        <v>2.23678706459657</v>
      </c>
      <c r="T23" s="211">
        <v>917</v>
      </c>
      <c r="U23" s="210">
        <v>2216</v>
      </c>
      <c r="V23" s="207">
        <v>2.4165757906215899</v>
      </c>
      <c r="W23" s="211">
        <v>9329</v>
      </c>
      <c r="X23" s="210">
        <v>21483</v>
      </c>
      <c r="Y23" s="207">
        <v>2.3028191660413802</v>
      </c>
      <c r="Z23" s="211">
        <v>29690</v>
      </c>
      <c r="AA23" s="210">
        <v>59977</v>
      </c>
      <c r="AB23" s="207">
        <v>2.0201077803974399</v>
      </c>
      <c r="AC23" s="211">
        <v>15842</v>
      </c>
      <c r="AD23" s="210">
        <v>39518</v>
      </c>
      <c r="AE23" s="207">
        <v>2.4945082691579299</v>
      </c>
      <c r="AF23" s="211">
        <v>4646</v>
      </c>
      <c r="AG23" s="210">
        <v>9690</v>
      </c>
      <c r="AH23" s="207">
        <v>2.0856650882479602</v>
      </c>
      <c r="AI23" s="211">
        <v>1071</v>
      </c>
      <c r="AJ23" s="210">
        <v>1876</v>
      </c>
      <c r="AK23" s="207">
        <v>1.7516339869280999</v>
      </c>
      <c r="AL23" s="211">
        <v>1381</v>
      </c>
      <c r="AM23" s="210">
        <v>2993</v>
      </c>
      <c r="AN23" s="207">
        <v>2.1672700941346901</v>
      </c>
      <c r="AO23" s="74">
        <f t="shared" si="0"/>
        <v>172029</v>
      </c>
      <c r="AP23" s="44">
        <f t="shared" si="0"/>
        <v>362204</v>
      </c>
      <c r="AQ23" s="38">
        <f t="shared" si="1"/>
        <v>2.1054822152079011</v>
      </c>
    </row>
    <row r="24" spans="1:43" s="97" customFormat="1" x14ac:dyDescent="0.2">
      <c r="A24" s="238" t="s">
        <v>124</v>
      </c>
      <c r="B24" s="29">
        <v>1564</v>
      </c>
      <c r="C24" s="138">
        <v>3480</v>
      </c>
      <c r="D24" s="207">
        <v>2.2250639386189301</v>
      </c>
      <c r="E24" s="205">
        <v>993</v>
      </c>
      <c r="F24" s="206">
        <v>1819</v>
      </c>
      <c r="G24" s="207">
        <v>1.8318227593152101</v>
      </c>
      <c r="H24" s="208">
        <v>27335</v>
      </c>
      <c r="I24" s="209">
        <v>38574</v>
      </c>
      <c r="J24" s="207">
        <v>1.41115785622828</v>
      </c>
      <c r="K24" s="208">
        <v>29109</v>
      </c>
      <c r="L24" s="210">
        <v>38893</v>
      </c>
      <c r="M24" s="207">
        <v>1.3361159778762599</v>
      </c>
      <c r="N24" s="211">
        <v>3649</v>
      </c>
      <c r="O24" s="210">
        <v>6915</v>
      </c>
      <c r="P24" s="207">
        <v>1.89503973691422</v>
      </c>
      <c r="Q24" s="211">
        <v>115585</v>
      </c>
      <c r="R24" s="210">
        <v>192486</v>
      </c>
      <c r="S24" s="207">
        <v>1.6653198944499701</v>
      </c>
      <c r="T24" s="211">
        <v>295</v>
      </c>
      <c r="U24" s="210">
        <v>623</v>
      </c>
      <c r="V24" s="207">
        <v>2.1118644067796599</v>
      </c>
      <c r="W24" s="211">
        <v>4323</v>
      </c>
      <c r="X24" s="210">
        <v>7490</v>
      </c>
      <c r="Y24" s="207">
        <v>1.73259310663891</v>
      </c>
      <c r="Z24" s="211">
        <v>7954</v>
      </c>
      <c r="AA24" s="210">
        <v>18414</v>
      </c>
      <c r="AB24" s="207">
        <v>2.3150616042242902</v>
      </c>
      <c r="AC24" s="211">
        <v>27061</v>
      </c>
      <c r="AD24" s="210">
        <v>35834</v>
      </c>
      <c r="AE24" s="207">
        <v>1.3241934887846001</v>
      </c>
      <c r="AF24" s="211">
        <v>1534</v>
      </c>
      <c r="AG24" s="210">
        <v>2202</v>
      </c>
      <c r="AH24" s="207">
        <v>1.4354628422425</v>
      </c>
      <c r="AI24" s="211">
        <v>366</v>
      </c>
      <c r="AJ24" s="210">
        <v>734</v>
      </c>
      <c r="AK24" s="207">
        <v>2.0054644808743198</v>
      </c>
      <c r="AL24" s="211">
        <v>5942</v>
      </c>
      <c r="AM24" s="210">
        <v>7143</v>
      </c>
      <c r="AN24" s="207">
        <v>1.2021204981487701</v>
      </c>
      <c r="AO24" s="74">
        <f t="shared" si="0"/>
        <v>225710</v>
      </c>
      <c r="AP24" s="44">
        <f t="shared" si="0"/>
        <v>354607</v>
      </c>
      <c r="AQ24" s="38">
        <f t="shared" si="1"/>
        <v>1.5710735013955961</v>
      </c>
    </row>
    <row r="25" spans="1:43" s="97" customFormat="1" x14ac:dyDescent="0.2">
      <c r="A25" s="238" t="s">
        <v>125</v>
      </c>
      <c r="B25" s="29">
        <v>3187</v>
      </c>
      <c r="C25" s="138">
        <v>9076</v>
      </c>
      <c r="D25" s="207">
        <v>2.8478192657671801</v>
      </c>
      <c r="E25" s="205">
        <v>1908</v>
      </c>
      <c r="F25" s="206">
        <v>6307</v>
      </c>
      <c r="G25" s="207">
        <v>3.3055555555555598</v>
      </c>
      <c r="H25" s="211">
        <v>18382</v>
      </c>
      <c r="I25" s="210">
        <v>43458</v>
      </c>
      <c r="J25" s="207">
        <v>2.3641605918833601</v>
      </c>
      <c r="K25" s="208">
        <v>9644</v>
      </c>
      <c r="L25" s="210">
        <v>28606</v>
      </c>
      <c r="M25" s="207">
        <v>2.9661965989216101</v>
      </c>
      <c r="N25" s="211">
        <v>1407</v>
      </c>
      <c r="O25" s="210">
        <v>4460</v>
      </c>
      <c r="P25" s="207">
        <v>3.1698649609097398</v>
      </c>
      <c r="Q25" s="211">
        <v>34740</v>
      </c>
      <c r="R25" s="210">
        <v>86799</v>
      </c>
      <c r="S25" s="207">
        <v>2.4985319516407598</v>
      </c>
      <c r="T25" s="211">
        <v>211</v>
      </c>
      <c r="U25" s="210">
        <v>571</v>
      </c>
      <c r="V25" s="207">
        <v>2.7061611374407599</v>
      </c>
      <c r="W25" s="211">
        <v>9026</v>
      </c>
      <c r="X25" s="210">
        <v>28670</v>
      </c>
      <c r="Y25" s="207">
        <v>3.17637934854864</v>
      </c>
      <c r="Z25" s="211">
        <v>36537</v>
      </c>
      <c r="AA25" s="210">
        <v>97074</v>
      </c>
      <c r="AB25" s="207">
        <v>2.6568683799983601</v>
      </c>
      <c r="AC25" s="211">
        <v>3799</v>
      </c>
      <c r="AD25" s="210">
        <v>11226</v>
      </c>
      <c r="AE25" s="207">
        <v>2.95498815477757</v>
      </c>
      <c r="AF25" s="211">
        <v>7526</v>
      </c>
      <c r="AG25" s="210">
        <v>16811</v>
      </c>
      <c r="AH25" s="207">
        <v>2.2337230932766401</v>
      </c>
      <c r="AI25" s="211">
        <v>352</v>
      </c>
      <c r="AJ25" s="210">
        <v>826</v>
      </c>
      <c r="AK25" s="207">
        <v>2.3465909090909101</v>
      </c>
      <c r="AL25" s="211">
        <v>734</v>
      </c>
      <c r="AM25" s="210">
        <v>1594</v>
      </c>
      <c r="AN25" s="207">
        <v>2.1716621253406001</v>
      </c>
      <c r="AO25" s="74">
        <f t="shared" si="0"/>
        <v>127453</v>
      </c>
      <c r="AP25" s="44">
        <f t="shared" si="0"/>
        <v>335478</v>
      </c>
      <c r="AQ25" s="38">
        <f t="shared" si="1"/>
        <v>2.6321702902246318</v>
      </c>
    </row>
    <row r="26" spans="1:43" s="97" customFormat="1" x14ac:dyDescent="0.2">
      <c r="A26" s="238" t="s">
        <v>29</v>
      </c>
      <c r="B26" s="29">
        <v>12936</v>
      </c>
      <c r="C26" s="138">
        <v>21498</v>
      </c>
      <c r="D26" s="207">
        <v>1.66187384044527</v>
      </c>
      <c r="E26" s="205">
        <v>2238</v>
      </c>
      <c r="F26" s="206">
        <v>3632</v>
      </c>
      <c r="G26" s="207">
        <v>1.62287756925827</v>
      </c>
      <c r="H26" s="208">
        <v>35145</v>
      </c>
      <c r="I26" s="209">
        <v>55599</v>
      </c>
      <c r="J26" s="207">
        <v>1.58198890311566</v>
      </c>
      <c r="K26" s="208">
        <v>8587</v>
      </c>
      <c r="L26" s="210">
        <v>12835</v>
      </c>
      <c r="M26" s="207">
        <v>1.4947012926516801</v>
      </c>
      <c r="N26" s="211">
        <v>4247</v>
      </c>
      <c r="O26" s="210">
        <v>9323</v>
      </c>
      <c r="P26" s="207">
        <v>2.1951966093713202</v>
      </c>
      <c r="Q26" s="211">
        <v>39184</v>
      </c>
      <c r="R26" s="210">
        <v>69427</v>
      </c>
      <c r="S26" s="207">
        <v>1.7718201306655801</v>
      </c>
      <c r="T26" s="211">
        <v>551</v>
      </c>
      <c r="U26" s="210">
        <v>1458</v>
      </c>
      <c r="V26" s="207">
        <v>2.6460980036297599</v>
      </c>
      <c r="W26" s="211">
        <v>5731</v>
      </c>
      <c r="X26" s="210">
        <v>12062</v>
      </c>
      <c r="Y26" s="207">
        <v>2.1046937707206399</v>
      </c>
      <c r="Z26" s="211">
        <v>15095</v>
      </c>
      <c r="AA26" s="210">
        <v>35500</v>
      </c>
      <c r="AB26" s="207">
        <v>2.3517721099701898</v>
      </c>
      <c r="AC26" s="211">
        <v>34959</v>
      </c>
      <c r="AD26" s="210">
        <v>60849</v>
      </c>
      <c r="AE26" s="207">
        <v>1.7405818244229001</v>
      </c>
      <c r="AF26" s="211">
        <v>1885</v>
      </c>
      <c r="AG26" s="210">
        <v>3702</v>
      </c>
      <c r="AH26" s="207">
        <v>1.9639257294429699</v>
      </c>
      <c r="AI26" s="211">
        <v>257</v>
      </c>
      <c r="AJ26" s="210">
        <v>464</v>
      </c>
      <c r="AK26" s="207">
        <v>1.80544747081712</v>
      </c>
      <c r="AL26" s="211">
        <v>886</v>
      </c>
      <c r="AM26" s="210">
        <v>2790</v>
      </c>
      <c r="AN26" s="207">
        <v>3.1489841986456</v>
      </c>
      <c r="AO26" s="74">
        <f t="shared" si="0"/>
        <v>161701</v>
      </c>
      <c r="AP26" s="44">
        <f t="shared" si="0"/>
        <v>289139</v>
      </c>
      <c r="AQ26" s="38">
        <f t="shared" si="1"/>
        <v>1.7881089170753428</v>
      </c>
    </row>
    <row r="27" spans="1:43" s="97" customFormat="1" x14ac:dyDescent="0.2">
      <c r="A27" s="238" t="s">
        <v>88</v>
      </c>
      <c r="B27" s="29">
        <v>5240</v>
      </c>
      <c r="C27" s="138">
        <v>17173</v>
      </c>
      <c r="D27" s="207">
        <v>3.2772900763358801</v>
      </c>
      <c r="E27" s="205">
        <v>1273</v>
      </c>
      <c r="F27" s="206">
        <v>3463</v>
      </c>
      <c r="G27" s="207">
        <v>2.72034564021995</v>
      </c>
      <c r="H27" s="208">
        <v>37764</v>
      </c>
      <c r="I27" s="209">
        <v>74444</v>
      </c>
      <c r="J27" s="207">
        <v>1.97129541362144</v>
      </c>
      <c r="K27" s="208">
        <v>9875</v>
      </c>
      <c r="L27" s="210">
        <v>27886</v>
      </c>
      <c r="M27" s="207">
        <v>2.8238987341772201</v>
      </c>
      <c r="N27" s="211">
        <v>2349</v>
      </c>
      <c r="O27" s="210">
        <v>5416</v>
      </c>
      <c r="P27" s="207">
        <v>2.3056619838229002</v>
      </c>
      <c r="Q27" s="211">
        <v>19788</v>
      </c>
      <c r="R27" s="210">
        <v>48611</v>
      </c>
      <c r="S27" s="207">
        <v>2.4565898524358198</v>
      </c>
      <c r="T27" s="211">
        <v>347</v>
      </c>
      <c r="U27" s="210">
        <v>767</v>
      </c>
      <c r="V27" s="207">
        <v>2.2103746397694501</v>
      </c>
      <c r="W27" s="211">
        <v>6513</v>
      </c>
      <c r="X27" s="210">
        <v>19004</v>
      </c>
      <c r="Y27" s="207">
        <v>2.9178565945032999</v>
      </c>
      <c r="Z27" s="211">
        <v>25898</v>
      </c>
      <c r="AA27" s="210">
        <v>64623</v>
      </c>
      <c r="AB27" s="207">
        <v>2.4952892115221301</v>
      </c>
      <c r="AC27" s="211">
        <v>5295</v>
      </c>
      <c r="AD27" s="210">
        <v>17033</v>
      </c>
      <c r="AE27" s="207">
        <v>3.2168083097261602</v>
      </c>
      <c r="AF27" s="211">
        <v>3365</v>
      </c>
      <c r="AG27" s="210">
        <v>7749</v>
      </c>
      <c r="AH27" s="207">
        <v>2.30282317979198</v>
      </c>
      <c r="AI27" s="211">
        <v>212</v>
      </c>
      <c r="AJ27" s="210">
        <v>492</v>
      </c>
      <c r="AK27" s="207">
        <v>2.32075471698113</v>
      </c>
      <c r="AL27" s="211">
        <v>735</v>
      </c>
      <c r="AM27" s="210">
        <v>1783</v>
      </c>
      <c r="AN27" s="207">
        <v>2.4258503401360501</v>
      </c>
      <c r="AO27" s="74">
        <f t="shared" si="0"/>
        <v>118654</v>
      </c>
      <c r="AP27" s="44">
        <f t="shared" si="0"/>
        <v>288444</v>
      </c>
      <c r="AQ27" s="38">
        <f t="shared" si="1"/>
        <v>2.4309673504475198</v>
      </c>
    </row>
    <row r="28" spans="1:43" s="97" customFormat="1" x14ac:dyDescent="0.2">
      <c r="A28" s="238" t="s">
        <v>128</v>
      </c>
      <c r="B28" s="29">
        <v>12798</v>
      </c>
      <c r="C28" s="138">
        <v>17227</v>
      </c>
      <c r="D28" s="207">
        <v>1.3460696983903699</v>
      </c>
      <c r="E28" s="205">
        <v>1785</v>
      </c>
      <c r="F28" s="206">
        <v>2741</v>
      </c>
      <c r="G28" s="207">
        <v>1.53557422969188</v>
      </c>
      <c r="H28" s="208">
        <v>13834</v>
      </c>
      <c r="I28" s="209">
        <v>21413</v>
      </c>
      <c r="J28" s="207">
        <v>1.5478531155125099</v>
      </c>
      <c r="K28" s="208">
        <v>31528</v>
      </c>
      <c r="L28" s="210">
        <v>40452</v>
      </c>
      <c r="M28" s="207">
        <v>1.28304998731286</v>
      </c>
      <c r="N28" s="211">
        <v>1080</v>
      </c>
      <c r="O28" s="210">
        <v>2142</v>
      </c>
      <c r="P28" s="207">
        <v>1.9833333333333301</v>
      </c>
      <c r="Q28" s="211">
        <v>57881</v>
      </c>
      <c r="R28" s="210">
        <v>89342</v>
      </c>
      <c r="S28" s="207">
        <v>1.5435462414263701</v>
      </c>
      <c r="T28" s="211">
        <v>146</v>
      </c>
      <c r="U28" s="210">
        <v>550</v>
      </c>
      <c r="V28" s="207">
        <v>3.7671232876712302</v>
      </c>
      <c r="W28" s="211">
        <v>5078</v>
      </c>
      <c r="X28" s="210">
        <v>7376</v>
      </c>
      <c r="Y28" s="207">
        <v>1.4525403702245001</v>
      </c>
      <c r="Z28" s="211">
        <v>4995</v>
      </c>
      <c r="AA28" s="210">
        <v>8749</v>
      </c>
      <c r="AB28" s="207">
        <v>1.7515515515515501</v>
      </c>
      <c r="AC28" s="211">
        <v>34908</v>
      </c>
      <c r="AD28" s="210">
        <v>56920</v>
      </c>
      <c r="AE28" s="207">
        <v>1.6305717887017299</v>
      </c>
      <c r="AF28" s="211">
        <v>8751</v>
      </c>
      <c r="AG28" s="210">
        <v>9775</v>
      </c>
      <c r="AH28" s="207">
        <v>1.1170151982630601</v>
      </c>
      <c r="AI28" s="211">
        <v>187</v>
      </c>
      <c r="AJ28" s="210">
        <v>245</v>
      </c>
      <c r="AK28" s="207">
        <v>1.3101604278074901</v>
      </c>
      <c r="AL28" s="211">
        <v>964</v>
      </c>
      <c r="AM28" s="210">
        <v>1529</v>
      </c>
      <c r="AN28" s="207">
        <v>1.5860995850622399</v>
      </c>
      <c r="AO28" s="74">
        <f t="shared" si="0"/>
        <v>173935</v>
      </c>
      <c r="AP28" s="44">
        <f t="shared" si="0"/>
        <v>258461</v>
      </c>
      <c r="AQ28" s="38">
        <f t="shared" si="1"/>
        <v>1.485963147152672</v>
      </c>
    </row>
    <row r="29" spans="1:43" s="97" customFormat="1" x14ac:dyDescent="0.2">
      <c r="A29" s="238" t="s">
        <v>76</v>
      </c>
      <c r="B29" s="29">
        <v>12316</v>
      </c>
      <c r="C29" s="138">
        <v>35516</v>
      </c>
      <c r="D29" s="207">
        <v>2.8837284832737899</v>
      </c>
      <c r="E29" s="205">
        <v>4356</v>
      </c>
      <c r="F29" s="206">
        <v>10096</v>
      </c>
      <c r="G29" s="207">
        <v>2.3177226813590499</v>
      </c>
      <c r="H29" s="208">
        <v>24275</v>
      </c>
      <c r="I29" s="209">
        <v>51766</v>
      </c>
      <c r="J29" s="207">
        <v>2.13248197734295</v>
      </c>
      <c r="K29" s="208">
        <v>8527</v>
      </c>
      <c r="L29" s="210">
        <v>19126</v>
      </c>
      <c r="M29" s="207">
        <v>2.2429928462530802</v>
      </c>
      <c r="N29" s="211">
        <v>9566</v>
      </c>
      <c r="O29" s="210">
        <v>22390</v>
      </c>
      <c r="P29" s="207">
        <v>2.3405812251724898</v>
      </c>
      <c r="Q29" s="211">
        <v>10866</v>
      </c>
      <c r="R29" s="210">
        <v>25476</v>
      </c>
      <c r="S29" s="207">
        <v>2.34456101601325</v>
      </c>
      <c r="T29" s="211">
        <v>937</v>
      </c>
      <c r="U29" s="210">
        <v>2670</v>
      </c>
      <c r="V29" s="207">
        <v>2.8495197438633899</v>
      </c>
      <c r="W29" s="211">
        <v>6542</v>
      </c>
      <c r="X29" s="210">
        <v>14486</v>
      </c>
      <c r="Y29" s="207">
        <v>2.2143075512075798</v>
      </c>
      <c r="Z29" s="211">
        <v>9711</v>
      </c>
      <c r="AA29" s="210">
        <v>19345</v>
      </c>
      <c r="AB29" s="207">
        <v>1.9920708474925299</v>
      </c>
      <c r="AC29" s="211">
        <v>7186</v>
      </c>
      <c r="AD29" s="210">
        <v>16559</v>
      </c>
      <c r="AE29" s="207">
        <v>2.3043417756749198</v>
      </c>
      <c r="AF29" s="211">
        <v>6320</v>
      </c>
      <c r="AG29" s="210">
        <v>11946</v>
      </c>
      <c r="AH29" s="207">
        <v>1.89018987341772</v>
      </c>
      <c r="AI29" s="211">
        <v>1299</v>
      </c>
      <c r="AJ29" s="210">
        <v>2853</v>
      </c>
      <c r="AK29" s="207">
        <v>2.1963048498845299</v>
      </c>
      <c r="AL29" s="211">
        <v>3772</v>
      </c>
      <c r="AM29" s="210">
        <v>17227</v>
      </c>
      <c r="AN29" s="207">
        <v>4.5670731707317103</v>
      </c>
      <c r="AO29" s="74">
        <f t="shared" si="0"/>
        <v>105673</v>
      </c>
      <c r="AP29" s="44">
        <f t="shared" si="0"/>
        <v>249456</v>
      </c>
      <c r="AQ29" s="38">
        <f t="shared" si="1"/>
        <v>2.3606408448704967</v>
      </c>
    </row>
    <row r="30" spans="1:43" s="97" customFormat="1" x14ac:dyDescent="0.2">
      <c r="A30" s="238" t="s">
        <v>60</v>
      </c>
      <c r="B30" s="29">
        <v>3942</v>
      </c>
      <c r="C30" s="138">
        <v>7863</v>
      </c>
      <c r="D30" s="207">
        <v>1.99467275494673</v>
      </c>
      <c r="E30" s="205">
        <v>1123</v>
      </c>
      <c r="F30" s="206">
        <v>2552</v>
      </c>
      <c r="G30" s="207">
        <v>2.2724844167408702</v>
      </c>
      <c r="H30" s="208">
        <v>30924</v>
      </c>
      <c r="I30" s="209">
        <v>62251</v>
      </c>
      <c r="J30" s="207">
        <v>2.0130319492950499</v>
      </c>
      <c r="K30" s="208">
        <v>14659</v>
      </c>
      <c r="L30" s="210">
        <v>28448</v>
      </c>
      <c r="M30" s="207">
        <v>1.94065079473361</v>
      </c>
      <c r="N30" s="211">
        <v>1798</v>
      </c>
      <c r="O30" s="210">
        <v>4222</v>
      </c>
      <c r="P30" s="207">
        <v>2.3481646273637402</v>
      </c>
      <c r="Q30" s="211">
        <v>23070</v>
      </c>
      <c r="R30" s="210">
        <v>51696</v>
      </c>
      <c r="S30" s="207">
        <v>2.2408322496749</v>
      </c>
      <c r="T30" s="211">
        <v>202</v>
      </c>
      <c r="U30" s="210">
        <v>540</v>
      </c>
      <c r="V30" s="207">
        <v>2.6732673267326699</v>
      </c>
      <c r="W30" s="211">
        <v>4754</v>
      </c>
      <c r="X30" s="210">
        <v>9862</v>
      </c>
      <c r="Y30" s="207">
        <v>2.0744636095919202</v>
      </c>
      <c r="Z30" s="211">
        <v>8812</v>
      </c>
      <c r="AA30" s="210">
        <v>21705</v>
      </c>
      <c r="AB30" s="207">
        <v>2.46311847480708</v>
      </c>
      <c r="AC30" s="211">
        <v>13449</v>
      </c>
      <c r="AD30" s="210">
        <v>26509</v>
      </c>
      <c r="AE30" s="207">
        <v>1.97107591642501</v>
      </c>
      <c r="AF30" s="211">
        <v>1494</v>
      </c>
      <c r="AG30" s="210">
        <v>2647</v>
      </c>
      <c r="AH30" s="207">
        <v>1.7717536813922401</v>
      </c>
      <c r="AI30" s="211">
        <v>148</v>
      </c>
      <c r="AJ30" s="210">
        <v>281</v>
      </c>
      <c r="AK30" s="207">
        <v>1.89864864864865</v>
      </c>
      <c r="AL30" s="211">
        <v>521</v>
      </c>
      <c r="AM30" s="210">
        <v>1237</v>
      </c>
      <c r="AN30" s="207">
        <v>2.3742802303263</v>
      </c>
      <c r="AO30" s="74">
        <f t="shared" si="0"/>
        <v>104896</v>
      </c>
      <c r="AP30" s="44">
        <f t="shared" si="0"/>
        <v>219813</v>
      </c>
      <c r="AQ30" s="38">
        <f t="shared" si="1"/>
        <v>2.0955327181208054</v>
      </c>
    </row>
    <row r="31" spans="1:43" s="97" customFormat="1" x14ac:dyDescent="0.2">
      <c r="A31" s="238" t="s">
        <v>28</v>
      </c>
      <c r="B31" s="29">
        <v>5427</v>
      </c>
      <c r="C31" s="138">
        <v>13532</v>
      </c>
      <c r="D31" s="207">
        <v>2.49345863276212</v>
      </c>
      <c r="E31" s="205">
        <v>1641</v>
      </c>
      <c r="F31" s="206">
        <v>2999</v>
      </c>
      <c r="G31" s="207">
        <v>1.8275441803778201</v>
      </c>
      <c r="H31" s="208">
        <v>32398</v>
      </c>
      <c r="I31" s="209">
        <v>62161</v>
      </c>
      <c r="J31" s="207">
        <v>1.9186678190011699</v>
      </c>
      <c r="K31" s="208">
        <v>6344</v>
      </c>
      <c r="L31" s="210">
        <v>10815</v>
      </c>
      <c r="M31" s="207">
        <v>1.7047604035309001</v>
      </c>
      <c r="N31" s="211">
        <v>14774</v>
      </c>
      <c r="O31" s="210">
        <v>27079</v>
      </c>
      <c r="P31" s="207">
        <v>1.83288209015839</v>
      </c>
      <c r="Q31" s="211">
        <v>12196</v>
      </c>
      <c r="R31" s="210">
        <v>23210</v>
      </c>
      <c r="S31" s="207">
        <v>1.90308297802558</v>
      </c>
      <c r="T31" s="211">
        <v>443</v>
      </c>
      <c r="U31" s="210">
        <v>1113</v>
      </c>
      <c r="V31" s="207">
        <v>2.5124153498871298</v>
      </c>
      <c r="W31" s="211">
        <v>5089</v>
      </c>
      <c r="X31" s="210">
        <v>11759</v>
      </c>
      <c r="Y31" s="207">
        <v>2.31067007270584</v>
      </c>
      <c r="Z31" s="211">
        <v>15962</v>
      </c>
      <c r="AA31" s="210">
        <v>33046</v>
      </c>
      <c r="AB31" s="207">
        <v>2.0702919433654898</v>
      </c>
      <c r="AC31" s="211">
        <v>2250</v>
      </c>
      <c r="AD31" s="210">
        <v>7044</v>
      </c>
      <c r="AE31" s="207">
        <v>3.13066666666667</v>
      </c>
      <c r="AF31" s="211">
        <v>2812</v>
      </c>
      <c r="AG31" s="210">
        <v>5472</v>
      </c>
      <c r="AH31" s="207">
        <v>1.9459459459459501</v>
      </c>
      <c r="AI31" s="211">
        <v>628</v>
      </c>
      <c r="AJ31" s="210">
        <v>1128</v>
      </c>
      <c r="AK31" s="207">
        <v>1.79617834394904</v>
      </c>
      <c r="AL31" s="211">
        <v>3439</v>
      </c>
      <c r="AM31" s="210">
        <v>7322</v>
      </c>
      <c r="AN31" s="207">
        <v>2.1291072986333202</v>
      </c>
      <c r="AO31" s="74">
        <f t="shared" si="0"/>
        <v>103403</v>
      </c>
      <c r="AP31" s="44">
        <f t="shared" si="0"/>
        <v>206680</v>
      </c>
      <c r="AQ31" s="38">
        <f t="shared" si="1"/>
        <v>1.9987814666885875</v>
      </c>
    </row>
    <row r="32" spans="1:43" s="97" customFormat="1" x14ac:dyDescent="0.2">
      <c r="A32" s="238" t="s">
        <v>34</v>
      </c>
      <c r="B32" s="29">
        <v>8303</v>
      </c>
      <c r="C32" s="138">
        <v>38975</v>
      </c>
      <c r="D32" s="207">
        <v>4.6940864747681603</v>
      </c>
      <c r="E32" s="205">
        <v>2020</v>
      </c>
      <c r="F32" s="206">
        <v>4073</v>
      </c>
      <c r="G32" s="207">
        <v>2.0163366336633701</v>
      </c>
      <c r="H32" s="208">
        <v>29550</v>
      </c>
      <c r="I32" s="209">
        <v>55688</v>
      </c>
      <c r="J32" s="207">
        <v>1.88453468697124</v>
      </c>
      <c r="K32" s="208">
        <v>9961</v>
      </c>
      <c r="L32" s="210">
        <v>22823</v>
      </c>
      <c r="M32" s="207">
        <v>2.2912358196968201</v>
      </c>
      <c r="N32" s="211">
        <v>2781</v>
      </c>
      <c r="O32" s="210">
        <v>6450</v>
      </c>
      <c r="P32" s="207">
        <v>2.3193096008629999</v>
      </c>
      <c r="Q32" s="211">
        <v>12046</v>
      </c>
      <c r="R32" s="210">
        <v>26919</v>
      </c>
      <c r="S32" s="207">
        <v>2.2346837124356602</v>
      </c>
      <c r="T32" s="211">
        <v>297</v>
      </c>
      <c r="U32" s="210">
        <v>726</v>
      </c>
      <c r="V32" s="207">
        <v>2.4444444444444402</v>
      </c>
      <c r="W32" s="211">
        <v>2324</v>
      </c>
      <c r="X32" s="210">
        <v>5568</v>
      </c>
      <c r="Y32" s="207">
        <v>2.3958691910499099</v>
      </c>
      <c r="Z32" s="211">
        <v>8809</v>
      </c>
      <c r="AA32" s="210">
        <v>16662</v>
      </c>
      <c r="AB32" s="207">
        <v>1.8914746282211401</v>
      </c>
      <c r="AC32" s="211">
        <v>4298</v>
      </c>
      <c r="AD32" s="210">
        <v>10712</v>
      </c>
      <c r="AE32" s="207">
        <v>2.49232201023732</v>
      </c>
      <c r="AF32" s="211">
        <v>4205</v>
      </c>
      <c r="AG32" s="210">
        <v>8102</v>
      </c>
      <c r="AH32" s="207">
        <v>1.9267538644470901</v>
      </c>
      <c r="AI32" s="211">
        <v>344</v>
      </c>
      <c r="AJ32" s="210">
        <v>624</v>
      </c>
      <c r="AK32" s="207">
        <v>1.81395348837209</v>
      </c>
      <c r="AL32" s="211">
        <v>918</v>
      </c>
      <c r="AM32" s="210">
        <v>2333</v>
      </c>
      <c r="AN32" s="207">
        <v>2.5413943355119799</v>
      </c>
      <c r="AO32" s="74">
        <f t="shared" si="0"/>
        <v>85856</v>
      </c>
      <c r="AP32" s="44">
        <f t="shared" si="0"/>
        <v>199655</v>
      </c>
      <c r="AQ32" s="38">
        <f t="shared" si="1"/>
        <v>2.3254635669027208</v>
      </c>
    </row>
    <row r="33" spans="1:43" s="97" customFormat="1" x14ac:dyDescent="0.2">
      <c r="A33" s="238" t="s">
        <v>47</v>
      </c>
      <c r="B33" s="29">
        <v>5504</v>
      </c>
      <c r="C33" s="138">
        <v>10036</v>
      </c>
      <c r="D33" s="207">
        <v>1.8234011627907001</v>
      </c>
      <c r="E33" s="205">
        <v>1931</v>
      </c>
      <c r="F33" s="206">
        <v>4198</v>
      </c>
      <c r="G33" s="207">
        <v>2.1740031071983399</v>
      </c>
      <c r="H33" s="208">
        <v>20331</v>
      </c>
      <c r="I33" s="209">
        <v>40228</v>
      </c>
      <c r="J33" s="207">
        <v>1.9786532880822401</v>
      </c>
      <c r="K33" s="208">
        <v>5179</v>
      </c>
      <c r="L33" s="210">
        <v>10757</v>
      </c>
      <c r="M33" s="207">
        <v>2.0770418999806899</v>
      </c>
      <c r="N33" s="211">
        <v>7536</v>
      </c>
      <c r="O33" s="210">
        <v>14948</v>
      </c>
      <c r="P33" s="207">
        <v>1.9835456475583899</v>
      </c>
      <c r="Q33" s="211">
        <v>7845</v>
      </c>
      <c r="R33" s="210">
        <v>16287</v>
      </c>
      <c r="S33" s="207">
        <v>2.07609942638623</v>
      </c>
      <c r="T33" s="211">
        <v>875</v>
      </c>
      <c r="U33" s="210">
        <v>1987</v>
      </c>
      <c r="V33" s="207">
        <v>2.2708571428571398</v>
      </c>
      <c r="W33" s="211">
        <v>9603</v>
      </c>
      <c r="X33" s="210">
        <v>23419</v>
      </c>
      <c r="Y33" s="207">
        <v>2.4387170675830498</v>
      </c>
      <c r="Z33" s="211">
        <v>23270</v>
      </c>
      <c r="AA33" s="210">
        <v>43804</v>
      </c>
      <c r="AB33" s="207">
        <v>1.88242372152987</v>
      </c>
      <c r="AC33" s="211">
        <v>6234</v>
      </c>
      <c r="AD33" s="210">
        <v>13534</v>
      </c>
      <c r="AE33" s="207">
        <v>2.1709977542508798</v>
      </c>
      <c r="AF33" s="211">
        <v>4724</v>
      </c>
      <c r="AG33" s="210">
        <v>8266</v>
      </c>
      <c r="AH33" s="207">
        <v>1.7497883149872999</v>
      </c>
      <c r="AI33" s="211">
        <v>1530</v>
      </c>
      <c r="AJ33" s="210">
        <v>2958</v>
      </c>
      <c r="AK33" s="207">
        <v>1.93333333333333</v>
      </c>
      <c r="AL33" s="211">
        <v>1478</v>
      </c>
      <c r="AM33" s="210">
        <v>4156</v>
      </c>
      <c r="AN33" s="207">
        <v>2.8119079837618401</v>
      </c>
      <c r="AO33" s="74">
        <f t="shared" si="0"/>
        <v>96040</v>
      </c>
      <c r="AP33" s="44">
        <f t="shared" si="0"/>
        <v>194578</v>
      </c>
      <c r="AQ33" s="38">
        <f t="shared" si="1"/>
        <v>2.0260099958350688</v>
      </c>
    </row>
    <row r="34" spans="1:43" s="97" customFormat="1" x14ac:dyDescent="0.2">
      <c r="A34" s="238" t="s">
        <v>26</v>
      </c>
      <c r="B34" s="29">
        <v>6807</v>
      </c>
      <c r="C34" s="138">
        <v>17102</v>
      </c>
      <c r="D34" s="207">
        <v>2.5124136917878701</v>
      </c>
      <c r="E34" s="205">
        <v>2227</v>
      </c>
      <c r="F34" s="206">
        <v>4298</v>
      </c>
      <c r="G34" s="207">
        <v>1.92995060619668</v>
      </c>
      <c r="H34" s="208">
        <v>18781</v>
      </c>
      <c r="I34" s="209">
        <v>35543</v>
      </c>
      <c r="J34" s="207">
        <v>1.8924977370747</v>
      </c>
      <c r="K34" s="208">
        <v>7832</v>
      </c>
      <c r="L34" s="210">
        <v>17132</v>
      </c>
      <c r="M34" s="207">
        <v>2.1874361593462699</v>
      </c>
      <c r="N34" s="211">
        <v>5390</v>
      </c>
      <c r="O34" s="210">
        <v>11593</v>
      </c>
      <c r="P34" s="207">
        <v>2.1508348794063101</v>
      </c>
      <c r="Q34" s="211">
        <v>7796</v>
      </c>
      <c r="R34" s="210">
        <v>17105</v>
      </c>
      <c r="S34" s="207">
        <v>2.1940738840431</v>
      </c>
      <c r="T34" s="211">
        <v>538</v>
      </c>
      <c r="U34" s="210">
        <v>1072</v>
      </c>
      <c r="V34" s="207">
        <v>1.99256505576208</v>
      </c>
      <c r="W34" s="211">
        <v>4443</v>
      </c>
      <c r="X34" s="210">
        <v>9599</v>
      </c>
      <c r="Y34" s="207">
        <v>2.1604771550753998</v>
      </c>
      <c r="Z34" s="211">
        <v>11318</v>
      </c>
      <c r="AA34" s="210">
        <v>20801</v>
      </c>
      <c r="AB34" s="207">
        <v>1.8378688814278099</v>
      </c>
      <c r="AC34" s="211">
        <v>6479</v>
      </c>
      <c r="AD34" s="210">
        <v>19946</v>
      </c>
      <c r="AE34" s="207">
        <v>3.0785615064053098</v>
      </c>
      <c r="AF34" s="211">
        <v>3920</v>
      </c>
      <c r="AG34" s="210">
        <v>6958</v>
      </c>
      <c r="AH34" s="207">
        <v>1.7749999999999999</v>
      </c>
      <c r="AI34" s="211">
        <v>619</v>
      </c>
      <c r="AJ34" s="210">
        <v>955</v>
      </c>
      <c r="AK34" s="207">
        <v>1.5428109854604199</v>
      </c>
      <c r="AL34" s="211">
        <v>1765</v>
      </c>
      <c r="AM34" s="210">
        <v>4927</v>
      </c>
      <c r="AN34" s="207">
        <v>2.7915014164305898</v>
      </c>
      <c r="AO34" s="74">
        <f t="shared" si="0"/>
        <v>77915</v>
      </c>
      <c r="AP34" s="44">
        <f t="shared" si="0"/>
        <v>167031</v>
      </c>
      <c r="AQ34" s="38">
        <f t="shared" si="1"/>
        <v>2.1437592247962525</v>
      </c>
    </row>
    <row r="35" spans="1:43" s="97" customFormat="1" x14ac:dyDescent="0.2">
      <c r="A35" s="238" t="s">
        <v>46</v>
      </c>
      <c r="B35" s="29">
        <v>2275</v>
      </c>
      <c r="C35" s="138">
        <v>4785</v>
      </c>
      <c r="D35" s="207">
        <v>2.1032967032966998</v>
      </c>
      <c r="E35" s="205">
        <v>1110</v>
      </c>
      <c r="F35" s="206">
        <v>3411</v>
      </c>
      <c r="G35" s="207">
        <v>3.0729729729729698</v>
      </c>
      <c r="H35" s="208">
        <v>21456</v>
      </c>
      <c r="I35" s="209">
        <v>39580</v>
      </c>
      <c r="J35" s="207">
        <v>1.84470544369873</v>
      </c>
      <c r="K35" s="208">
        <v>11309</v>
      </c>
      <c r="L35" s="210">
        <v>16489</v>
      </c>
      <c r="M35" s="207">
        <v>1.4580422672208</v>
      </c>
      <c r="N35" s="211">
        <v>2938</v>
      </c>
      <c r="O35" s="210">
        <v>6022</v>
      </c>
      <c r="P35" s="207">
        <v>2.0496936691626999</v>
      </c>
      <c r="Q35" s="211">
        <v>15707</v>
      </c>
      <c r="R35" s="210">
        <v>28823</v>
      </c>
      <c r="S35" s="207">
        <v>1.8350417011523501</v>
      </c>
      <c r="T35" s="211">
        <v>290</v>
      </c>
      <c r="U35" s="210">
        <v>667</v>
      </c>
      <c r="V35" s="207">
        <v>2.2999999999999998</v>
      </c>
      <c r="W35" s="211">
        <v>3500</v>
      </c>
      <c r="X35" s="210">
        <v>8618</v>
      </c>
      <c r="Y35" s="207">
        <v>2.4622857142857102</v>
      </c>
      <c r="Z35" s="211">
        <v>15727</v>
      </c>
      <c r="AA35" s="210">
        <v>36857</v>
      </c>
      <c r="AB35" s="207">
        <v>2.34354931010364</v>
      </c>
      <c r="AC35" s="211">
        <v>4386</v>
      </c>
      <c r="AD35" s="210">
        <v>8084</v>
      </c>
      <c r="AE35" s="207">
        <v>1.84313725490196</v>
      </c>
      <c r="AF35" s="211">
        <v>2451</v>
      </c>
      <c r="AG35" s="210">
        <v>4142</v>
      </c>
      <c r="AH35" s="207">
        <v>1.68992248062016</v>
      </c>
      <c r="AI35" s="211">
        <v>152</v>
      </c>
      <c r="AJ35" s="210">
        <v>289</v>
      </c>
      <c r="AK35" s="207">
        <v>1.9013157894736801</v>
      </c>
      <c r="AL35" s="211">
        <v>2856</v>
      </c>
      <c r="AM35" s="210">
        <v>3869</v>
      </c>
      <c r="AN35" s="207">
        <v>1.3546918767506999</v>
      </c>
      <c r="AO35" s="74">
        <f t="shared" si="0"/>
        <v>84157</v>
      </c>
      <c r="AP35" s="44">
        <f t="shared" si="0"/>
        <v>161636</v>
      </c>
      <c r="AQ35" s="38">
        <f t="shared" si="1"/>
        <v>1.9206483120833679</v>
      </c>
    </row>
    <row r="36" spans="1:43" s="97" customFormat="1" x14ac:dyDescent="0.2">
      <c r="A36" s="238" t="s">
        <v>90</v>
      </c>
      <c r="B36" s="29">
        <v>4881</v>
      </c>
      <c r="C36" s="138">
        <v>8811</v>
      </c>
      <c r="D36" s="207">
        <v>1.8051628764597401</v>
      </c>
      <c r="E36" s="205">
        <v>798</v>
      </c>
      <c r="F36" s="206">
        <v>2581</v>
      </c>
      <c r="G36" s="207">
        <v>3.2343358395989998</v>
      </c>
      <c r="H36" s="208">
        <v>27065</v>
      </c>
      <c r="I36" s="209">
        <v>47973</v>
      </c>
      <c r="J36" s="207">
        <v>1.77251062257528</v>
      </c>
      <c r="K36" s="208">
        <v>8664</v>
      </c>
      <c r="L36" s="210">
        <v>16983</v>
      </c>
      <c r="M36" s="207">
        <v>1.96018005540166</v>
      </c>
      <c r="N36" s="211">
        <v>1990</v>
      </c>
      <c r="O36" s="210">
        <v>4369</v>
      </c>
      <c r="P36" s="207">
        <v>2.19547738693467</v>
      </c>
      <c r="Q36" s="211">
        <v>10742</v>
      </c>
      <c r="R36" s="210">
        <v>22280</v>
      </c>
      <c r="S36" s="207">
        <v>2.0741016570471098</v>
      </c>
      <c r="T36" s="211">
        <v>185</v>
      </c>
      <c r="U36" s="210">
        <v>508</v>
      </c>
      <c r="V36" s="207">
        <v>2.7459459459459499</v>
      </c>
      <c r="W36" s="211">
        <v>4089</v>
      </c>
      <c r="X36" s="210">
        <v>9992</v>
      </c>
      <c r="Y36" s="207">
        <v>2.4436292492051801</v>
      </c>
      <c r="Z36" s="211">
        <v>12226</v>
      </c>
      <c r="AA36" s="210">
        <v>24730</v>
      </c>
      <c r="AB36" s="207">
        <v>2.0227384263046</v>
      </c>
      <c r="AC36" s="211">
        <v>4463</v>
      </c>
      <c r="AD36" s="210">
        <v>9296</v>
      </c>
      <c r="AE36" s="207">
        <v>2.0829038763163799</v>
      </c>
      <c r="AF36" s="211">
        <v>2051</v>
      </c>
      <c r="AG36" s="210">
        <v>4445</v>
      </c>
      <c r="AH36" s="207">
        <v>2.1672354948805501</v>
      </c>
      <c r="AI36" s="211">
        <v>227</v>
      </c>
      <c r="AJ36" s="210">
        <v>319</v>
      </c>
      <c r="AK36" s="207">
        <v>1.40528634361233</v>
      </c>
      <c r="AL36" s="211">
        <v>847</v>
      </c>
      <c r="AM36" s="210">
        <v>1708</v>
      </c>
      <c r="AN36" s="207">
        <v>2.0165289256198302</v>
      </c>
      <c r="AO36" s="74">
        <f t="shared" si="0"/>
        <v>78228</v>
      </c>
      <c r="AP36" s="44">
        <f t="shared" si="0"/>
        <v>153995</v>
      </c>
      <c r="AQ36" s="38">
        <f t="shared" si="1"/>
        <v>1.9685406759727975</v>
      </c>
    </row>
    <row r="37" spans="1:43" s="97" customFormat="1" x14ac:dyDescent="0.2">
      <c r="A37" s="238" t="s">
        <v>59</v>
      </c>
      <c r="B37" s="29">
        <v>2592</v>
      </c>
      <c r="C37" s="138">
        <v>4579</v>
      </c>
      <c r="D37" s="207">
        <v>1.7665895061728401</v>
      </c>
      <c r="E37" s="205">
        <v>869</v>
      </c>
      <c r="F37" s="206">
        <v>1626</v>
      </c>
      <c r="G37" s="207">
        <v>1.8711162255466101</v>
      </c>
      <c r="H37" s="208">
        <v>24399</v>
      </c>
      <c r="I37" s="209">
        <v>38031</v>
      </c>
      <c r="J37" s="207">
        <v>1.55871142259929</v>
      </c>
      <c r="K37" s="208">
        <v>11628</v>
      </c>
      <c r="L37" s="210">
        <v>18236</v>
      </c>
      <c r="M37" s="207">
        <v>1.56828345373237</v>
      </c>
      <c r="N37" s="211">
        <v>1444</v>
      </c>
      <c r="O37" s="210">
        <v>2816</v>
      </c>
      <c r="P37" s="207">
        <v>1.95013850415512</v>
      </c>
      <c r="Q37" s="211">
        <v>21351</v>
      </c>
      <c r="R37" s="210">
        <v>39733</v>
      </c>
      <c r="S37" s="207">
        <v>1.8609432813451401</v>
      </c>
      <c r="T37" s="211">
        <v>223</v>
      </c>
      <c r="U37" s="210">
        <v>490</v>
      </c>
      <c r="V37" s="207">
        <v>2.1973094170403602</v>
      </c>
      <c r="W37" s="211">
        <v>4061</v>
      </c>
      <c r="X37" s="210">
        <v>6970</v>
      </c>
      <c r="Y37" s="207">
        <v>1.7163260280718999</v>
      </c>
      <c r="Z37" s="211">
        <v>5437</v>
      </c>
      <c r="AA37" s="210">
        <v>13931</v>
      </c>
      <c r="AB37" s="207">
        <v>2.56225859849182</v>
      </c>
      <c r="AC37" s="211">
        <v>12239</v>
      </c>
      <c r="AD37" s="210">
        <v>18239</v>
      </c>
      <c r="AE37" s="207">
        <v>1.49023613040281</v>
      </c>
      <c r="AF37" s="211">
        <v>2109</v>
      </c>
      <c r="AG37" s="210">
        <v>3031</v>
      </c>
      <c r="AH37" s="207">
        <v>1.43717401612138</v>
      </c>
      <c r="AI37" s="211">
        <v>164</v>
      </c>
      <c r="AJ37" s="210">
        <v>205</v>
      </c>
      <c r="AK37" s="207">
        <v>1.25</v>
      </c>
      <c r="AL37" s="211">
        <v>1613</v>
      </c>
      <c r="AM37" s="210">
        <v>2432</v>
      </c>
      <c r="AN37" s="207">
        <v>1.5077495350279</v>
      </c>
      <c r="AO37" s="74">
        <f t="shared" si="0"/>
        <v>88129</v>
      </c>
      <c r="AP37" s="44">
        <f t="shared" si="0"/>
        <v>150319</v>
      </c>
      <c r="AQ37" s="38">
        <f t="shared" si="1"/>
        <v>1.705670097243813</v>
      </c>
    </row>
    <row r="38" spans="1:43" s="97" customFormat="1" x14ac:dyDescent="0.2">
      <c r="A38" s="238" t="s">
        <v>63</v>
      </c>
      <c r="B38" s="29">
        <v>1592</v>
      </c>
      <c r="C38" s="138">
        <v>2462</v>
      </c>
      <c r="D38" s="207">
        <v>1.5464824120603</v>
      </c>
      <c r="E38" s="205">
        <v>621</v>
      </c>
      <c r="F38" s="206">
        <v>2094</v>
      </c>
      <c r="G38" s="207">
        <v>3.3719806763285001</v>
      </c>
      <c r="H38" s="208">
        <v>18554</v>
      </c>
      <c r="I38" s="209">
        <v>30966</v>
      </c>
      <c r="J38" s="207">
        <v>1.6689662606446101</v>
      </c>
      <c r="K38" s="208">
        <v>9750</v>
      </c>
      <c r="L38" s="210">
        <v>16694</v>
      </c>
      <c r="M38" s="207">
        <v>1.71220512820513</v>
      </c>
      <c r="N38" s="211">
        <v>996</v>
      </c>
      <c r="O38" s="210">
        <v>2362</v>
      </c>
      <c r="P38" s="207">
        <v>2.3714859437751001</v>
      </c>
      <c r="Q38" s="211">
        <v>17281</v>
      </c>
      <c r="R38" s="210">
        <v>34003</v>
      </c>
      <c r="S38" s="207">
        <v>1.96765233493432</v>
      </c>
      <c r="T38" s="211">
        <v>165</v>
      </c>
      <c r="U38" s="210">
        <v>712</v>
      </c>
      <c r="V38" s="207">
        <v>4.3151515151515198</v>
      </c>
      <c r="W38" s="211">
        <v>3258</v>
      </c>
      <c r="X38" s="210">
        <v>6272</v>
      </c>
      <c r="Y38" s="207">
        <v>1.9251074278698601</v>
      </c>
      <c r="Z38" s="211">
        <v>6532</v>
      </c>
      <c r="AA38" s="210">
        <v>13257</v>
      </c>
      <c r="AB38" s="207">
        <v>2.02954684629516</v>
      </c>
      <c r="AC38" s="211">
        <v>11676</v>
      </c>
      <c r="AD38" s="210">
        <v>17349</v>
      </c>
      <c r="AE38" s="207">
        <v>1.4858684480986599</v>
      </c>
      <c r="AF38" s="211">
        <v>832</v>
      </c>
      <c r="AG38" s="210">
        <v>1254</v>
      </c>
      <c r="AH38" s="207">
        <v>1.5072115384615401</v>
      </c>
      <c r="AI38" s="211">
        <v>115</v>
      </c>
      <c r="AJ38" s="210">
        <v>188</v>
      </c>
      <c r="AK38" s="207">
        <v>1.6347826086956501</v>
      </c>
      <c r="AL38" s="211">
        <v>4337</v>
      </c>
      <c r="AM38" s="210">
        <v>6809</v>
      </c>
      <c r="AN38" s="207">
        <v>1.5699792483283399</v>
      </c>
      <c r="AO38" s="74">
        <f t="shared" si="0"/>
        <v>75709</v>
      </c>
      <c r="AP38" s="44">
        <f t="shared" si="0"/>
        <v>134422</v>
      </c>
      <c r="AQ38" s="38">
        <f t="shared" si="1"/>
        <v>1.7755088562786459</v>
      </c>
    </row>
    <row r="39" spans="1:43" s="97" customFormat="1" x14ac:dyDescent="0.2">
      <c r="A39" s="238" t="s">
        <v>36</v>
      </c>
      <c r="B39" s="29">
        <v>5943</v>
      </c>
      <c r="C39" s="138">
        <v>15041</v>
      </c>
      <c r="D39" s="207">
        <v>2.5308766616187102</v>
      </c>
      <c r="E39" s="205">
        <v>2884</v>
      </c>
      <c r="F39" s="206">
        <v>5670</v>
      </c>
      <c r="G39" s="207">
        <v>1.9660194174757299</v>
      </c>
      <c r="H39" s="208">
        <v>10902</v>
      </c>
      <c r="I39" s="209">
        <v>20015</v>
      </c>
      <c r="J39" s="207">
        <v>1.83590166941846</v>
      </c>
      <c r="K39" s="208">
        <v>5507</v>
      </c>
      <c r="L39" s="210">
        <v>11029</v>
      </c>
      <c r="M39" s="207">
        <v>2.0027238060650099</v>
      </c>
      <c r="N39" s="211">
        <v>5970</v>
      </c>
      <c r="O39" s="210">
        <v>11562</v>
      </c>
      <c r="P39" s="207">
        <v>1.9366834170854299</v>
      </c>
      <c r="Q39" s="211">
        <v>7391</v>
      </c>
      <c r="R39" s="210">
        <v>16442</v>
      </c>
      <c r="S39" s="207">
        <v>2.2245974834257898</v>
      </c>
      <c r="T39" s="211">
        <v>603</v>
      </c>
      <c r="U39" s="210">
        <v>1604</v>
      </c>
      <c r="V39" s="207">
        <v>2.6600331674958499</v>
      </c>
      <c r="W39" s="211">
        <v>3859</v>
      </c>
      <c r="X39" s="210">
        <v>8181</v>
      </c>
      <c r="Y39" s="207">
        <v>2.1199792692407402</v>
      </c>
      <c r="Z39" s="211">
        <v>9480</v>
      </c>
      <c r="AA39" s="210">
        <v>17324</v>
      </c>
      <c r="AB39" s="207">
        <v>1.8274261603375499</v>
      </c>
      <c r="AC39" s="211">
        <v>4271</v>
      </c>
      <c r="AD39" s="210">
        <v>11434</v>
      </c>
      <c r="AE39" s="207">
        <v>2.6771247951299499</v>
      </c>
      <c r="AF39" s="211">
        <v>4891</v>
      </c>
      <c r="AG39" s="210">
        <v>9057</v>
      </c>
      <c r="AH39" s="207">
        <v>1.85176855448783</v>
      </c>
      <c r="AI39" s="211">
        <v>662</v>
      </c>
      <c r="AJ39" s="210">
        <v>1193</v>
      </c>
      <c r="AK39" s="207">
        <v>1.80211480362538</v>
      </c>
      <c r="AL39" s="211">
        <v>1796</v>
      </c>
      <c r="AM39" s="210">
        <v>4085</v>
      </c>
      <c r="AN39" s="207">
        <v>2.2744988864142499</v>
      </c>
      <c r="AO39" s="74">
        <f t="shared" si="0"/>
        <v>64159</v>
      </c>
      <c r="AP39" s="44">
        <f t="shared" si="0"/>
        <v>132637</v>
      </c>
      <c r="AQ39" s="38">
        <f t="shared" si="1"/>
        <v>2.0673171339952305</v>
      </c>
    </row>
    <row r="40" spans="1:43" s="97" customFormat="1" x14ac:dyDescent="0.2">
      <c r="A40" s="238" t="s">
        <v>49</v>
      </c>
      <c r="B40" s="29">
        <v>4208</v>
      </c>
      <c r="C40" s="138">
        <v>11605</v>
      </c>
      <c r="D40" s="207">
        <v>2.7578422053231901</v>
      </c>
      <c r="E40" s="205">
        <v>1932</v>
      </c>
      <c r="F40" s="206">
        <v>5156</v>
      </c>
      <c r="G40" s="207">
        <v>2.6687370600414102</v>
      </c>
      <c r="H40" s="208">
        <v>13301</v>
      </c>
      <c r="I40" s="209">
        <v>31362</v>
      </c>
      <c r="J40" s="207">
        <v>2.3578678294865099</v>
      </c>
      <c r="K40" s="208">
        <v>3839</v>
      </c>
      <c r="L40" s="210">
        <v>9801</v>
      </c>
      <c r="M40" s="207">
        <v>2.55300859598854</v>
      </c>
      <c r="N40" s="211">
        <v>7117</v>
      </c>
      <c r="O40" s="210">
        <v>15612</v>
      </c>
      <c r="P40" s="207">
        <v>2.19362090768582</v>
      </c>
      <c r="Q40" s="211">
        <v>5751</v>
      </c>
      <c r="R40" s="210">
        <v>12860</v>
      </c>
      <c r="S40" s="207">
        <v>2.2361328464614898</v>
      </c>
      <c r="T40" s="211">
        <v>455</v>
      </c>
      <c r="U40" s="210">
        <v>1152</v>
      </c>
      <c r="V40" s="207">
        <v>2.53186813186813</v>
      </c>
      <c r="W40" s="211">
        <v>3756</v>
      </c>
      <c r="X40" s="210">
        <v>8332</v>
      </c>
      <c r="Y40" s="207">
        <v>2.2183173588924401</v>
      </c>
      <c r="Z40" s="211">
        <v>6346</v>
      </c>
      <c r="AA40" s="210">
        <v>12512</v>
      </c>
      <c r="AB40" s="207">
        <v>1.97163567601639</v>
      </c>
      <c r="AC40" s="211">
        <v>3430</v>
      </c>
      <c r="AD40" s="210">
        <v>8182</v>
      </c>
      <c r="AE40" s="207">
        <v>2.3854227405247799</v>
      </c>
      <c r="AF40" s="211">
        <v>3291</v>
      </c>
      <c r="AG40" s="210">
        <v>7034</v>
      </c>
      <c r="AH40" s="207">
        <v>2.1373442722576699</v>
      </c>
      <c r="AI40" s="211">
        <v>409</v>
      </c>
      <c r="AJ40" s="210">
        <v>893</v>
      </c>
      <c r="AK40" s="207">
        <v>2.1833740831295798</v>
      </c>
      <c r="AL40" s="211">
        <v>1572</v>
      </c>
      <c r="AM40" s="210">
        <v>5608</v>
      </c>
      <c r="AN40" s="207">
        <v>3.5674300254452902</v>
      </c>
      <c r="AO40" s="74">
        <f t="shared" si="0"/>
        <v>55407</v>
      </c>
      <c r="AP40" s="44">
        <f t="shared" si="0"/>
        <v>130109</v>
      </c>
      <c r="AQ40" s="38">
        <f t="shared" si="1"/>
        <v>2.3482411969606729</v>
      </c>
    </row>
    <row r="41" spans="1:43" s="97" customFormat="1" x14ac:dyDescent="0.2">
      <c r="A41" s="238" t="s">
        <v>127</v>
      </c>
      <c r="B41" s="29">
        <v>2911</v>
      </c>
      <c r="C41" s="138">
        <v>6705</v>
      </c>
      <c r="D41" s="207">
        <v>2.3033321882514599</v>
      </c>
      <c r="E41" s="205">
        <v>1326</v>
      </c>
      <c r="F41" s="206">
        <v>2779</v>
      </c>
      <c r="G41" s="207">
        <v>2.0957767722473601</v>
      </c>
      <c r="H41" s="208">
        <v>18391</v>
      </c>
      <c r="I41" s="209">
        <v>35642</v>
      </c>
      <c r="J41" s="207">
        <v>1.9380131586101901</v>
      </c>
      <c r="K41" s="208">
        <v>4821</v>
      </c>
      <c r="L41" s="210">
        <v>9626</v>
      </c>
      <c r="M41" s="207">
        <v>1.99668118647583</v>
      </c>
      <c r="N41" s="211">
        <v>5717</v>
      </c>
      <c r="O41" s="210">
        <v>12701</v>
      </c>
      <c r="P41" s="207">
        <v>2.2216197306279502</v>
      </c>
      <c r="Q41" s="211">
        <v>6435</v>
      </c>
      <c r="R41" s="210">
        <v>14647</v>
      </c>
      <c r="S41" s="207">
        <v>2.2761460761460799</v>
      </c>
      <c r="T41" s="211">
        <v>737</v>
      </c>
      <c r="U41" s="210">
        <v>1958</v>
      </c>
      <c r="V41" s="207">
        <v>2.6567164179104501</v>
      </c>
      <c r="W41" s="211">
        <v>3634</v>
      </c>
      <c r="X41" s="210">
        <v>8297</v>
      </c>
      <c r="Y41" s="207">
        <v>2.2831590533847002</v>
      </c>
      <c r="Z41" s="211">
        <v>11313</v>
      </c>
      <c r="AA41" s="210">
        <v>20823</v>
      </c>
      <c r="AB41" s="207">
        <v>1.84062582869265</v>
      </c>
      <c r="AC41" s="211">
        <v>4145</v>
      </c>
      <c r="AD41" s="210">
        <v>10681</v>
      </c>
      <c r="AE41" s="207">
        <v>2.5768395657418601</v>
      </c>
      <c r="AF41" s="211">
        <v>1702</v>
      </c>
      <c r="AG41" s="210">
        <v>3681</v>
      </c>
      <c r="AH41" s="207">
        <v>2.1627497062279701</v>
      </c>
      <c r="AI41" s="211">
        <v>377</v>
      </c>
      <c r="AJ41" s="210">
        <v>709</v>
      </c>
      <c r="AK41" s="207">
        <v>1.88063660477454</v>
      </c>
      <c r="AL41" s="211">
        <v>701</v>
      </c>
      <c r="AM41" s="210">
        <v>1836</v>
      </c>
      <c r="AN41" s="207">
        <v>2.6191155492154099</v>
      </c>
      <c r="AO41" s="74">
        <f t="shared" si="0"/>
        <v>62210</v>
      </c>
      <c r="AP41" s="44">
        <f t="shared" si="0"/>
        <v>130085</v>
      </c>
      <c r="AQ41" s="38">
        <f t="shared" si="1"/>
        <v>2.0910625301398489</v>
      </c>
    </row>
    <row r="42" spans="1:43" s="97" customFormat="1" x14ac:dyDescent="0.2">
      <c r="A42" s="238" t="s">
        <v>30</v>
      </c>
      <c r="B42" s="29">
        <v>4154</v>
      </c>
      <c r="C42" s="138">
        <v>10964</v>
      </c>
      <c r="D42" s="207">
        <v>2.6393837265286502</v>
      </c>
      <c r="E42" s="205">
        <v>1775</v>
      </c>
      <c r="F42" s="206">
        <v>4279</v>
      </c>
      <c r="G42" s="207">
        <v>2.4107042253521098</v>
      </c>
      <c r="H42" s="208">
        <v>16290</v>
      </c>
      <c r="I42" s="209">
        <v>28203</v>
      </c>
      <c r="J42" s="207">
        <v>1.7313075506445701</v>
      </c>
      <c r="K42" s="208">
        <v>6849</v>
      </c>
      <c r="L42" s="210">
        <v>12387</v>
      </c>
      <c r="M42" s="207">
        <v>1.80858519491897</v>
      </c>
      <c r="N42" s="211">
        <v>3626</v>
      </c>
      <c r="O42" s="210">
        <v>6629</v>
      </c>
      <c r="P42" s="207">
        <v>1.82818532818533</v>
      </c>
      <c r="Q42" s="211">
        <v>3880</v>
      </c>
      <c r="R42" s="210">
        <v>9052</v>
      </c>
      <c r="S42" s="207">
        <v>2.3329896907216501</v>
      </c>
      <c r="T42" s="211">
        <v>382</v>
      </c>
      <c r="U42" s="210">
        <v>768</v>
      </c>
      <c r="V42" s="207">
        <v>2.0104712041884798</v>
      </c>
      <c r="W42" s="211">
        <v>6642</v>
      </c>
      <c r="X42" s="210">
        <v>13197</v>
      </c>
      <c r="Y42" s="207">
        <v>1.9869015356820201</v>
      </c>
      <c r="Z42" s="211">
        <v>10619</v>
      </c>
      <c r="AA42" s="210">
        <v>21168</v>
      </c>
      <c r="AB42" s="207">
        <v>1.9934080421885301</v>
      </c>
      <c r="AC42" s="211">
        <v>6530</v>
      </c>
      <c r="AD42" s="210">
        <v>10730</v>
      </c>
      <c r="AE42" s="207">
        <v>1.6431852986217499</v>
      </c>
      <c r="AF42" s="211">
        <v>3380</v>
      </c>
      <c r="AG42" s="210">
        <v>6220</v>
      </c>
      <c r="AH42" s="207">
        <v>1.84023668639053</v>
      </c>
      <c r="AI42" s="211">
        <v>419</v>
      </c>
      <c r="AJ42" s="210">
        <v>747</v>
      </c>
      <c r="AK42" s="207">
        <v>1.78281622911695</v>
      </c>
      <c r="AL42" s="211">
        <v>2316</v>
      </c>
      <c r="AM42" s="210">
        <v>5153</v>
      </c>
      <c r="AN42" s="207">
        <v>2.2249568221070799</v>
      </c>
      <c r="AO42" s="74">
        <f t="shared" si="0"/>
        <v>66862</v>
      </c>
      <c r="AP42" s="44">
        <f t="shared" si="0"/>
        <v>129497</v>
      </c>
      <c r="AQ42" s="38">
        <f t="shared" si="1"/>
        <v>1.9367802339146301</v>
      </c>
    </row>
    <row r="43" spans="1:43" s="97" customFormat="1" x14ac:dyDescent="0.2">
      <c r="A43" s="238" t="s">
        <v>53</v>
      </c>
      <c r="B43" s="29">
        <v>2632</v>
      </c>
      <c r="C43" s="138">
        <v>5457</v>
      </c>
      <c r="D43" s="207">
        <v>2.0733282674772</v>
      </c>
      <c r="E43" s="205">
        <v>935</v>
      </c>
      <c r="F43" s="206">
        <v>1533</v>
      </c>
      <c r="G43" s="207">
        <v>1.6395721925133699</v>
      </c>
      <c r="H43" s="208">
        <v>15252</v>
      </c>
      <c r="I43" s="209">
        <v>27119</v>
      </c>
      <c r="J43" s="207">
        <v>1.7780618935221599</v>
      </c>
      <c r="K43" s="208">
        <v>13785</v>
      </c>
      <c r="L43" s="210">
        <v>20734</v>
      </c>
      <c r="M43" s="207">
        <v>1.5040986579615501</v>
      </c>
      <c r="N43" s="211">
        <v>825</v>
      </c>
      <c r="O43" s="210">
        <v>1800</v>
      </c>
      <c r="P43" s="207">
        <v>2.1818181818181799</v>
      </c>
      <c r="Q43" s="211">
        <v>17465</v>
      </c>
      <c r="R43" s="210">
        <v>32310</v>
      </c>
      <c r="S43" s="207">
        <v>1.84998568565703</v>
      </c>
      <c r="T43" s="211">
        <v>172</v>
      </c>
      <c r="U43" s="210">
        <v>513</v>
      </c>
      <c r="V43" s="207">
        <v>2.9825581395348801</v>
      </c>
      <c r="W43" s="211">
        <v>3101</v>
      </c>
      <c r="X43" s="210">
        <v>5828</v>
      </c>
      <c r="Y43" s="207">
        <v>1.87939374395356</v>
      </c>
      <c r="Z43" s="211">
        <v>4469</v>
      </c>
      <c r="AA43" s="210">
        <v>9511</v>
      </c>
      <c r="AB43" s="207">
        <v>2.1282166032669498</v>
      </c>
      <c r="AC43" s="211">
        <v>10331</v>
      </c>
      <c r="AD43" s="210">
        <v>18942</v>
      </c>
      <c r="AE43" s="207">
        <v>1.8335107927596599</v>
      </c>
      <c r="AF43" s="211">
        <v>707</v>
      </c>
      <c r="AG43" s="210">
        <v>1333</v>
      </c>
      <c r="AH43" s="207">
        <v>1.88543140028289</v>
      </c>
      <c r="AI43" s="211">
        <v>65</v>
      </c>
      <c r="AJ43" s="210">
        <v>192</v>
      </c>
      <c r="AK43" s="207">
        <v>2.95384615384615</v>
      </c>
      <c r="AL43" s="211">
        <v>352</v>
      </c>
      <c r="AM43" s="210">
        <v>599</v>
      </c>
      <c r="AN43" s="207">
        <v>1.7017045454545501</v>
      </c>
      <c r="AO43" s="74">
        <f t="shared" si="0"/>
        <v>70091</v>
      </c>
      <c r="AP43" s="44">
        <f t="shared" si="0"/>
        <v>125871</v>
      </c>
      <c r="AQ43" s="38">
        <f t="shared" si="1"/>
        <v>1.7958225735115778</v>
      </c>
    </row>
    <row r="44" spans="1:43" s="97" customFormat="1" x14ac:dyDescent="0.2">
      <c r="A44" s="238" t="s">
        <v>126</v>
      </c>
      <c r="B44" s="29">
        <v>8166</v>
      </c>
      <c r="C44" s="138">
        <v>24455</v>
      </c>
      <c r="D44" s="207">
        <v>2.9947342640215502</v>
      </c>
      <c r="E44" s="205">
        <v>3302</v>
      </c>
      <c r="F44" s="206">
        <v>6714</v>
      </c>
      <c r="G44" s="207">
        <v>2.0333131435493601</v>
      </c>
      <c r="H44" s="208">
        <v>10803</v>
      </c>
      <c r="I44" s="209">
        <v>20421</v>
      </c>
      <c r="J44" s="207">
        <v>1.8903082477089701</v>
      </c>
      <c r="K44" s="208">
        <v>5169</v>
      </c>
      <c r="L44" s="210">
        <v>10605</v>
      </c>
      <c r="M44" s="207">
        <v>2.0516540917005202</v>
      </c>
      <c r="N44" s="211">
        <v>2558</v>
      </c>
      <c r="O44" s="210">
        <v>5815</v>
      </c>
      <c r="P44" s="207">
        <v>2.2732603596559802</v>
      </c>
      <c r="Q44" s="211">
        <v>5966</v>
      </c>
      <c r="R44" s="210">
        <v>12751</v>
      </c>
      <c r="S44" s="207">
        <v>2.1372779081461601</v>
      </c>
      <c r="T44" s="211">
        <v>589</v>
      </c>
      <c r="U44" s="210">
        <v>1185</v>
      </c>
      <c r="V44" s="207">
        <v>2.0118845500848899</v>
      </c>
      <c r="W44" s="211">
        <v>3916</v>
      </c>
      <c r="X44" s="210">
        <v>8901</v>
      </c>
      <c r="Y44" s="207">
        <v>2.2729826353421898</v>
      </c>
      <c r="Z44" s="211">
        <v>6302</v>
      </c>
      <c r="AA44" s="210">
        <v>11738</v>
      </c>
      <c r="AB44" s="207">
        <v>1.8625833068866999</v>
      </c>
      <c r="AC44" s="211">
        <v>4599</v>
      </c>
      <c r="AD44" s="210">
        <v>10686</v>
      </c>
      <c r="AE44" s="207">
        <v>2.3235485975211998</v>
      </c>
      <c r="AF44" s="211">
        <v>2490</v>
      </c>
      <c r="AG44" s="210">
        <v>5309</v>
      </c>
      <c r="AH44" s="207">
        <v>2.1321285140562298</v>
      </c>
      <c r="AI44" s="211">
        <v>406</v>
      </c>
      <c r="AJ44" s="210">
        <v>747</v>
      </c>
      <c r="AK44" s="207">
        <v>1.83990147783251</v>
      </c>
      <c r="AL44" s="211">
        <v>1723</v>
      </c>
      <c r="AM44" s="210">
        <v>3849</v>
      </c>
      <c r="AN44" s="207">
        <v>2.2338943702843901</v>
      </c>
      <c r="AO44" s="74">
        <f t="shared" si="0"/>
        <v>55989</v>
      </c>
      <c r="AP44" s="44">
        <f t="shared" si="0"/>
        <v>123176</v>
      </c>
      <c r="AQ44" s="38">
        <f t="shared" si="1"/>
        <v>2.2000035721302398</v>
      </c>
    </row>
    <row r="45" spans="1:43" s="97" customFormat="1" x14ac:dyDescent="0.2">
      <c r="A45" s="238" t="s">
        <v>44</v>
      </c>
      <c r="B45" s="29">
        <v>1129</v>
      </c>
      <c r="C45" s="138">
        <v>2887</v>
      </c>
      <c r="D45" s="207">
        <v>2.55713020372011</v>
      </c>
      <c r="E45" s="205">
        <v>793</v>
      </c>
      <c r="F45" s="206">
        <v>2571</v>
      </c>
      <c r="G45" s="207">
        <v>3.2421185372005001</v>
      </c>
      <c r="H45" s="208">
        <v>8077</v>
      </c>
      <c r="I45" s="209">
        <v>17087</v>
      </c>
      <c r="J45" s="207">
        <v>2.1155131855887102</v>
      </c>
      <c r="K45" s="208">
        <v>1499</v>
      </c>
      <c r="L45" s="210">
        <v>3872</v>
      </c>
      <c r="M45" s="207">
        <v>2.58305537024683</v>
      </c>
      <c r="N45" s="211">
        <v>3004</v>
      </c>
      <c r="O45" s="210">
        <v>7166</v>
      </c>
      <c r="P45" s="207">
        <v>2.3854860186418101</v>
      </c>
      <c r="Q45" s="211">
        <v>2607</v>
      </c>
      <c r="R45" s="210">
        <v>6634</v>
      </c>
      <c r="S45" s="207">
        <v>2.5446873801304202</v>
      </c>
      <c r="T45" s="211">
        <v>399</v>
      </c>
      <c r="U45" s="210">
        <v>870</v>
      </c>
      <c r="V45" s="207">
        <v>2.1804511278195502</v>
      </c>
      <c r="W45" s="211">
        <v>3497</v>
      </c>
      <c r="X45" s="210">
        <v>11089</v>
      </c>
      <c r="Y45" s="207">
        <v>3.1710037174721202</v>
      </c>
      <c r="Z45" s="211">
        <v>17481</v>
      </c>
      <c r="AA45" s="210">
        <v>61289</v>
      </c>
      <c r="AB45" s="207">
        <v>3.5060351238487502</v>
      </c>
      <c r="AC45" s="211">
        <v>1265</v>
      </c>
      <c r="AD45" s="210">
        <v>4218</v>
      </c>
      <c r="AE45" s="207">
        <v>3.33438735177866</v>
      </c>
      <c r="AF45" s="211">
        <v>1040</v>
      </c>
      <c r="AG45" s="210">
        <v>2486</v>
      </c>
      <c r="AH45" s="207">
        <v>2.3903846153846202</v>
      </c>
      <c r="AI45" s="211">
        <v>300</v>
      </c>
      <c r="AJ45" s="210">
        <v>664</v>
      </c>
      <c r="AK45" s="207">
        <v>2.2133333333333298</v>
      </c>
      <c r="AL45" s="211">
        <v>446</v>
      </c>
      <c r="AM45" s="210">
        <v>1029</v>
      </c>
      <c r="AN45" s="207">
        <v>2.3071748878923799</v>
      </c>
      <c r="AO45" s="74">
        <f t="shared" si="0"/>
        <v>41537</v>
      </c>
      <c r="AP45" s="44">
        <f t="shared" si="0"/>
        <v>121862</v>
      </c>
      <c r="AQ45" s="38">
        <f t="shared" si="1"/>
        <v>2.9338180417459134</v>
      </c>
    </row>
    <row r="46" spans="1:43" s="97" customFormat="1" x14ac:dyDescent="0.2">
      <c r="A46" s="238" t="s">
        <v>32</v>
      </c>
      <c r="B46" s="29">
        <v>2529</v>
      </c>
      <c r="C46" s="138">
        <v>7163</v>
      </c>
      <c r="D46" s="207">
        <v>2.8323448003163301</v>
      </c>
      <c r="E46" s="205">
        <v>779</v>
      </c>
      <c r="F46" s="206">
        <v>2110</v>
      </c>
      <c r="G46" s="207">
        <v>2.7086007702182302</v>
      </c>
      <c r="H46" s="208">
        <v>14710</v>
      </c>
      <c r="I46" s="209">
        <v>35082</v>
      </c>
      <c r="J46" s="207">
        <v>2.3849082256968099</v>
      </c>
      <c r="K46" s="208">
        <v>3924</v>
      </c>
      <c r="L46" s="210">
        <v>7047</v>
      </c>
      <c r="M46" s="207">
        <v>1.7958715596330299</v>
      </c>
      <c r="N46" s="211">
        <v>3180</v>
      </c>
      <c r="O46" s="210">
        <v>7583</v>
      </c>
      <c r="P46" s="207">
        <v>2.3845911949685501</v>
      </c>
      <c r="Q46" s="211">
        <v>3805</v>
      </c>
      <c r="R46" s="210">
        <v>8941</v>
      </c>
      <c r="S46" s="207">
        <v>2.3498028909329798</v>
      </c>
      <c r="T46" s="211">
        <v>194</v>
      </c>
      <c r="U46" s="210">
        <v>467</v>
      </c>
      <c r="V46" s="207">
        <v>2.4072164948453598</v>
      </c>
      <c r="W46" s="211">
        <v>4493</v>
      </c>
      <c r="X46" s="210">
        <v>10693</v>
      </c>
      <c r="Y46" s="207">
        <v>2.3799243267304702</v>
      </c>
      <c r="Z46" s="211">
        <v>12485</v>
      </c>
      <c r="AA46" s="210">
        <v>26956</v>
      </c>
      <c r="AB46" s="207">
        <v>2.1590708850620701</v>
      </c>
      <c r="AC46" s="211">
        <v>2459</v>
      </c>
      <c r="AD46" s="210">
        <v>7781</v>
      </c>
      <c r="AE46" s="207">
        <v>3.1642944286295198</v>
      </c>
      <c r="AF46" s="211">
        <v>1824</v>
      </c>
      <c r="AG46" s="210">
        <v>3477</v>
      </c>
      <c r="AH46" s="207">
        <v>1.90625</v>
      </c>
      <c r="AI46" s="211">
        <v>241</v>
      </c>
      <c r="AJ46" s="210">
        <v>520</v>
      </c>
      <c r="AK46" s="207">
        <v>2.1576763485477199</v>
      </c>
      <c r="AL46" s="211">
        <v>786</v>
      </c>
      <c r="AM46" s="210">
        <v>1971</v>
      </c>
      <c r="AN46" s="207">
        <v>2.5076335877862599</v>
      </c>
      <c r="AO46" s="74">
        <f t="shared" si="0"/>
        <v>51409</v>
      </c>
      <c r="AP46" s="44">
        <f t="shared" si="0"/>
        <v>119791</v>
      </c>
      <c r="AQ46" s="38">
        <f t="shared" si="1"/>
        <v>2.3301561983310317</v>
      </c>
    </row>
    <row r="47" spans="1:43" s="97" customFormat="1" x14ac:dyDescent="0.2">
      <c r="A47" s="238" t="s">
        <v>27</v>
      </c>
      <c r="B47" s="29">
        <v>3648</v>
      </c>
      <c r="C47" s="138">
        <v>14636</v>
      </c>
      <c r="D47" s="207">
        <v>4.0120614035087696</v>
      </c>
      <c r="E47" s="205">
        <v>1576</v>
      </c>
      <c r="F47" s="206">
        <v>3298</v>
      </c>
      <c r="G47" s="207">
        <v>2.09263959390863</v>
      </c>
      <c r="H47" s="208">
        <v>7918</v>
      </c>
      <c r="I47" s="209">
        <v>14293</v>
      </c>
      <c r="J47" s="207">
        <v>1.80512755746401</v>
      </c>
      <c r="K47" s="208">
        <v>5529</v>
      </c>
      <c r="L47" s="210">
        <v>11797</v>
      </c>
      <c r="M47" s="207">
        <v>2.1336588894917701</v>
      </c>
      <c r="N47" s="211">
        <v>3778</v>
      </c>
      <c r="O47" s="210">
        <v>6029</v>
      </c>
      <c r="P47" s="207">
        <v>1.5958178930651099</v>
      </c>
      <c r="Q47" s="211">
        <v>6563</v>
      </c>
      <c r="R47" s="210">
        <v>19569</v>
      </c>
      <c r="S47" s="207">
        <v>2.9817156788054202</v>
      </c>
      <c r="T47" s="211">
        <v>503</v>
      </c>
      <c r="U47" s="210">
        <v>772</v>
      </c>
      <c r="V47" s="207">
        <v>1.53479125248509</v>
      </c>
      <c r="W47" s="211">
        <v>3930</v>
      </c>
      <c r="X47" s="210">
        <v>8226</v>
      </c>
      <c r="Y47" s="207">
        <v>2.0931297709923702</v>
      </c>
      <c r="Z47" s="211">
        <v>5495</v>
      </c>
      <c r="AA47" s="210">
        <v>8903</v>
      </c>
      <c r="AB47" s="207">
        <v>1.62020018198362</v>
      </c>
      <c r="AC47" s="211">
        <v>3561</v>
      </c>
      <c r="AD47" s="210">
        <v>11906</v>
      </c>
      <c r="AE47" s="207">
        <v>3.34344285313114</v>
      </c>
      <c r="AF47" s="211">
        <v>3109</v>
      </c>
      <c r="AG47" s="210">
        <v>6221</v>
      </c>
      <c r="AH47" s="207">
        <v>2.00096494049534</v>
      </c>
      <c r="AI47" s="211">
        <v>875</v>
      </c>
      <c r="AJ47" s="210">
        <v>1478</v>
      </c>
      <c r="AK47" s="207">
        <v>1.6891428571428599</v>
      </c>
      <c r="AL47" s="211">
        <v>1442</v>
      </c>
      <c r="AM47" s="210">
        <v>3025</v>
      </c>
      <c r="AN47" s="207">
        <v>2.0977808599167802</v>
      </c>
      <c r="AO47" s="74">
        <f t="shared" si="0"/>
        <v>47927</v>
      </c>
      <c r="AP47" s="44">
        <f t="shared" si="0"/>
        <v>110153</v>
      </c>
      <c r="AQ47" s="38">
        <f t="shared" si="1"/>
        <v>2.2983495733094079</v>
      </c>
    </row>
    <row r="48" spans="1:43" s="97" customFormat="1" x14ac:dyDescent="0.2">
      <c r="A48" s="238" t="s">
        <v>51</v>
      </c>
      <c r="B48" s="29">
        <v>1345</v>
      </c>
      <c r="C48" s="138">
        <v>3891</v>
      </c>
      <c r="D48" s="207">
        <v>2.8929368029739799</v>
      </c>
      <c r="E48" s="205">
        <v>698</v>
      </c>
      <c r="F48" s="206">
        <v>1870</v>
      </c>
      <c r="G48" s="207">
        <v>2.6790830945558701</v>
      </c>
      <c r="H48" s="208">
        <v>10817</v>
      </c>
      <c r="I48" s="209">
        <v>24310</v>
      </c>
      <c r="J48" s="207">
        <v>2.2473883701580801</v>
      </c>
      <c r="K48" s="208">
        <v>2301</v>
      </c>
      <c r="L48" s="210">
        <v>4636</v>
      </c>
      <c r="M48" s="207">
        <v>2.0147761842677099</v>
      </c>
      <c r="N48" s="211">
        <v>2130</v>
      </c>
      <c r="O48" s="210">
        <v>5254</v>
      </c>
      <c r="P48" s="207">
        <v>2.4666666666666699</v>
      </c>
      <c r="Q48" s="211">
        <v>5307</v>
      </c>
      <c r="R48" s="210">
        <v>11972</v>
      </c>
      <c r="S48" s="207">
        <v>2.25588844921801</v>
      </c>
      <c r="T48" s="211">
        <v>162</v>
      </c>
      <c r="U48" s="210">
        <v>411</v>
      </c>
      <c r="V48" s="207">
        <v>2.5370370370370399</v>
      </c>
      <c r="W48" s="211">
        <v>2822</v>
      </c>
      <c r="X48" s="210">
        <v>7685</v>
      </c>
      <c r="Y48" s="207">
        <v>2.7232459248759699</v>
      </c>
      <c r="Z48" s="211">
        <v>13699</v>
      </c>
      <c r="AA48" s="210">
        <v>35586</v>
      </c>
      <c r="AB48" s="207">
        <v>2.5977078618877298</v>
      </c>
      <c r="AC48" s="211">
        <v>1663</v>
      </c>
      <c r="AD48" s="210">
        <v>4161</v>
      </c>
      <c r="AE48" s="207">
        <v>2.5021046301864098</v>
      </c>
      <c r="AF48" s="211">
        <v>2924</v>
      </c>
      <c r="AG48" s="210">
        <v>5738</v>
      </c>
      <c r="AH48" s="207">
        <v>1.96238030095759</v>
      </c>
      <c r="AI48" s="211">
        <v>125</v>
      </c>
      <c r="AJ48" s="210">
        <v>249</v>
      </c>
      <c r="AK48" s="207">
        <v>1.992</v>
      </c>
      <c r="AL48" s="211">
        <v>804</v>
      </c>
      <c r="AM48" s="210">
        <v>1821</v>
      </c>
      <c r="AN48" s="207">
        <v>2.26492537313433</v>
      </c>
      <c r="AO48" s="74">
        <f t="shared" si="0"/>
        <v>44797</v>
      </c>
      <c r="AP48" s="44">
        <f t="shared" si="0"/>
        <v>107584</v>
      </c>
      <c r="AQ48" s="38">
        <f t="shared" si="1"/>
        <v>2.4015893921467955</v>
      </c>
    </row>
    <row r="49" spans="1:43" s="97" customFormat="1" x14ac:dyDescent="0.2">
      <c r="A49" s="238" t="s">
        <v>75</v>
      </c>
      <c r="B49" s="29">
        <v>2653</v>
      </c>
      <c r="C49" s="138">
        <v>9866</v>
      </c>
      <c r="D49" s="207">
        <v>3.7188088955899001</v>
      </c>
      <c r="E49" s="205">
        <v>1110</v>
      </c>
      <c r="F49" s="206">
        <v>3627</v>
      </c>
      <c r="G49" s="207">
        <v>3.2675675675675699</v>
      </c>
      <c r="H49" s="208">
        <v>10674</v>
      </c>
      <c r="I49" s="209">
        <v>23068</v>
      </c>
      <c r="J49" s="207">
        <v>2.16113921678846</v>
      </c>
      <c r="K49" s="208">
        <v>3022</v>
      </c>
      <c r="L49" s="210">
        <v>6346</v>
      </c>
      <c r="M49" s="207">
        <v>2.09993381866314</v>
      </c>
      <c r="N49" s="211">
        <v>1946</v>
      </c>
      <c r="O49" s="210">
        <v>4252</v>
      </c>
      <c r="P49" s="207">
        <v>2.1849948612538501</v>
      </c>
      <c r="Q49" s="211">
        <v>3607</v>
      </c>
      <c r="R49" s="210">
        <v>8158</v>
      </c>
      <c r="S49" s="207">
        <v>2.2617133351815899</v>
      </c>
      <c r="T49" s="211">
        <v>158</v>
      </c>
      <c r="U49" s="210">
        <v>393</v>
      </c>
      <c r="V49" s="207">
        <v>2.4873417721519</v>
      </c>
      <c r="W49" s="211">
        <v>3809</v>
      </c>
      <c r="X49" s="210">
        <v>9441</v>
      </c>
      <c r="Y49" s="207">
        <v>2.47860330795484</v>
      </c>
      <c r="Z49" s="211">
        <v>10581</v>
      </c>
      <c r="AA49" s="210">
        <v>23917</v>
      </c>
      <c r="AB49" s="207">
        <v>2.2603723655609098</v>
      </c>
      <c r="AC49" s="211">
        <v>3073</v>
      </c>
      <c r="AD49" s="210">
        <v>11335</v>
      </c>
      <c r="AE49" s="207">
        <v>3.68857793686951</v>
      </c>
      <c r="AF49" s="211">
        <v>2873</v>
      </c>
      <c r="AG49" s="210">
        <v>5881</v>
      </c>
      <c r="AH49" s="207">
        <v>2.0469892098851399</v>
      </c>
      <c r="AI49" s="211">
        <v>128</v>
      </c>
      <c r="AJ49" s="210">
        <v>209</v>
      </c>
      <c r="AK49" s="207">
        <v>1.6328125</v>
      </c>
      <c r="AL49" s="211">
        <v>387</v>
      </c>
      <c r="AM49" s="210">
        <v>884</v>
      </c>
      <c r="AN49" s="207">
        <v>2.2842377260981901</v>
      </c>
      <c r="AO49" s="74">
        <f t="shared" si="0"/>
        <v>44021</v>
      </c>
      <c r="AP49" s="44">
        <f t="shared" si="0"/>
        <v>107377</v>
      </c>
      <c r="AQ49" s="38">
        <f t="shared" si="1"/>
        <v>2.4392221894096</v>
      </c>
    </row>
    <row r="50" spans="1:43" s="97" customFormat="1" x14ac:dyDescent="0.2">
      <c r="A50" s="238" t="s">
        <v>89</v>
      </c>
      <c r="B50" s="29">
        <v>2765</v>
      </c>
      <c r="C50" s="138">
        <v>5452</v>
      </c>
      <c r="D50" s="207">
        <v>1.9717902350813701</v>
      </c>
      <c r="E50" s="205">
        <v>675</v>
      </c>
      <c r="F50" s="206">
        <v>1742</v>
      </c>
      <c r="G50" s="207">
        <v>2.5807407407407399</v>
      </c>
      <c r="H50" s="208">
        <v>17009</v>
      </c>
      <c r="I50" s="209">
        <v>33756</v>
      </c>
      <c r="J50" s="207">
        <v>1.9845963901463901</v>
      </c>
      <c r="K50" s="208">
        <v>4191</v>
      </c>
      <c r="L50" s="210">
        <v>8519</v>
      </c>
      <c r="M50" s="207">
        <v>2.0326890956812198</v>
      </c>
      <c r="N50" s="211">
        <v>1292</v>
      </c>
      <c r="O50" s="210">
        <v>2963</v>
      </c>
      <c r="P50" s="207">
        <v>2.2933436532507701</v>
      </c>
      <c r="Q50" s="211">
        <v>5721</v>
      </c>
      <c r="R50" s="210">
        <v>12343</v>
      </c>
      <c r="S50" s="207">
        <v>2.1574899493095598</v>
      </c>
      <c r="T50" s="211">
        <v>150</v>
      </c>
      <c r="U50" s="210">
        <v>346</v>
      </c>
      <c r="V50" s="207">
        <v>2.3066666666666702</v>
      </c>
      <c r="W50" s="211">
        <v>1758</v>
      </c>
      <c r="X50" s="210">
        <v>4372</v>
      </c>
      <c r="Y50" s="207">
        <v>2.48691695108077</v>
      </c>
      <c r="Z50" s="211">
        <v>7880</v>
      </c>
      <c r="AA50" s="210">
        <v>22206</v>
      </c>
      <c r="AB50" s="207">
        <v>2.8180203045685301</v>
      </c>
      <c r="AC50" s="211">
        <v>2640</v>
      </c>
      <c r="AD50" s="210">
        <v>6174</v>
      </c>
      <c r="AE50" s="207">
        <v>2.3386363636363598</v>
      </c>
      <c r="AF50" s="211">
        <v>1654</v>
      </c>
      <c r="AG50" s="210">
        <v>5367</v>
      </c>
      <c r="AH50" s="207">
        <v>3.2448609431680802</v>
      </c>
      <c r="AI50" s="211">
        <v>126</v>
      </c>
      <c r="AJ50" s="210">
        <v>219</v>
      </c>
      <c r="AK50" s="207">
        <v>1.7380952380952399</v>
      </c>
      <c r="AL50" s="211">
        <v>342</v>
      </c>
      <c r="AM50" s="210">
        <v>650</v>
      </c>
      <c r="AN50" s="207">
        <v>1.9005847953216399</v>
      </c>
      <c r="AO50" s="74">
        <f t="shared" si="0"/>
        <v>46203</v>
      </c>
      <c r="AP50" s="44">
        <f t="shared" si="0"/>
        <v>104109</v>
      </c>
      <c r="AQ50" s="38">
        <f t="shared" si="1"/>
        <v>2.2532952405687943</v>
      </c>
    </row>
    <row r="51" spans="1:43" s="97" customFormat="1" x14ac:dyDescent="0.2">
      <c r="A51" s="238" t="s">
        <v>56</v>
      </c>
      <c r="B51" s="29">
        <v>3467</v>
      </c>
      <c r="C51" s="138">
        <v>6247</v>
      </c>
      <c r="D51" s="207">
        <v>1.80184597634843</v>
      </c>
      <c r="E51" s="205">
        <v>756</v>
      </c>
      <c r="F51" s="206">
        <v>2170</v>
      </c>
      <c r="G51" s="207">
        <v>2.8703703703703698</v>
      </c>
      <c r="H51" s="208">
        <v>16623</v>
      </c>
      <c r="I51" s="209">
        <v>30751</v>
      </c>
      <c r="J51" s="207">
        <v>1.84990675569993</v>
      </c>
      <c r="K51" s="208">
        <v>3912</v>
      </c>
      <c r="L51" s="210">
        <v>6781</v>
      </c>
      <c r="M51" s="207">
        <v>1.73338445807771</v>
      </c>
      <c r="N51" s="211">
        <v>1586</v>
      </c>
      <c r="O51" s="210">
        <v>3478</v>
      </c>
      <c r="P51" s="207">
        <v>2.1929382093316501</v>
      </c>
      <c r="Q51" s="211">
        <v>5227</v>
      </c>
      <c r="R51" s="210">
        <v>11104</v>
      </c>
      <c r="S51" s="207">
        <v>2.12435431413813</v>
      </c>
      <c r="T51" s="211">
        <v>346</v>
      </c>
      <c r="U51" s="210">
        <v>882</v>
      </c>
      <c r="V51" s="207">
        <v>2.5491329479768798</v>
      </c>
      <c r="W51" s="211">
        <v>2674</v>
      </c>
      <c r="X51" s="210">
        <v>6668</v>
      </c>
      <c r="Y51" s="207">
        <v>2.4936424831712798</v>
      </c>
      <c r="Z51" s="211">
        <v>8258</v>
      </c>
      <c r="AA51" s="210">
        <v>19946</v>
      </c>
      <c r="AB51" s="207">
        <v>2.4153548074594302</v>
      </c>
      <c r="AC51" s="211">
        <v>3136</v>
      </c>
      <c r="AD51" s="210">
        <v>6716</v>
      </c>
      <c r="AE51" s="207">
        <v>2.1415816326530601</v>
      </c>
      <c r="AF51" s="211">
        <v>1889</v>
      </c>
      <c r="AG51" s="210">
        <v>5141</v>
      </c>
      <c r="AH51" s="207">
        <v>2.7215457914240302</v>
      </c>
      <c r="AI51" s="211">
        <v>443</v>
      </c>
      <c r="AJ51" s="210">
        <v>1239</v>
      </c>
      <c r="AK51" s="207">
        <v>2.7968397291196401</v>
      </c>
      <c r="AL51" s="211">
        <v>497</v>
      </c>
      <c r="AM51" s="210">
        <v>1104</v>
      </c>
      <c r="AN51" s="207">
        <v>2.2213279678068401</v>
      </c>
      <c r="AO51" s="74">
        <f t="shared" si="0"/>
        <v>48814</v>
      </c>
      <c r="AP51" s="44">
        <f t="shared" si="0"/>
        <v>102227</v>
      </c>
      <c r="AQ51" s="38">
        <f t="shared" si="1"/>
        <v>2.0942147744499531</v>
      </c>
    </row>
    <row r="52" spans="1:43" s="97" customFormat="1" x14ac:dyDescent="0.2">
      <c r="A52" s="238" t="s">
        <v>43</v>
      </c>
      <c r="B52" s="29">
        <v>3831</v>
      </c>
      <c r="C52" s="138">
        <v>9822</v>
      </c>
      <c r="D52" s="207">
        <v>2.56382145653876</v>
      </c>
      <c r="E52" s="205">
        <v>1457</v>
      </c>
      <c r="F52" s="206">
        <v>3101</v>
      </c>
      <c r="G52" s="207">
        <v>2.1283459162663001</v>
      </c>
      <c r="H52" s="208">
        <v>9499</v>
      </c>
      <c r="I52" s="209">
        <v>17835</v>
      </c>
      <c r="J52" s="207">
        <v>1.8775660595852199</v>
      </c>
      <c r="K52" s="208">
        <v>4065</v>
      </c>
      <c r="L52" s="210">
        <v>8215</v>
      </c>
      <c r="M52" s="207">
        <v>2.0209102091020901</v>
      </c>
      <c r="N52" s="211">
        <v>2533</v>
      </c>
      <c r="O52" s="210">
        <v>5273</v>
      </c>
      <c r="P52" s="207">
        <v>2.0817212791156701</v>
      </c>
      <c r="Q52" s="211">
        <v>4593</v>
      </c>
      <c r="R52" s="210">
        <v>9475</v>
      </c>
      <c r="S52" s="207">
        <v>2.0629218375789198</v>
      </c>
      <c r="T52" s="211">
        <v>377</v>
      </c>
      <c r="U52" s="210">
        <v>1705</v>
      </c>
      <c r="V52" s="207">
        <v>4.5225464190981404</v>
      </c>
      <c r="W52" s="211">
        <v>2262</v>
      </c>
      <c r="X52" s="210">
        <v>4912</v>
      </c>
      <c r="Y52" s="207">
        <v>2.1715296198054799</v>
      </c>
      <c r="Z52" s="211">
        <v>7438</v>
      </c>
      <c r="AA52" s="210">
        <v>15164</v>
      </c>
      <c r="AB52" s="207">
        <v>2.0387200860446399</v>
      </c>
      <c r="AC52" s="211">
        <v>4366</v>
      </c>
      <c r="AD52" s="210">
        <v>11910</v>
      </c>
      <c r="AE52" s="207">
        <v>2.7278973889143399</v>
      </c>
      <c r="AF52" s="211">
        <v>2210</v>
      </c>
      <c r="AG52" s="210">
        <v>4067</v>
      </c>
      <c r="AH52" s="207">
        <v>1.84027149321267</v>
      </c>
      <c r="AI52" s="211">
        <v>319</v>
      </c>
      <c r="AJ52" s="210">
        <v>500</v>
      </c>
      <c r="AK52" s="207">
        <v>1.5673981191222599</v>
      </c>
      <c r="AL52" s="211">
        <v>690</v>
      </c>
      <c r="AM52" s="210">
        <v>1624</v>
      </c>
      <c r="AN52" s="207">
        <v>2.3536231884058001</v>
      </c>
      <c r="AO52" s="74">
        <f t="shared" si="0"/>
        <v>43640</v>
      </c>
      <c r="AP52" s="44">
        <f t="shared" si="0"/>
        <v>93603</v>
      </c>
      <c r="AQ52" s="38">
        <f t="shared" si="1"/>
        <v>2.1448900091659029</v>
      </c>
    </row>
    <row r="53" spans="1:43" s="97" customFormat="1" x14ac:dyDescent="0.2">
      <c r="A53" s="238" t="s">
        <v>42</v>
      </c>
      <c r="B53" s="29">
        <v>2585</v>
      </c>
      <c r="C53" s="138">
        <v>8029</v>
      </c>
      <c r="D53" s="207">
        <v>3.10599613152805</v>
      </c>
      <c r="E53" s="205">
        <v>1466</v>
      </c>
      <c r="F53" s="206">
        <v>3229</v>
      </c>
      <c r="G53" s="207">
        <v>2.2025920873124099</v>
      </c>
      <c r="H53" s="208">
        <v>10150</v>
      </c>
      <c r="I53" s="209">
        <v>20048</v>
      </c>
      <c r="J53" s="207">
        <v>1.9751724137930999</v>
      </c>
      <c r="K53" s="208">
        <v>3842</v>
      </c>
      <c r="L53" s="210">
        <v>7691</v>
      </c>
      <c r="M53" s="207">
        <v>2.0018219677251401</v>
      </c>
      <c r="N53" s="211">
        <v>2559</v>
      </c>
      <c r="O53" s="210">
        <v>5558</v>
      </c>
      <c r="P53" s="207">
        <v>2.1719421649081698</v>
      </c>
      <c r="Q53" s="211">
        <v>4277</v>
      </c>
      <c r="R53" s="210">
        <v>7781</v>
      </c>
      <c r="S53" s="207">
        <v>1.81926584054244</v>
      </c>
      <c r="T53" s="211">
        <v>201</v>
      </c>
      <c r="U53" s="210">
        <v>394</v>
      </c>
      <c r="V53" s="207">
        <v>1.9601990049751199</v>
      </c>
      <c r="W53" s="211">
        <v>3189</v>
      </c>
      <c r="X53" s="210">
        <v>8211</v>
      </c>
      <c r="Y53" s="207">
        <v>2.5747883349012199</v>
      </c>
      <c r="Z53" s="211">
        <v>7353</v>
      </c>
      <c r="AA53" s="210">
        <v>14986</v>
      </c>
      <c r="AB53" s="207">
        <v>2.0380796953624398</v>
      </c>
      <c r="AC53" s="211">
        <v>1973</v>
      </c>
      <c r="AD53" s="210">
        <v>4957</v>
      </c>
      <c r="AE53" s="207">
        <v>2.5124176381145502</v>
      </c>
      <c r="AF53" s="211">
        <v>3129</v>
      </c>
      <c r="AG53" s="210">
        <v>5999</v>
      </c>
      <c r="AH53" s="207">
        <v>1.9172259507830001</v>
      </c>
      <c r="AI53" s="211">
        <v>340</v>
      </c>
      <c r="AJ53" s="210">
        <v>532</v>
      </c>
      <c r="AK53" s="207">
        <v>1.5647058823529401</v>
      </c>
      <c r="AL53" s="211">
        <v>1656</v>
      </c>
      <c r="AM53" s="210">
        <v>3990</v>
      </c>
      <c r="AN53" s="207">
        <v>2.4094202898550701</v>
      </c>
      <c r="AO53" s="74">
        <f t="shared" si="0"/>
        <v>42720</v>
      </c>
      <c r="AP53" s="44">
        <f t="shared" si="0"/>
        <v>91405</v>
      </c>
      <c r="AQ53" s="38">
        <f t="shared" si="1"/>
        <v>2.1396301498127341</v>
      </c>
    </row>
    <row r="54" spans="1:43" s="97" customFormat="1" x14ac:dyDescent="0.2">
      <c r="A54" s="238" t="s">
        <v>68</v>
      </c>
      <c r="B54" s="29">
        <v>1302</v>
      </c>
      <c r="C54" s="138">
        <v>2462</v>
      </c>
      <c r="D54" s="207">
        <v>1.8909370199692801</v>
      </c>
      <c r="E54" s="205">
        <v>296</v>
      </c>
      <c r="F54" s="206">
        <v>660</v>
      </c>
      <c r="G54" s="207">
        <v>2.2297297297297298</v>
      </c>
      <c r="H54" s="208">
        <v>14225</v>
      </c>
      <c r="I54" s="209">
        <v>25408</v>
      </c>
      <c r="J54" s="207">
        <v>1.78615114235501</v>
      </c>
      <c r="K54" s="208">
        <v>5222</v>
      </c>
      <c r="L54" s="210">
        <v>8892</v>
      </c>
      <c r="M54" s="207">
        <v>1.7027958636537699</v>
      </c>
      <c r="N54" s="211">
        <v>778</v>
      </c>
      <c r="O54" s="210">
        <v>1856</v>
      </c>
      <c r="P54" s="207">
        <v>2.3856041131105399</v>
      </c>
      <c r="Q54" s="211">
        <v>10951</v>
      </c>
      <c r="R54" s="210">
        <v>21745</v>
      </c>
      <c r="S54" s="207">
        <v>1.98566340973427</v>
      </c>
      <c r="T54" s="211">
        <v>48</v>
      </c>
      <c r="U54" s="210">
        <v>140</v>
      </c>
      <c r="V54" s="207">
        <v>2.9166666666666701</v>
      </c>
      <c r="W54" s="211">
        <v>1502</v>
      </c>
      <c r="X54" s="210">
        <v>3334</v>
      </c>
      <c r="Y54" s="207">
        <v>2.2197070572569899</v>
      </c>
      <c r="Z54" s="211">
        <v>4087</v>
      </c>
      <c r="AA54" s="210">
        <v>8967</v>
      </c>
      <c r="AB54" s="207">
        <v>2.1940298507462699</v>
      </c>
      <c r="AC54" s="211">
        <v>6346</v>
      </c>
      <c r="AD54" s="210">
        <v>9876</v>
      </c>
      <c r="AE54" s="207">
        <v>1.5562559092341599</v>
      </c>
      <c r="AF54" s="211">
        <v>1226</v>
      </c>
      <c r="AG54" s="210">
        <v>1679</v>
      </c>
      <c r="AH54" s="207">
        <v>1.3694942903752001</v>
      </c>
      <c r="AI54" s="211">
        <v>160</v>
      </c>
      <c r="AJ54" s="210">
        <v>317</v>
      </c>
      <c r="AK54" s="207">
        <v>1.98125</v>
      </c>
      <c r="AL54" s="211">
        <v>2661</v>
      </c>
      <c r="AM54" s="210">
        <v>3998</v>
      </c>
      <c r="AN54" s="207">
        <v>1.5024426907177799</v>
      </c>
      <c r="AO54" s="74">
        <f t="shared" si="0"/>
        <v>48804</v>
      </c>
      <c r="AP54" s="44">
        <f t="shared" si="0"/>
        <v>89334</v>
      </c>
      <c r="AQ54" s="38">
        <f t="shared" si="1"/>
        <v>1.8304647160068848</v>
      </c>
    </row>
    <row r="55" spans="1:43" s="97" customFormat="1" x14ac:dyDescent="0.2">
      <c r="A55" s="238" t="s">
        <v>52</v>
      </c>
      <c r="B55" s="29">
        <v>2159</v>
      </c>
      <c r="C55" s="138">
        <v>5177</v>
      </c>
      <c r="D55" s="207">
        <v>2.3978693839740601</v>
      </c>
      <c r="E55" s="205">
        <v>1770</v>
      </c>
      <c r="F55" s="206">
        <v>5089</v>
      </c>
      <c r="G55" s="207">
        <v>2.87514124293785</v>
      </c>
      <c r="H55" s="208">
        <v>6982</v>
      </c>
      <c r="I55" s="209">
        <v>14994</v>
      </c>
      <c r="J55" s="207">
        <v>2.1475221999427099</v>
      </c>
      <c r="K55" s="208">
        <v>5155</v>
      </c>
      <c r="L55" s="210">
        <v>13196</v>
      </c>
      <c r="M55" s="207">
        <v>2.5598448108632401</v>
      </c>
      <c r="N55" s="211">
        <v>4156</v>
      </c>
      <c r="O55" s="210">
        <v>8871</v>
      </c>
      <c r="P55" s="207">
        <v>2.1345043310875802</v>
      </c>
      <c r="Q55" s="211">
        <v>3743</v>
      </c>
      <c r="R55" s="210">
        <v>9133</v>
      </c>
      <c r="S55" s="207">
        <v>2.4400213732300302</v>
      </c>
      <c r="T55" s="211">
        <v>382</v>
      </c>
      <c r="U55" s="210">
        <v>1000</v>
      </c>
      <c r="V55" s="207">
        <v>2.6178010471204201</v>
      </c>
      <c r="W55" s="211">
        <v>2976</v>
      </c>
      <c r="X55" s="210">
        <v>7780</v>
      </c>
      <c r="Y55" s="207">
        <v>2.6142473118279601</v>
      </c>
      <c r="Z55" s="211">
        <v>3207</v>
      </c>
      <c r="AA55" s="210">
        <v>6811</v>
      </c>
      <c r="AB55" s="207">
        <v>2.1237917056439</v>
      </c>
      <c r="AC55" s="211">
        <v>1965</v>
      </c>
      <c r="AD55" s="210">
        <v>4280</v>
      </c>
      <c r="AE55" s="207">
        <v>2.1781170483460599</v>
      </c>
      <c r="AF55" s="211">
        <v>1804</v>
      </c>
      <c r="AG55" s="210">
        <v>3518</v>
      </c>
      <c r="AH55" s="207">
        <v>1.9501108647450101</v>
      </c>
      <c r="AI55" s="211">
        <v>313</v>
      </c>
      <c r="AJ55" s="210">
        <v>723</v>
      </c>
      <c r="AK55" s="207">
        <v>2.3099041533546298</v>
      </c>
      <c r="AL55" s="211">
        <v>1137</v>
      </c>
      <c r="AM55" s="210">
        <v>4511</v>
      </c>
      <c r="AN55" s="207">
        <v>3.9674582233949001</v>
      </c>
      <c r="AO55" s="74">
        <f t="shared" si="0"/>
        <v>35749</v>
      </c>
      <c r="AP55" s="44">
        <f t="shared" si="0"/>
        <v>85083</v>
      </c>
      <c r="AQ55" s="38">
        <f t="shared" si="1"/>
        <v>2.3800106296679626</v>
      </c>
    </row>
    <row r="56" spans="1:43" s="97" customFormat="1" x14ac:dyDescent="0.2">
      <c r="A56" s="238" t="s">
        <v>92</v>
      </c>
      <c r="B56" s="29">
        <v>995</v>
      </c>
      <c r="C56" s="138">
        <v>2873</v>
      </c>
      <c r="D56" s="207">
        <v>2.8874371859296502</v>
      </c>
      <c r="E56" s="205">
        <v>287</v>
      </c>
      <c r="F56" s="206">
        <v>714</v>
      </c>
      <c r="G56" s="207">
        <v>2.48780487804878</v>
      </c>
      <c r="H56" s="208">
        <v>3507</v>
      </c>
      <c r="I56" s="209">
        <v>9967</v>
      </c>
      <c r="J56" s="207">
        <v>2.8420302252637599</v>
      </c>
      <c r="K56" s="208">
        <v>1786</v>
      </c>
      <c r="L56" s="210">
        <v>5908</v>
      </c>
      <c r="M56" s="207">
        <v>3.3079507278835401</v>
      </c>
      <c r="N56" s="211">
        <v>303</v>
      </c>
      <c r="O56" s="210">
        <v>1075</v>
      </c>
      <c r="P56" s="207">
        <v>3.5478547854785498</v>
      </c>
      <c r="Q56" s="211">
        <v>6736</v>
      </c>
      <c r="R56" s="210">
        <v>17542</v>
      </c>
      <c r="S56" s="207">
        <v>2.6042161520190001</v>
      </c>
      <c r="T56" s="211">
        <v>79</v>
      </c>
      <c r="U56" s="210">
        <v>201</v>
      </c>
      <c r="V56" s="207">
        <v>2.5443037974683498</v>
      </c>
      <c r="W56" s="211">
        <v>2196</v>
      </c>
      <c r="X56" s="210">
        <v>8135</v>
      </c>
      <c r="Y56" s="207">
        <v>3.70446265938069</v>
      </c>
      <c r="Z56" s="211">
        <v>10071</v>
      </c>
      <c r="AA56" s="210">
        <v>28091</v>
      </c>
      <c r="AB56" s="207">
        <v>2.78929599841128</v>
      </c>
      <c r="AC56" s="211">
        <v>1246</v>
      </c>
      <c r="AD56" s="210">
        <v>4485</v>
      </c>
      <c r="AE56" s="207">
        <v>3.5995184590690199</v>
      </c>
      <c r="AF56" s="211">
        <v>2029</v>
      </c>
      <c r="AG56" s="210">
        <v>4471</v>
      </c>
      <c r="AH56" s="207">
        <v>2.2035485460818101</v>
      </c>
      <c r="AI56" s="211">
        <v>84</v>
      </c>
      <c r="AJ56" s="210">
        <v>215</v>
      </c>
      <c r="AK56" s="207">
        <v>2.5595238095238102</v>
      </c>
      <c r="AL56" s="211">
        <v>197</v>
      </c>
      <c r="AM56" s="210">
        <v>434</v>
      </c>
      <c r="AN56" s="207">
        <v>2.2030456852791902</v>
      </c>
      <c r="AO56" s="74">
        <f t="shared" si="0"/>
        <v>29516</v>
      </c>
      <c r="AP56" s="44">
        <f t="shared" si="0"/>
        <v>84111</v>
      </c>
      <c r="AQ56" s="38">
        <f t="shared" si="1"/>
        <v>2.8496747526765143</v>
      </c>
    </row>
    <row r="57" spans="1:43" s="97" customFormat="1" x14ac:dyDescent="0.2">
      <c r="A57" s="238" t="s">
        <v>72</v>
      </c>
      <c r="B57" s="29">
        <v>776</v>
      </c>
      <c r="C57" s="138">
        <v>1409</v>
      </c>
      <c r="D57" s="207">
        <v>1.8157216494845401</v>
      </c>
      <c r="E57" s="205">
        <v>214</v>
      </c>
      <c r="F57" s="206">
        <v>610</v>
      </c>
      <c r="G57" s="207">
        <v>2.8504672897196301</v>
      </c>
      <c r="H57" s="208">
        <v>12214</v>
      </c>
      <c r="I57" s="209">
        <v>26687</v>
      </c>
      <c r="J57" s="207">
        <v>2.18495169477649</v>
      </c>
      <c r="K57" s="208">
        <v>4883</v>
      </c>
      <c r="L57" s="210">
        <v>9907</v>
      </c>
      <c r="M57" s="207">
        <v>2.02887569117346</v>
      </c>
      <c r="N57" s="211">
        <v>925</v>
      </c>
      <c r="O57" s="210">
        <v>2927</v>
      </c>
      <c r="P57" s="207">
        <v>3.16432432432432</v>
      </c>
      <c r="Q57" s="211">
        <v>7675</v>
      </c>
      <c r="R57" s="210">
        <v>17263</v>
      </c>
      <c r="S57" s="207">
        <v>2.24925081433225</v>
      </c>
      <c r="T57" s="211">
        <v>32</v>
      </c>
      <c r="U57" s="210">
        <v>148</v>
      </c>
      <c r="V57" s="207">
        <v>4.625</v>
      </c>
      <c r="W57" s="211">
        <v>1063</v>
      </c>
      <c r="X57" s="210">
        <v>2830</v>
      </c>
      <c r="Y57" s="207">
        <v>2.6622765757290701</v>
      </c>
      <c r="Z57" s="211">
        <v>4460</v>
      </c>
      <c r="AA57" s="210">
        <v>11975</v>
      </c>
      <c r="AB57" s="207">
        <v>2.68497757847534</v>
      </c>
      <c r="AC57" s="211">
        <v>2212</v>
      </c>
      <c r="AD57" s="210">
        <v>3993</v>
      </c>
      <c r="AE57" s="207">
        <v>1.8051537070524399</v>
      </c>
      <c r="AF57" s="211">
        <v>734</v>
      </c>
      <c r="AG57" s="210">
        <v>1509</v>
      </c>
      <c r="AH57" s="207">
        <v>2.0558583106267001</v>
      </c>
      <c r="AI57" s="211">
        <v>49</v>
      </c>
      <c r="AJ57" s="210">
        <v>71</v>
      </c>
      <c r="AK57" s="207">
        <v>1.4489795918367301</v>
      </c>
      <c r="AL57" s="211">
        <v>721</v>
      </c>
      <c r="AM57" s="210">
        <v>1015</v>
      </c>
      <c r="AN57" s="207">
        <v>1.40776699029126</v>
      </c>
      <c r="AO57" s="74">
        <f t="shared" si="0"/>
        <v>35958</v>
      </c>
      <c r="AP57" s="44">
        <f t="shared" si="0"/>
        <v>80344</v>
      </c>
      <c r="AQ57" s="38">
        <f t="shared" si="1"/>
        <v>2.2343845597641692</v>
      </c>
    </row>
    <row r="58" spans="1:43" s="97" customFormat="1" x14ac:dyDescent="0.2">
      <c r="A58" s="238" t="s">
        <v>45</v>
      </c>
      <c r="B58" s="29">
        <v>3016</v>
      </c>
      <c r="C58" s="138">
        <v>7946</v>
      </c>
      <c r="D58" s="207">
        <v>2.6346153846153801</v>
      </c>
      <c r="E58" s="205">
        <v>1233</v>
      </c>
      <c r="F58" s="206">
        <v>2511</v>
      </c>
      <c r="G58" s="207">
        <v>2.0364963503649598</v>
      </c>
      <c r="H58" s="208">
        <v>8769</v>
      </c>
      <c r="I58" s="209">
        <v>16721</v>
      </c>
      <c r="J58" s="207">
        <v>1.9068308815144299</v>
      </c>
      <c r="K58" s="208">
        <v>2727</v>
      </c>
      <c r="L58" s="210">
        <v>5746</v>
      </c>
      <c r="M58" s="207">
        <v>2.1070773744041098</v>
      </c>
      <c r="N58" s="211">
        <v>1754</v>
      </c>
      <c r="O58" s="210">
        <v>4339</v>
      </c>
      <c r="P58" s="207">
        <v>2.4737742303306698</v>
      </c>
      <c r="Q58" s="211">
        <v>4001</v>
      </c>
      <c r="R58" s="210">
        <v>8327</v>
      </c>
      <c r="S58" s="207">
        <v>2.0812296925768599</v>
      </c>
      <c r="T58" s="211">
        <v>266</v>
      </c>
      <c r="U58" s="210">
        <v>511</v>
      </c>
      <c r="V58" s="207">
        <v>1.92105263157895</v>
      </c>
      <c r="W58" s="211">
        <v>2259</v>
      </c>
      <c r="X58" s="210">
        <v>4628</v>
      </c>
      <c r="Y58" s="207">
        <v>2.0486941124391298</v>
      </c>
      <c r="Z58" s="211">
        <v>6446</v>
      </c>
      <c r="AA58" s="210">
        <v>13795</v>
      </c>
      <c r="AB58" s="207">
        <v>2.1400868755817601</v>
      </c>
      <c r="AC58" s="211">
        <v>2450</v>
      </c>
      <c r="AD58" s="210">
        <v>6037</v>
      </c>
      <c r="AE58" s="207">
        <v>2.4640816326530599</v>
      </c>
      <c r="AF58" s="211">
        <v>2030</v>
      </c>
      <c r="AG58" s="210">
        <v>4043</v>
      </c>
      <c r="AH58" s="207">
        <v>1.9916256157635499</v>
      </c>
      <c r="AI58" s="211">
        <v>336</v>
      </c>
      <c r="AJ58" s="210">
        <v>644</v>
      </c>
      <c r="AK58" s="207">
        <v>1.9166666666666701</v>
      </c>
      <c r="AL58" s="211">
        <v>831</v>
      </c>
      <c r="AM58" s="210">
        <v>1624</v>
      </c>
      <c r="AN58" s="207">
        <v>1.95427196149218</v>
      </c>
      <c r="AO58" s="74">
        <f t="shared" si="0"/>
        <v>36118</v>
      </c>
      <c r="AP58" s="44">
        <f t="shared" si="0"/>
        <v>76872</v>
      </c>
      <c r="AQ58" s="38">
        <f t="shared" si="1"/>
        <v>2.1283570518854864</v>
      </c>
    </row>
    <row r="59" spans="1:43" s="97" customFormat="1" x14ac:dyDescent="0.2">
      <c r="A59" s="238" t="s">
        <v>91</v>
      </c>
      <c r="B59" s="29">
        <v>1196</v>
      </c>
      <c r="C59" s="138">
        <v>3960</v>
      </c>
      <c r="D59" s="207">
        <v>3.3110367892976602</v>
      </c>
      <c r="E59" s="205">
        <v>306</v>
      </c>
      <c r="F59" s="206">
        <v>2743</v>
      </c>
      <c r="G59" s="207">
        <v>8.9640522875816995</v>
      </c>
      <c r="H59" s="208">
        <v>4917</v>
      </c>
      <c r="I59" s="209">
        <v>15689</v>
      </c>
      <c r="J59" s="207">
        <v>3.1907667276794802</v>
      </c>
      <c r="K59" s="208">
        <v>2882</v>
      </c>
      <c r="L59" s="210">
        <v>8728</v>
      </c>
      <c r="M59" s="207">
        <v>3.0284524635669698</v>
      </c>
      <c r="N59" s="211">
        <v>287</v>
      </c>
      <c r="O59" s="210">
        <v>733</v>
      </c>
      <c r="P59" s="207">
        <v>2.55400696864112</v>
      </c>
      <c r="Q59" s="211">
        <v>3761</v>
      </c>
      <c r="R59" s="210">
        <v>10006</v>
      </c>
      <c r="S59" s="207">
        <v>2.66046264291412</v>
      </c>
      <c r="T59" s="211">
        <v>34</v>
      </c>
      <c r="U59" s="210">
        <v>92</v>
      </c>
      <c r="V59" s="207">
        <v>2.7058823529411802</v>
      </c>
      <c r="W59" s="211">
        <v>1146</v>
      </c>
      <c r="X59" s="210">
        <v>4533</v>
      </c>
      <c r="Y59" s="207">
        <v>3.9554973821989501</v>
      </c>
      <c r="Z59" s="211">
        <v>5875</v>
      </c>
      <c r="AA59" s="210">
        <v>20240</v>
      </c>
      <c r="AB59" s="207">
        <v>3.4451063829787199</v>
      </c>
      <c r="AC59" s="211">
        <v>757</v>
      </c>
      <c r="AD59" s="210">
        <v>2422</v>
      </c>
      <c r="AE59" s="207">
        <v>3.1994715984147999</v>
      </c>
      <c r="AF59" s="211">
        <v>835</v>
      </c>
      <c r="AG59" s="210">
        <v>1872</v>
      </c>
      <c r="AH59" s="207">
        <v>2.2419161676646699</v>
      </c>
      <c r="AI59" s="211">
        <v>35</v>
      </c>
      <c r="AJ59" s="210">
        <v>51</v>
      </c>
      <c r="AK59" s="207">
        <v>1.45714285714286</v>
      </c>
      <c r="AL59" s="211">
        <v>103</v>
      </c>
      <c r="AM59" s="210">
        <v>282</v>
      </c>
      <c r="AN59" s="207">
        <v>2.7378640776698999</v>
      </c>
      <c r="AO59" s="74">
        <f t="shared" si="0"/>
        <v>22134</v>
      </c>
      <c r="AP59" s="44">
        <f t="shared" si="0"/>
        <v>71351</v>
      </c>
      <c r="AQ59" s="38">
        <f t="shared" si="1"/>
        <v>3.2235926628716003</v>
      </c>
    </row>
    <row r="60" spans="1:43" s="97" customFormat="1" x14ac:dyDescent="0.2">
      <c r="A60" s="238" t="s">
        <v>67</v>
      </c>
      <c r="B60" s="29">
        <v>2483</v>
      </c>
      <c r="C60" s="138">
        <v>4050</v>
      </c>
      <c r="D60" s="207">
        <v>1.63109142166734</v>
      </c>
      <c r="E60" s="205">
        <v>694</v>
      </c>
      <c r="F60" s="206">
        <v>2081</v>
      </c>
      <c r="G60" s="207">
        <v>2.9985590778098001</v>
      </c>
      <c r="H60" s="208">
        <v>9677</v>
      </c>
      <c r="I60" s="209">
        <v>20368</v>
      </c>
      <c r="J60" s="207">
        <v>2.10478454066343</v>
      </c>
      <c r="K60" s="208">
        <v>3147</v>
      </c>
      <c r="L60" s="210">
        <v>5921</v>
      </c>
      <c r="M60" s="207">
        <v>1.8814744200826199</v>
      </c>
      <c r="N60" s="211">
        <v>1162</v>
      </c>
      <c r="O60" s="210">
        <v>2749</v>
      </c>
      <c r="P60" s="207">
        <v>2.3657487091222</v>
      </c>
      <c r="Q60" s="211">
        <v>5289</v>
      </c>
      <c r="R60" s="210">
        <v>11096</v>
      </c>
      <c r="S60" s="207">
        <v>2.0979391189260701</v>
      </c>
      <c r="T60" s="211">
        <v>95</v>
      </c>
      <c r="U60" s="210">
        <v>226</v>
      </c>
      <c r="V60" s="207">
        <v>2.3789473684210498</v>
      </c>
      <c r="W60" s="211">
        <v>1189</v>
      </c>
      <c r="X60" s="210">
        <v>3134</v>
      </c>
      <c r="Y60" s="207">
        <v>2.6358284272497898</v>
      </c>
      <c r="Z60" s="211">
        <v>4911</v>
      </c>
      <c r="AA60" s="210">
        <v>11020</v>
      </c>
      <c r="AB60" s="207">
        <v>2.2439421706373399</v>
      </c>
      <c r="AC60" s="211">
        <v>1829</v>
      </c>
      <c r="AD60" s="210">
        <v>4341</v>
      </c>
      <c r="AE60" s="207">
        <v>2.3734281027884099</v>
      </c>
      <c r="AF60" s="211">
        <v>1515</v>
      </c>
      <c r="AG60" s="210">
        <v>3911</v>
      </c>
      <c r="AH60" s="207">
        <v>2.58151815181518</v>
      </c>
      <c r="AI60" s="211">
        <v>239</v>
      </c>
      <c r="AJ60" s="210">
        <v>383</v>
      </c>
      <c r="AK60" s="207">
        <v>1.60251046025105</v>
      </c>
      <c r="AL60" s="211">
        <v>222</v>
      </c>
      <c r="AM60" s="210">
        <v>468</v>
      </c>
      <c r="AN60" s="207">
        <v>2.1081081081081101</v>
      </c>
      <c r="AO60" s="74">
        <f t="shared" si="0"/>
        <v>32452</v>
      </c>
      <c r="AP60" s="44">
        <f t="shared" si="0"/>
        <v>69748</v>
      </c>
      <c r="AQ60" s="38">
        <f t="shared" si="1"/>
        <v>2.1492666091458155</v>
      </c>
    </row>
    <row r="61" spans="1:43" s="97" customFormat="1" x14ac:dyDescent="0.2">
      <c r="A61" s="238" t="s">
        <v>83</v>
      </c>
      <c r="B61" s="29">
        <v>1741</v>
      </c>
      <c r="C61" s="138">
        <v>3373</v>
      </c>
      <c r="D61" s="207">
        <v>1.9373923032739799</v>
      </c>
      <c r="E61" s="205">
        <v>420</v>
      </c>
      <c r="F61" s="206">
        <v>917</v>
      </c>
      <c r="G61" s="207">
        <v>2.18333333333333</v>
      </c>
      <c r="H61" s="208">
        <v>7321</v>
      </c>
      <c r="I61" s="209">
        <v>13091</v>
      </c>
      <c r="J61" s="207">
        <v>1.7881436962163599</v>
      </c>
      <c r="K61" s="208">
        <v>2827</v>
      </c>
      <c r="L61" s="210">
        <v>5737</v>
      </c>
      <c r="M61" s="207">
        <v>2.0293597453130499</v>
      </c>
      <c r="N61" s="211">
        <v>1478</v>
      </c>
      <c r="O61" s="210">
        <v>2735</v>
      </c>
      <c r="P61" s="207">
        <v>1.8504736129905299</v>
      </c>
      <c r="Q61" s="211">
        <v>3878</v>
      </c>
      <c r="R61" s="210">
        <v>8565</v>
      </c>
      <c r="S61" s="207">
        <v>2.2086126869520402</v>
      </c>
      <c r="T61" s="211">
        <v>167</v>
      </c>
      <c r="U61" s="210">
        <v>342</v>
      </c>
      <c r="V61" s="207">
        <v>2.04790419161677</v>
      </c>
      <c r="W61" s="211">
        <v>1035</v>
      </c>
      <c r="X61" s="210">
        <v>2322</v>
      </c>
      <c r="Y61" s="207">
        <v>2.24347826086957</v>
      </c>
      <c r="Z61" s="211">
        <v>5499</v>
      </c>
      <c r="AA61" s="210">
        <v>14182</v>
      </c>
      <c r="AB61" s="207">
        <v>2.5790143662484102</v>
      </c>
      <c r="AC61" s="211">
        <v>2007</v>
      </c>
      <c r="AD61" s="210">
        <v>4095</v>
      </c>
      <c r="AE61" s="207">
        <v>2.0403587443946201</v>
      </c>
      <c r="AF61" s="211">
        <v>1098</v>
      </c>
      <c r="AG61" s="210">
        <v>2126</v>
      </c>
      <c r="AH61" s="207">
        <v>1.93624772313297</v>
      </c>
      <c r="AI61" s="211">
        <v>120</v>
      </c>
      <c r="AJ61" s="210">
        <v>233</v>
      </c>
      <c r="AK61" s="207">
        <v>1.94166666666667</v>
      </c>
      <c r="AL61" s="211">
        <v>236</v>
      </c>
      <c r="AM61" s="210">
        <v>437</v>
      </c>
      <c r="AN61" s="207">
        <v>1.8516949152542399</v>
      </c>
      <c r="AO61" s="74">
        <f t="shared" si="0"/>
        <v>27827</v>
      </c>
      <c r="AP61" s="44">
        <f t="shared" si="0"/>
        <v>58155</v>
      </c>
      <c r="AQ61" s="38">
        <f t="shared" si="1"/>
        <v>2.0898767384195205</v>
      </c>
    </row>
    <row r="62" spans="1:43" s="97" customFormat="1" x14ac:dyDescent="0.2">
      <c r="A62" s="238" t="s">
        <v>48</v>
      </c>
      <c r="B62" s="29">
        <v>230</v>
      </c>
      <c r="C62" s="138">
        <v>537</v>
      </c>
      <c r="D62" s="207">
        <v>2.33478260869565</v>
      </c>
      <c r="E62" s="205">
        <v>375</v>
      </c>
      <c r="F62" s="206">
        <v>1212</v>
      </c>
      <c r="G62" s="207">
        <v>3.2320000000000002</v>
      </c>
      <c r="H62" s="208">
        <v>3390</v>
      </c>
      <c r="I62" s="209">
        <v>7170</v>
      </c>
      <c r="J62" s="207">
        <v>2.1150442477876101</v>
      </c>
      <c r="K62" s="208">
        <v>761</v>
      </c>
      <c r="L62" s="210">
        <v>1516</v>
      </c>
      <c r="M62" s="207">
        <v>1.9921156373193201</v>
      </c>
      <c r="N62" s="211">
        <v>1013</v>
      </c>
      <c r="O62" s="210">
        <v>2611</v>
      </c>
      <c r="P62" s="207">
        <v>2.5774925962487698</v>
      </c>
      <c r="Q62" s="211">
        <v>2522</v>
      </c>
      <c r="R62" s="210">
        <v>5790</v>
      </c>
      <c r="S62" s="207">
        <v>2.2957969865186398</v>
      </c>
      <c r="T62" s="211">
        <v>194</v>
      </c>
      <c r="U62" s="210">
        <v>458</v>
      </c>
      <c r="V62" s="207">
        <v>2.36082474226804</v>
      </c>
      <c r="W62" s="211">
        <v>2637</v>
      </c>
      <c r="X62" s="210">
        <v>7177</v>
      </c>
      <c r="Y62" s="207">
        <v>2.7216533940083401</v>
      </c>
      <c r="Z62" s="211">
        <v>11806</v>
      </c>
      <c r="AA62" s="210">
        <v>26275</v>
      </c>
      <c r="AB62" s="207">
        <v>2.2255632729120798</v>
      </c>
      <c r="AC62" s="211">
        <v>617</v>
      </c>
      <c r="AD62" s="210">
        <v>1569</v>
      </c>
      <c r="AE62" s="207">
        <v>2.54294975688817</v>
      </c>
      <c r="AF62" s="211">
        <v>887</v>
      </c>
      <c r="AG62" s="210">
        <v>1669</v>
      </c>
      <c r="AH62" s="207">
        <v>1.8816234498308899</v>
      </c>
      <c r="AI62" s="211">
        <v>293</v>
      </c>
      <c r="AJ62" s="210">
        <v>501</v>
      </c>
      <c r="AK62" s="207">
        <v>1.7098976109215001</v>
      </c>
      <c r="AL62" s="211">
        <v>284</v>
      </c>
      <c r="AM62" s="210">
        <v>870</v>
      </c>
      <c r="AN62" s="207">
        <v>3.0633802816901401</v>
      </c>
      <c r="AO62" s="74">
        <f t="shared" si="0"/>
        <v>25009</v>
      </c>
      <c r="AP62" s="44">
        <f t="shared" si="0"/>
        <v>57355</v>
      </c>
      <c r="AQ62" s="38">
        <f t="shared" si="1"/>
        <v>2.2933743852213202</v>
      </c>
    </row>
    <row r="63" spans="1:43" s="97" customFormat="1" x14ac:dyDescent="0.2">
      <c r="A63" s="238" t="s">
        <v>65</v>
      </c>
      <c r="B63" s="29">
        <v>1252</v>
      </c>
      <c r="C63" s="138">
        <v>3556</v>
      </c>
      <c r="D63" s="207">
        <v>2.8402555910543099</v>
      </c>
      <c r="E63" s="205">
        <v>563</v>
      </c>
      <c r="F63" s="206">
        <v>1850</v>
      </c>
      <c r="G63" s="207">
        <v>3.2859680284191799</v>
      </c>
      <c r="H63" s="211">
        <v>9521</v>
      </c>
      <c r="I63" s="210">
        <v>16103</v>
      </c>
      <c r="J63" s="207">
        <v>1.6913139376116</v>
      </c>
      <c r="K63" s="208">
        <v>1267</v>
      </c>
      <c r="L63" s="210">
        <v>2875</v>
      </c>
      <c r="M63" s="207">
        <v>2.26913970007893</v>
      </c>
      <c r="N63" s="211">
        <v>1676</v>
      </c>
      <c r="O63" s="210">
        <v>3450</v>
      </c>
      <c r="P63" s="207">
        <v>2.0584725536992798</v>
      </c>
      <c r="Q63" s="211">
        <v>1728</v>
      </c>
      <c r="R63" s="210">
        <v>4478</v>
      </c>
      <c r="S63" s="207">
        <v>2.59143518518519</v>
      </c>
      <c r="T63" s="211">
        <v>128</v>
      </c>
      <c r="U63" s="210">
        <v>334</v>
      </c>
      <c r="V63" s="207">
        <v>2.609375</v>
      </c>
      <c r="W63" s="211">
        <v>1881</v>
      </c>
      <c r="X63" s="210">
        <v>3918</v>
      </c>
      <c r="Y63" s="207">
        <v>2.0829346092504002</v>
      </c>
      <c r="Z63" s="211">
        <v>2931</v>
      </c>
      <c r="AA63" s="210">
        <v>6309</v>
      </c>
      <c r="AB63" s="207">
        <v>2.1525076765609001</v>
      </c>
      <c r="AC63" s="211">
        <v>1317</v>
      </c>
      <c r="AD63" s="210">
        <v>3353</v>
      </c>
      <c r="AE63" s="207">
        <v>2.5459377372817</v>
      </c>
      <c r="AF63" s="211">
        <v>975</v>
      </c>
      <c r="AG63" s="210">
        <v>1869</v>
      </c>
      <c r="AH63" s="207">
        <v>1.9169230769230801</v>
      </c>
      <c r="AI63" s="211">
        <v>284</v>
      </c>
      <c r="AJ63" s="210">
        <v>553</v>
      </c>
      <c r="AK63" s="207">
        <v>1.9471830985915499</v>
      </c>
      <c r="AL63" s="211">
        <v>339</v>
      </c>
      <c r="AM63" s="210">
        <v>814</v>
      </c>
      <c r="AN63" s="207">
        <v>2.4011799410029502</v>
      </c>
      <c r="AO63" s="74">
        <f t="shared" si="0"/>
        <v>23862</v>
      </c>
      <c r="AP63" s="44">
        <f t="shared" si="0"/>
        <v>49462</v>
      </c>
      <c r="AQ63" s="38">
        <f t="shared" si="1"/>
        <v>2.0728354706227474</v>
      </c>
    </row>
    <row r="64" spans="1:43" s="97" customFormat="1" x14ac:dyDescent="0.2">
      <c r="A64" s="240" t="s">
        <v>129</v>
      </c>
      <c r="B64" s="35">
        <v>1167</v>
      </c>
      <c r="C64" s="142">
        <v>3255</v>
      </c>
      <c r="D64" s="212">
        <v>2.7892030848329101</v>
      </c>
      <c r="E64" s="211">
        <v>400</v>
      </c>
      <c r="F64" s="210">
        <v>1540</v>
      </c>
      <c r="G64" s="212">
        <v>3.85</v>
      </c>
      <c r="H64" s="213">
        <v>5475</v>
      </c>
      <c r="I64" s="214">
        <v>11844</v>
      </c>
      <c r="J64" s="212">
        <v>2.1632876712328799</v>
      </c>
      <c r="K64" s="213">
        <v>1460</v>
      </c>
      <c r="L64" s="210">
        <v>3186</v>
      </c>
      <c r="M64" s="212">
        <v>2.18219178082192</v>
      </c>
      <c r="N64" s="211">
        <v>833</v>
      </c>
      <c r="O64" s="210">
        <v>1963</v>
      </c>
      <c r="P64" s="212">
        <v>2.35654261704682</v>
      </c>
      <c r="Q64" s="211">
        <v>2173</v>
      </c>
      <c r="R64" s="210">
        <v>5901</v>
      </c>
      <c r="S64" s="212">
        <v>2.71560055223194</v>
      </c>
      <c r="T64" s="211">
        <v>84</v>
      </c>
      <c r="U64" s="210">
        <v>225</v>
      </c>
      <c r="V64" s="212">
        <v>2.6785714285714302</v>
      </c>
      <c r="W64" s="211">
        <v>963</v>
      </c>
      <c r="X64" s="210">
        <v>2654</v>
      </c>
      <c r="Y64" s="212">
        <v>2.7559709241952199</v>
      </c>
      <c r="Z64" s="211">
        <v>4770</v>
      </c>
      <c r="AA64" s="210">
        <v>12365</v>
      </c>
      <c r="AB64" s="212">
        <v>2.5922431865828099</v>
      </c>
      <c r="AC64" s="211">
        <v>1092</v>
      </c>
      <c r="AD64" s="210">
        <v>3420</v>
      </c>
      <c r="AE64" s="212">
        <v>3.1318681318681301</v>
      </c>
      <c r="AF64" s="211">
        <v>415</v>
      </c>
      <c r="AG64" s="210">
        <v>968</v>
      </c>
      <c r="AH64" s="212">
        <v>2.33253012048193</v>
      </c>
      <c r="AI64" s="211">
        <v>70</v>
      </c>
      <c r="AJ64" s="210">
        <v>138</v>
      </c>
      <c r="AK64" s="212">
        <v>1.97142857142857</v>
      </c>
      <c r="AL64" s="211">
        <v>196</v>
      </c>
      <c r="AM64" s="210">
        <v>471</v>
      </c>
      <c r="AN64" s="207">
        <v>2.4030612244898002</v>
      </c>
      <c r="AO64" s="74">
        <f t="shared" si="0"/>
        <v>19098</v>
      </c>
      <c r="AP64" s="44">
        <f t="shared" si="0"/>
        <v>47930</v>
      </c>
      <c r="AQ64" s="38">
        <f t="shared" si="1"/>
        <v>2.509686878207142</v>
      </c>
    </row>
    <row r="65" spans="1:43" s="97" customFormat="1" x14ac:dyDescent="0.2">
      <c r="A65" s="238" t="s">
        <v>54</v>
      </c>
      <c r="B65" s="29">
        <v>1132</v>
      </c>
      <c r="C65" s="138">
        <v>3084</v>
      </c>
      <c r="D65" s="207">
        <v>2.7243816254416999</v>
      </c>
      <c r="E65" s="205">
        <v>994</v>
      </c>
      <c r="F65" s="206">
        <v>3224</v>
      </c>
      <c r="G65" s="207">
        <v>3.24346076458753</v>
      </c>
      <c r="H65" s="208">
        <v>4263</v>
      </c>
      <c r="I65" s="209">
        <v>9370</v>
      </c>
      <c r="J65" s="207">
        <v>2.19798264133239</v>
      </c>
      <c r="K65" s="208">
        <v>1279</v>
      </c>
      <c r="L65" s="210">
        <v>3332</v>
      </c>
      <c r="M65" s="207">
        <v>2.6051602814699</v>
      </c>
      <c r="N65" s="211">
        <v>2138</v>
      </c>
      <c r="O65" s="210">
        <v>5013</v>
      </c>
      <c r="P65" s="207">
        <v>2.3447146866230102</v>
      </c>
      <c r="Q65" s="211">
        <v>1495</v>
      </c>
      <c r="R65" s="210">
        <v>4096</v>
      </c>
      <c r="S65" s="207">
        <v>2.7397993311036801</v>
      </c>
      <c r="T65" s="211">
        <v>167</v>
      </c>
      <c r="U65" s="210">
        <v>470</v>
      </c>
      <c r="V65" s="207">
        <v>2.8143712574850301</v>
      </c>
      <c r="W65" s="211">
        <v>974</v>
      </c>
      <c r="X65" s="210">
        <v>2335</v>
      </c>
      <c r="Y65" s="207">
        <v>2.3973305954825501</v>
      </c>
      <c r="Z65" s="211">
        <v>1656</v>
      </c>
      <c r="AA65" s="210">
        <v>3585</v>
      </c>
      <c r="AB65" s="207">
        <v>2.1648550724637698</v>
      </c>
      <c r="AC65" s="211">
        <v>1583</v>
      </c>
      <c r="AD65" s="210">
        <v>4360</v>
      </c>
      <c r="AE65" s="207">
        <v>2.7542640555906499</v>
      </c>
      <c r="AF65" s="211">
        <v>1166</v>
      </c>
      <c r="AG65" s="210">
        <v>2208</v>
      </c>
      <c r="AH65" s="207">
        <v>1.8936535162950301</v>
      </c>
      <c r="AI65" s="211">
        <v>332</v>
      </c>
      <c r="AJ65" s="210">
        <v>442</v>
      </c>
      <c r="AK65" s="207">
        <v>1.3313253012048201</v>
      </c>
      <c r="AL65" s="211">
        <v>789</v>
      </c>
      <c r="AM65" s="210">
        <v>4766</v>
      </c>
      <c r="AN65" s="207">
        <v>6.04055766793409</v>
      </c>
      <c r="AO65" s="74">
        <f t="shared" si="0"/>
        <v>17968</v>
      </c>
      <c r="AP65" s="44">
        <f t="shared" si="0"/>
        <v>46285</v>
      </c>
      <c r="AQ65" s="38">
        <f t="shared" si="1"/>
        <v>2.5759683882457702</v>
      </c>
    </row>
    <row r="66" spans="1:43" s="97" customFormat="1" x14ac:dyDescent="0.2">
      <c r="A66" s="238" t="s">
        <v>130</v>
      </c>
      <c r="B66" s="29">
        <v>1572</v>
      </c>
      <c r="C66" s="138">
        <v>4489</v>
      </c>
      <c r="D66" s="207">
        <v>2.8555979643765901</v>
      </c>
      <c r="E66" s="205">
        <v>1317</v>
      </c>
      <c r="F66" s="206">
        <v>3416</v>
      </c>
      <c r="G66" s="207">
        <v>2.5937737281700799</v>
      </c>
      <c r="H66" s="211">
        <v>4772</v>
      </c>
      <c r="I66" s="210">
        <v>11035</v>
      </c>
      <c r="J66" s="207">
        <v>2.31244761106454</v>
      </c>
      <c r="K66" s="208">
        <v>1401</v>
      </c>
      <c r="L66" s="210">
        <v>3401</v>
      </c>
      <c r="M66" s="207">
        <v>2.42755174875089</v>
      </c>
      <c r="N66" s="211">
        <v>1014</v>
      </c>
      <c r="O66" s="210">
        <v>2348</v>
      </c>
      <c r="P66" s="207">
        <v>2.3155818540433901</v>
      </c>
      <c r="Q66" s="211">
        <v>2040</v>
      </c>
      <c r="R66" s="210">
        <v>4648</v>
      </c>
      <c r="S66" s="207">
        <v>2.27843137254902</v>
      </c>
      <c r="T66" s="211">
        <v>143</v>
      </c>
      <c r="U66" s="210">
        <v>279</v>
      </c>
      <c r="V66" s="207">
        <v>1.9510489510489499</v>
      </c>
      <c r="W66" s="211">
        <v>989</v>
      </c>
      <c r="X66" s="210">
        <v>2305</v>
      </c>
      <c r="Y66" s="207">
        <v>2.3306370070778599</v>
      </c>
      <c r="Z66" s="211">
        <v>1630</v>
      </c>
      <c r="AA66" s="210">
        <v>3070</v>
      </c>
      <c r="AB66" s="207">
        <v>1.8834355828220899</v>
      </c>
      <c r="AC66" s="211">
        <v>1327</v>
      </c>
      <c r="AD66" s="210">
        <v>2863</v>
      </c>
      <c r="AE66" s="207">
        <v>2.1574981160512401</v>
      </c>
      <c r="AF66" s="211">
        <v>788</v>
      </c>
      <c r="AG66" s="210">
        <v>1597</v>
      </c>
      <c r="AH66" s="207">
        <v>2.0266497461928901</v>
      </c>
      <c r="AI66" s="211">
        <v>161</v>
      </c>
      <c r="AJ66" s="210">
        <v>415</v>
      </c>
      <c r="AK66" s="207">
        <v>2.5776397515528</v>
      </c>
      <c r="AL66" s="211">
        <v>771</v>
      </c>
      <c r="AM66" s="210">
        <v>4121</v>
      </c>
      <c r="AN66" s="207">
        <v>5.3450064850843102</v>
      </c>
      <c r="AO66" s="74">
        <f t="shared" si="0"/>
        <v>17925</v>
      </c>
      <c r="AP66" s="44">
        <f t="shared" si="0"/>
        <v>43987</v>
      </c>
      <c r="AQ66" s="38">
        <f t="shared" si="1"/>
        <v>2.4539470013947002</v>
      </c>
    </row>
    <row r="67" spans="1:43" s="97" customFormat="1" x14ac:dyDescent="0.2">
      <c r="A67" s="238" t="s">
        <v>131</v>
      </c>
      <c r="B67" s="29">
        <v>271</v>
      </c>
      <c r="C67" s="138">
        <v>739</v>
      </c>
      <c r="D67" s="207">
        <v>2.7269372693726899</v>
      </c>
      <c r="E67" s="205">
        <v>152</v>
      </c>
      <c r="F67" s="206">
        <v>442</v>
      </c>
      <c r="G67" s="207">
        <v>2.9078947368421102</v>
      </c>
      <c r="H67" s="208">
        <v>4544</v>
      </c>
      <c r="I67" s="209">
        <v>11483</v>
      </c>
      <c r="J67" s="207">
        <v>2.5270686619718301</v>
      </c>
      <c r="K67" s="208">
        <v>957</v>
      </c>
      <c r="L67" s="210">
        <v>2768</v>
      </c>
      <c r="M67" s="207">
        <v>2.89237199582027</v>
      </c>
      <c r="N67" s="211">
        <v>618</v>
      </c>
      <c r="O67" s="210">
        <v>1751</v>
      </c>
      <c r="P67" s="207">
        <v>2.8333333333333299</v>
      </c>
      <c r="Q67" s="211">
        <v>1772</v>
      </c>
      <c r="R67" s="210">
        <v>4149</v>
      </c>
      <c r="S67" s="207">
        <v>2.3414221218961599</v>
      </c>
      <c r="T67" s="211">
        <v>65</v>
      </c>
      <c r="U67" s="210">
        <v>183</v>
      </c>
      <c r="V67" s="207">
        <v>2.81538461538462</v>
      </c>
      <c r="W67" s="211">
        <v>812</v>
      </c>
      <c r="X67" s="210">
        <v>2788</v>
      </c>
      <c r="Y67" s="207">
        <v>3.4334975369458101</v>
      </c>
      <c r="Z67" s="211">
        <v>4823</v>
      </c>
      <c r="AA67" s="210">
        <v>12522</v>
      </c>
      <c r="AB67" s="207">
        <v>2.59630935102633</v>
      </c>
      <c r="AC67" s="211">
        <v>580</v>
      </c>
      <c r="AD67" s="210">
        <v>1334</v>
      </c>
      <c r="AE67" s="207">
        <v>2.2999999999999998</v>
      </c>
      <c r="AF67" s="211">
        <v>565</v>
      </c>
      <c r="AG67" s="210">
        <v>1189</v>
      </c>
      <c r="AH67" s="207">
        <v>2.1044247787610599</v>
      </c>
      <c r="AI67" s="211">
        <v>41</v>
      </c>
      <c r="AJ67" s="210">
        <v>59</v>
      </c>
      <c r="AK67" s="207">
        <v>1.4390243902438999</v>
      </c>
      <c r="AL67" s="211">
        <v>141</v>
      </c>
      <c r="AM67" s="210">
        <v>718</v>
      </c>
      <c r="AN67" s="207">
        <v>5.0921985815602797</v>
      </c>
      <c r="AO67" s="74">
        <f t="shared" si="0"/>
        <v>15341</v>
      </c>
      <c r="AP67" s="44">
        <f t="shared" si="0"/>
        <v>40125</v>
      </c>
      <c r="AQ67" s="38">
        <f t="shared" si="1"/>
        <v>2.615540056058927</v>
      </c>
    </row>
    <row r="68" spans="1:43" s="97" customFormat="1" x14ac:dyDescent="0.2">
      <c r="A68" s="238" t="s">
        <v>64</v>
      </c>
      <c r="B68" s="29">
        <v>3056</v>
      </c>
      <c r="C68" s="138">
        <v>7213</v>
      </c>
      <c r="D68" s="207">
        <v>2.3602748691099502</v>
      </c>
      <c r="E68" s="205">
        <v>2374</v>
      </c>
      <c r="F68" s="206">
        <v>4465</v>
      </c>
      <c r="G68" s="207">
        <v>1.8807919123841601</v>
      </c>
      <c r="H68" s="208">
        <v>6178</v>
      </c>
      <c r="I68" s="209">
        <v>9137</v>
      </c>
      <c r="J68" s="207">
        <v>1.47895759145354</v>
      </c>
      <c r="K68" s="208">
        <v>1329</v>
      </c>
      <c r="L68" s="210">
        <v>2081</v>
      </c>
      <c r="M68" s="207">
        <v>1.56583897667419</v>
      </c>
      <c r="N68" s="211">
        <v>949</v>
      </c>
      <c r="O68" s="210">
        <v>1346</v>
      </c>
      <c r="P68" s="207">
        <v>1.4183350895679701</v>
      </c>
      <c r="Q68" s="211">
        <v>1797</v>
      </c>
      <c r="R68" s="210">
        <v>2967</v>
      </c>
      <c r="S68" s="207">
        <v>1.65108514190317</v>
      </c>
      <c r="T68" s="211">
        <v>233</v>
      </c>
      <c r="U68" s="210">
        <v>359</v>
      </c>
      <c r="V68" s="207">
        <v>1.5407725321888399</v>
      </c>
      <c r="W68" s="211">
        <v>669</v>
      </c>
      <c r="X68" s="210">
        <v>1135</v>
      </c>
      <c r="Y68" s="207">
        <v>1.6965620328849</v>
      </c>
      <c r="Z68" s="211">
        <v>415</v>
      </c>
      <c r="AA68" s="210">
        <v>609</v>
      </c>
      <c r="AB68" s="207">
        <v>1.4674698795180701</v>
      </c>
      <c r="AC68" s="211">
        <v>736</v>
      </c>
      <c r="AD68" s="210">
        <v>1491</v>
      </c>
      <c r="AE68" s="207">
        <v>2.0258152173913002</v>
      </c>
      <c r="AF68" s="211">
        <v>2516</v>
      </c>
      <c r="AG68" s="210">
        <v>5150</v>
      </c>
      <c r="AH68" s="207">
        <v>2.0468998410174901</v>
      </c>
      <c r="AI68" s="211">
        <v>165</v>
      </c>
      <c r="AJ68" s="210">
        <v>292</v>
      </c>
      <c r="AK68" s="207">
        <v>1.76969696969697</v>
      </c>
      <c r="AL68" s="211">
        <v>765</v>
      </c>
      <c r="AM68" s="210">
        <v>1419</v>
      </c>
      <c r="AN68" s="207">
        <v>1.85490196078431</v>
      </c>
      <c r="AO68" s="74">
        <f t="shared" si="0"/>
        <v>21182</v>
      </c>
      <c r="AP68" s="44">
        <f t="shared" si="0"/>
        <v>37664</v>
      </c>
      <c r="AQ68" s="38">
        <f t="shared" si="1"/>
        <v>1.7781134925880464</v>
      </c>
    </row>
    <row r="69" spans="1:43" s="97" customFormat="1" x14ac:dyDescent="0.2">
      <c r="A69" s="238" t="s">
        <v>84</v>
      </c>
      <c r="B69" s="29">
        <v>647</v>
      </c>
      <c r="C69" s="138">
        <v>1920</v>
      </c>
      <c r="D69" s="207">
        <v>2.96754250386399</v>
      </c>
      <c r="E69" s="205">
        <v>822</v>
      </c>
      <c r="F69" s="206">
        <v>1989</v>
      </c>
      <c r="G69" s="207">
        <v>2.4197080291970798</v>
      </c>
      <c r="H69" s="208">
        <v>5006</v>
      </c>
      <c r="I69" s="209">
        <v>10039</v>
      </c>
      <c r="J69" s="207">
        <v>2.0053935277666799</v>
      </c>
      <c r="K69" s="208">
        <v>876</v>
      </c>
      <c r="L69" s="210">
        <v>2038</v>
      </c>
      <c r="M69" s="207">
        <v>2.3264840182648401</v>
      </c>
      <c r="N69" s="211">
        <v>1458</v>
      </c>
      <c r="O69" s="210">
        <v>4333</v>
      </c>
      <c r="P69" s="207">
        <v>2.9718792866941</v>
      </c>
      <c r="Q69" s="211">
        <v>1000</v>
      </c>
      <c r="R69" s="210">
        <v>2281</v>
      </c>
      <c r="S69" s="207">
        <v>2.2810000000000001</v>
      </c>
      <c r="T69" s="211">
        <v>118</v>
      </c>
      <c r="U69" s="210">
        <v>252</v>
      </c>
      <c r="V69" s="207">
        <v>2.13559322033898</v>
      </c>
      <c r="W69" s="211">
        <v>815</v>
      </c>
      <c r="X69" s="210">
        <v>2816</v>
      </c>
      <c r="Y69" s="207">
        <v>3.45521472392638</v>
      </c>
      <c r="Z69" s="211">
        <v>2071</v>
      </c>
      <c r="AA69" s="210">
        <v>4120</v>
      </c>
      <c r="AB69" s="207">
        <v>1.98937711250604</v>
      </c>
      <c r="AC69" s="211">
        <v>562</v>
      </c>
      <c r="AD69" s="210">
        <v>1942</v>
      </c>
      <c r="AE69" s="207">
        <v>3.4555160142348802</v>
      </c>
      <c r="AF69" s="211">
        <v>872</v>
      </c>
      <c r="AG69" s="210">
        <v>1627</v>
      </c>
      <c r="AH69" s="207">
        <v>1.8658256880733901</v>
      </c>
      <c r="AI69" s="211">
        <v>144</v>
      </c>
      <c r="AJ69" s="210">
        <v>294</v>
      </c>
      <c r="AK69" s="207">
        <v>2.0416666666666701</v>
      </c>
      <c r="AL69" s="211">
        <v>667</v>
      </c>
      <c r="AM69" s="210">
        <v>1506</v>
      </c>
      <c r="AN69" s="207">
        <v>2.25787106446777</v>
      </c>
      <c r="AO69" s="74">
        <f t="shared" si="0"/>
        <v>15058</v>
      </c>
      <c r="AP69" s="44">
        <f t="shared" si="0"/>
        <v>35157</v>
      </c>
      <c r="AQ69" s="38">
        <f t="shared" si="1"/>
        <v>2.3347722141054588</v>
      </c>
    </row>
    <row r="70" spans="1:43" s="97" customFormat="1" x14ac:dyDescent="0.2">
      <c r="A70" s="238" t="s">
        <v>81</v>
      </c>
      <c r="B70" s="29">
        <v>1041</v>
      </c>
      <c r="C70" s="138">
        <v>3075</v>
      </c>
      <c r="D70" s="207">
        <v>2.9538904899135399</v>
      </c>
      <c r="E70" s="205">
        <v>468</v>
      </c>
      <c r="F70" s="206">
        <v>903</v>
      </c>
      <c r="G70" s="207">
        <v>1.92948717948718</v>
      </c>
      <c r="H70" s="208">
        <v>3944</v>
      </c>
      <c r="I70" s="209">
        <v>7811</v>
      </c>
      <c r="J70" s="207">
        <v>1.9804766734279899</v>
      </c>
      <c r="K70" s="208">
        <v>1423</v>
      </c>
      <c r="L70" s="210">
        <v>2819</v>
      </c>
      <c r="M70" s="207">
        <v>1.9810260014054799</v>
      </c>
      <c r="N70" s="211">
        <v>784</v>
      </c>
      <c r="O70" s="210">
        <v>1973</v>
      </c>
      <c r="P70" s="207">
        <v>2.5165816326530601</v>
      </c>
      <c r="Q70" s="211">
        <v>2237</v>
      </c>
      <c r="R70" s="210">
        <v>4635</v>
      </c>
      <c r="S70" s="207">
        <v>2.0719713902548098</v>
      </c>
      <c r="T70" s="211">
        <v>66</v>
      </c>
      <c r="U70" s="210">
        <v>153</v>
      </c>
      <c r="V70" s="207">
        <v>2.3181818181818201</v>
      </c>
      <c r="W70" s="211">
        <v>1003</v>
      </c>
      <c r="X70" s="210">
        <v>2441</v>
      </c>
      <c r="Y70" s="207">
        <v>2.4336989032901299</v>
      </c>
      <c r="Z70" s="211">
        <v>2020</v>
      </c>
      <c r="AA70" s="210">
        <v>3998</v>
      </c>
      <c r="AB70" s="207">
        <v>1.9792079207920801</v>
      </c>
      <c r="AC70" s="211">
        <v>1164</v>
      </c>
      <c r="AD70" s="210">
        <v>3358</v>
      </c>
      <c r="AE70" s="207">
        <v>2.8848797250859102</v>
      </c>
      <c r="AF70" s="211">
        <v>901</v>
      </c>
      <c r="AG70" s="210">
        <v>1908</v>
      </c>
      <c r="AH70" s="207">
        <v>2.1176470588235299</v>
      </c>
      <c r="AI70" s="211">
        <v>81</v>
      </c>
      <c r="AJ70" s="210">
        <v>105</v>
      </c>
      <c r="AK70" s="207">
        <v>1.2962962962963001</v>
      </c>
      <c r="AL70" s="211">
        <v>252</v>
      </c>
      <c r="AM70" s="210">
        <v>813</v>
      </c>
      <c r="AN70" s="207">
        <v>3.2261904761904798</v>
      </c>
      <c r="AO70" s="74">
        <f t="shared" si="0"/>
        <v>15384</v>
      </c>
      <c r="AP70" s="44">
        <f t="shared" si="0"/>
        <v>33992</v>
      </c>
      <c r="AQ70" s="38">
        <f t="shared" si="1"/>
        <v>2.2095683827353092</v>
      </c>
    </row>
    <row r="71" spans="1:43" s="97" customFormat="1" x14ac:dyDescent="0.2">
      <c r="A71" s="238" t="s">
        <v>66</v>
      </c>
      <c r="B71" s="29">
        <v>1394</v>
      </c>
      <c r="C71" s="138">
        <v>3273</v>
      </c>
      <c r="D71" s="207">
        <v>2.34791965566715</v>
      </c>
      <c r="E71" s="205">
        <v>976</v>
      </c>
      <c r="F71" s="206">
        <v>3742</v>
      </c>
      <c r="G71" s="207">
        <v>3.8340163934426199</v>
      </c>
      <c r="H71" s="208">
        <v>3718</v>
      </c>
      <c r="I71" s="209">
        <v>8223</v>
      </c>
      <c r="J71" s="207">
        <v>2.2116729424421702</v>
      </c>
      <c r="K71" s="208">
        <v>1131</v>
      </c>
      <c r="L71" s="210">
        <v>2402</v>
      </c>
      <c r="M71" s="207">
        <v>2.1237842617153002</v>
      </c>
      <c r="N71" s="211">
        <v>1100</v>
      </c>
      <c r="O71" s="210">
        <v>2600</v>
      </c>
      <c r="P71" s="207">
        <v>2.3636363636363602</v>
      </c>
      <c r="Q71" s="211">
        <v>1429</v>
      </c>
      <c r="R71" s="210">
        <v>2879</v>
      </c>
      <c r="S71" s="207">
        <v>2.0146955913225999</v>
      </c>
      <c r="T71" s="211">
        <v>117</v>
      </c>
      <c r="U71" s="210">
        <v>323</v>
      </c>
      <c r="V71" s="207">
        <v>2.7606837606837602</v>
      </c>
      <c r="W71" s="211">
        <v>750</v>
      </c>
      <c r="X71" s="210">
        <v>1534</v>
      </c>
      <c r="Y71" s="207">
        <v>2.0453333333333301</v>
      </c>
      <c r="Z71" s="211">
        <v>1030</v>
      </c>
      <c r="AA71" s="210">
        <v>2138</v>
      </c>
      <c r="AB71" s="207">
        <v>2.0757281553398101</v>
      </c>
      <c r="AC71" s="211">
        <v>1186</v>
      </c>
      <c r="AD71" s="210">
        <v>2689</v>
      </c>
      <c r="AE71" s="207">
        <v>2.2672849915683</v>
      </c>
      <c r="AF71" s="211">
        <v>708</v>
      </c>
      <c r="AG71" s="210">
        <v>1304</v>
      </c>
      <c r="AH71" s="207">
        <v>1.8418079096045199</v>
      </c>
      <c r="AI71" s="211">
        <v>110</v>
      </c>
      <c r="AJ71" s="210">
        <v>239</v>
      </c>
      <c r="AK71" s="207">
        <v>2.1727272727272702</v>
      </c>
      <c r="AL71" s="211">
        <v>521</v>
      </c>
      <c r="AM71" s="210">
        <v>1859</v>
      </c>
      <c r="AN71" s="207">
        <v>3.5681381957773501</v>
      </c>
      <c r="AO71" s="74">
        <f t="shared" ref="AO71:AP80" si="2">SUM(B71,E71,H71,K71,N71,Q71,T71,W71,Z71,AC71,AF71,AI71,AL71)</f>
        <v>14170</v>
      </c>
      <c r="AP71" s="44">
        <f t="shared" si="2"/>
        <v>33205</v>
      </c>
      <c r="AQ71" s="38">
        <f t="shared" si="1"/>
        <v>2.3433309809456597</v>
      </c>
    </row>
    <row r="72" spans="1:43" s="97" customFormat="1" x14ac:dyDescent="0.2">
      <c r="A72" s="238" t="s">
        <v>85</v>
      </c>
      <c r="B72" s="29">
        <v>895</v>
      </c>
      <c r="C72" s="138">
        <v>3049</v>
      </c>
      <c r="D72" s="207">
        <v>3.4067039106145298</v>
      </c>
      <c r="E72" s="205">
        <v>233</v>
      </c>
      <c r="F72" s="206">
        <v>659</v>
      </c>
      <c r="G72" s="207">
        <v>2.8283261802575099</v>
      </c>
      <c r="H72" s="208">
        <v>3987</v>
      </c>
      <c r="I72" s="209">
        <v>8656</v>
      </c>
      <c r="J72" s="207">
        <v>2.1710559317782798</v>
      </c>
      <c r="K72" s="208">
        <v>866</v>
      </c>
      <c r="L72" s="210">
        <v>2106</v>
      </c>
      <c r="M72" s="207">
        <v>2.43187066974596</v>
      </c>
      <c r="N72" s="211">
        <v>1066</v>
      </c>
      <c r="O72" s="210">
        <v>2313</v>
      </c>
      <c r="P72" s="207">
        <v>2.1697936210131301</v>
      </c>
      <c r="Q72" s="211">
        <v>1030</v>
      </c>
      <c r="R72" s="210">
        <v>2421</v>
      </c>
      <c r="S72" s="207">
        <v>2.3504854368932002</v>
      </c>
      <c r="T72" s="211">
        <v>37</v>
      </c>
      <c r="U72" s="210">
        <v>79</v>
      </c>
      <c r="V72" s="207">
        <v>2.13513513513514</v>
      </c>
      <c r="W72" s="211">
        <v>868</v>
      </c>
      <c r="X72" s="210">
        <v>2099</v>
      </c>
      <c r="Y72" s="207">
        <v>2.41820276497696</v>
      </c>
      <c r="Z72" s="211">
        <v>2610</v>
      </c>
      <c r="AA72" s="210">
        <v>5670</v>
      </c>
      <c r="AB72" s="207">
        <v>2.1724137931034502</v>
      </c>
      <c r="AC72" s="211">
        <v>716</v>
      </c>
      <c r="AD72" s="210">
        <v>2681</v>
      </c>
      <c r="AE72" s="207">
        <v>3.7444134078212299</v>
      </c>
      <c r="AF72" s="211">
        <v>483</v>
      </c>
      <c r="AG72" s="210">
        <v>1103</v>
      </c>
      <c r="AH72" s="207">
        <v>2.2836438923395401</v>
      </c>
      <c r="AI72" s="211">
        <v>35</v>
      </c>
      <c r="AJ72" s="210">
        <v>65</v>
      </c>
      <c r="AK72" s="207">
        <v>1.8571428571428601</v>
      </c>
      <c r="AL72" s="211">
        <v>74</v>
      </c>
      <c r="AM72" s="210">
        <v>285</v>
      </c>
      <c r="AN72" s="207">
        <v>3.85135135135135</v>
      </c>
      <c r="AO72" s="74">
        <f t="shared" si="2"/>
        <v>12900</v>
      </c>
      <c r="AP72" s="44">
        <f t="shared" si="2"/>
        <v>31186</v>
      </c>
      <c r="AQ72" s="38">
        <f t="shared" si="1"/>
        <v>2.4175193798449612</v>
      </c>
    </row>
    <row r="73" spans="1:43" s="97" customFormat="1" x14ac:dyDescent="0.2">
      <c r="A73" s="238" t="s">
        <v>79</v>
      </c>
      <c r="B73" s="29">
        <v>1014</v>
      </c>
      <c r="C73" s="138">
        <v>3672</v>
      </c>
      <c r="D73" s="207">
        <v>3.6213017751479302</v>
      </c>
      <c r="E73" s="205">
        <v>268</v>
      </c>
      <c r="F73" s="206">
        <v>442</v>
      </c>
      <c r="G73" s="207">
        <v>1.64925373134328</v>
      </c>
      <c r="H73" s="208">
        <v>2538</v>
      </c>
      <c r="I73" s="209">
        <v>4797</v>
      </c>
      <c r="J73" s="207">
        <v>1.8900709219858201</v>
      </c>
      <c r="K73" s="208">
        <v>2508</v>
      </c>
      <c r="L73" s="210">
        <v>4649</v>
      </c>
      <c r="M73" s="207">
        <v>1.853668261563</v>
      </c>
      <c r="N73" s="211">
        <v>437</v>
      </c>
      <c r="O73" s="210">
        <v>1222</v>
      </c>
      <c r="P73" s="207">
        <v>2.7963386727688802</v>
      </c>
      <c r="Q73" s="211">
        <v>1803</v>
      </c>
      <c r="R73" s="210">
        <v>5386</v>
      </c>
      <c r="S73" s="207">
        <v>2.9872434830837502</v>
      </c>
      <c r="T73" s="211">
        <v>35</v>
      </c>
      <c r="U73" s="210">
        <v>94</v>
      </c>
      <c r="V73" s="207">
        <v>2.6857142857142899</v>
      </c>
      <c r="W73" s="211">
        <v>636</v>
      </c>
      <c r="X73" s="210">
        <v>1128</v>
      </c>
      <c r="Y73" s="207">
        <v>1.7735849056603801</v>
      </c>
      <c r="Z73" s="211">
        <v>1213</v>
      </c>
      <c r="AA73" s="210">
        <v>2402</v>
      </c>
      <c r="AB73" s="207">
        <v>1.9802143446001701</v>
      </c>
      <c r="AC73" s="211">
        <v>557</v>
      </c>
      <c r="AD73" s="210">
        <v>1691</v>
      </c>
      <c r="AE73" s="207">
        <v>3.0359066427289099</v>
      </c>
      <c r="AF73" s="211">
        <v>541</v>
      </c>
      <c r="AG73" s="210">
        <v>1116</v>
      </c>
      <c r="AH73" s="207">
        <v>2.0628465804066498</v>
      </c>
      <c r="AI73" s="211">
        <v>62</v>
      </c>
      <c r="AJ73" s="210">
        <v>111</v>
      </c>
      <c r="AK73" s="207">
        <v>1.7903225806451599</v>
      </c>
      <c r="AL73" s="211">
        <v>207</v>
      </c>
      <c r="AM73" s="210">
        <v>323</v>
      </c>
      <c r="AN73" s="207">
        <v>1.56038647342995</v>
      </c>
      <c r="AO73" s="74">
        <f t="shared" si="2"/>
        <v>11819</v>
      </c>
      <c r="AP73" s="44">
        <f t="shared" si="2"/>
        <v>27033</v>
      </c>
      <c r="AQ73" s="38">
        <f t="shared" si="1"/>
        <v>2.2872493442761654</v>
      </c>
    </row>
    <row r="74" spans="1:43" s="97" customFormat="1" x14ac:dyDescent="0.2">
      <c r="A74" s="238" t="s">
        <v>71</v>
      </c>
      <c r="B74" s="29">
        <v>835</v>
      </c>
      <c r="C74" s="138">
        <v>1347</v>
      </c>
      <c r="D74" s="207">
        <v>1.6131736526946101</v>
      </c>
      <c r="E74" s="205">
        <v>280</v>
      </c>
      <c r="F74" s="206">
        <v>560</v>
      </c>
      <c r="G74" s="207">
        <v>2</v>
      </c>
      <c r="H74" s="208">
        <v>3261</v>
      </c>
      <c r="I74" s="209">
        <v>6435</v>
      </c>
      <c r="J74" s="207">
        <v>1.97332106715731</v>
      </c>
      <c r="K74" s="208">
        <v>1276</v>
      </c>
      <c r="L74" s="210">
        <v>2149</v>
      </c>
      <c r="M74" s="207">
        <v>1.6841692789968701</v>
      </c>
      <c r="N74" s="211">
        <v>536</v>
      </c>
      <c r="O74" s="210">
        <v>1085</v>
      </c>
      <c r="P74" s="207">
        <v>2.02425373134328</v>
      </c>
      <c r="Q74" s="211">
        <v>1864</v>
      </c>
      <c r="R74" s="210">
        <v>3574</v>
      </c>
      <c r="S74" s="207">
        <v>1.91738197424893</v>
      </c>
      <c r="T74" s="211">
        <v>34</v>
      </c>
      <c r="U74" s="210">
        <v>81</v>
      </c>
      <c r="V74" s="207">
        <v>2.3823529411764701</v>
      </c>
      <c r="W74" s="211">
        <v>572</v>
      </c>
      <c r="X74" s="210">
        <v>1729</v>
      </c>
      <c r="Y74" s="207">
        <v>3.0227272727272698</v>
      </c>
      <c r="Z74" s="211">
        <v>1703</v>
      </c>
      <c r="AA74" s="210">
        <v>3911</v>
      </c>
      <c r="AB74" s="207">
        <v>2.2965355255431601</v>
      </c>
      <c r="AC74" s="211">
        <v>571</v>
      </c>
      <c r="AD74" s="210">
        <v>1137</v>
      </c>
      <c r="AE74" s="207">
        <v>1.9912434325744299</v>
      </c>
      <c r="AF74" s="211">
        <v>519</v>
      </c>
      <c r="AG74" s="210">
        <v>1777</v>
      </c>
      <c r="AH74" s="207">
        <v>3.4238921001926799</v>
      </c>
      <c r="AI74" s="211">
        <v>124</v>
      </c>
      <c r="AJ74" s="210">
        <v>217</v>
      </c>
      <c r="AK74" s="207">
        <v>1.75</v>
      </c>
      <c r="AL74" s="211">
        <v>66</v>
      </c>
      <c r="AM74" s="210">
        <v>171</v>
      </c>
      <c r="AN74" s="207">
        <v>2.5909090909090899</v>
      </c>
      <c r="AO74" s="74">
        <f t="shared" si="2"/>
        <v>11641</v>
      </c>
      <c r="AP74" s="44">
        <f t="shared" si="2"/>
        <v>24173</v>
      </c>
      <c r="AQ74" s="38">
        <f t="shared" ref="AQ74:AQ80" si="3">AP74/AO74</f>
        <v>2.0765398161669961</v>
      </c>
    </row>
    <row r="75" spans="1:43" s="97" customFormat="1" x14ac:dyDescent="0.2">
      <c r="A75" s="238" t="s">
        <v>82</v>
      </c>
      <c r="B75" s="29">
        <v>538</v>
      </c>
      <c r="C75" s="138">
        <v>1558</v>
      </c>
      <c r="D75" s="207">
        <v>2.89591078066915</v>
      </c>
      <c r="E75" s="205">
        <v>187</v>
      </c>
      <c r="F75" s="206">
        <v>498</v>
      </c>
      <c r="G75" s="207">
        <v>2.66310160427807</v>
      </c>
      <c r="H75" s="208">
        <v>2584</v>
      </c>
      <c r="I75" s="209">
        <v>5494</v>
      </c>
      <c r="J75" s="207">
        <v>2.1261609907120702</v>
      </c>
      <c r="K75" s="208">
        <v>1649</v>
      </c>
      <c r="L75" s="210">
        <v>2719</v>
      </c>
      <c r="M75" s="207">
        <v>1.6488781079442101</v>
      </c>
      <c r="N75" s="211">
        <v>554</v>
      </c>
      <c r="O75" s="210">
        <v>1376</v>
      </c>
      <c r="P75" s="207">
        <v>2.4837545126353802</v>
      </c>
      <c r="Q75" s="211">
        <v>997</v>
      </c>
      <c r="R75" s="210">
        <v>2536</v>
      </c>
      <c r="S75" s="207">
        <v>2.54363089267803</v>
      </c>
      <c r="T75" s="211">
        <v>33</v>
      </c>
      <c r="U75" s="210">
        <v>84</v>
      </c>
      <c r="V75" s="207">
        <v>2.5454545454545499</v>
      </c>
      <c r="W75" s="211">
        <v>465</v>
      </c>
      <c r="X75" s="210">
        <v>1068</v>
      </c>
      <c r="Y75" s="207">
        <v>2.2967741935483899</v>
      </c>
      <c r="Z75" s="211">
        <v>2904</v>
      </c>
      <c r="AA75" s="210">
        <v>4984</v>
      </c>
      <c r="AB75" s="207">
        <v>1.71625344352617</v>
      </c>
      <c r="AC75" s="211">
        <v>470</v>
      </c>
      <c r="AD75" s="210">
        <v>1335</v>
      </c>
      <c r="AE75" s="207">
        <v>2.8404255319148901</v>
      </c>
      <c r="AF75" s="211">
        <v>573</v>
      </c>
      <c r="AG75" s="210">
        <v>1440</v>
      </c>
      <c r="AH75" s="207">
        <v>2.5130890052355999</v>
      </c>
      <c r="AI75" s="211">
        <v>57</v>
      </c>
      <c r="AJ75" s="210">
        <v>175</v>
      </c>
      <c r="AK75" s="207">
        <v>3.0701754385964901</v>
      </c>
      <c r="AL75" s="211">
        <v>79</v>
      </c>
      <c r="AM75" s="210">
        <v>201</v>
      </c>
      <c r="AN75" s="207">
        <v>2.5443037974683498</v>
      </c>
      <c r="AO75" s="74">
        <f t="shared" si="2"/>
        <v>11090</v>
      </c>
      <c r="AP75" s="44">
        <f t="shared" si="2"/>
        <v>23468</v>
      </c>
      <c r="AQ75" s="38">
        <f t="shared" si="3"/>
        <v>2.1161406672678087</v>
      </c>
    </row>
    <row r="76" spans="1:43" s="97" customFormat="1" x14ac:dyDescent="0.2">
      <c r="A76" s="238" t="s">
        <v>80</v>
      </c>
      <c r="B76" s="29">
        <v>710</v>
      </c>
      <c r="C76" s="138">
        <v>2206</v>
      </c>
      <c r="D76" s="207">
        <v>3.1070422535211302</v>
      </c>
      <c r="E76" s="205">
        <v>277</v>
      </c>
      <c r="F76" s="206">
        <v>605</v>
      </c>
      <c r="G76" s="207">
        <v>2.1841155234656999</v>
      </c>
      <c r="H76" s="208">
        <v>3275</v>
      </c>
      <c r="I76" s="209">
        <v>7327</v>
      </c>
      <c r="J76" s="207">
        <v>2.2372519083969502</v>
      </c>
      <c r="K76" s="208">
        <v>862</v>
      </c>
      <c r="L76" s="210">
        <v>1871</v>
      </c>
      <c r="M76" s="207">
        <v>2.1705336426914199</v>
      </c>
      <c r="N76" s="211">
        <v>432</v>
      </c>
      <c r="O76" s="210">
        <v>1139</v>
      </c>
      <c r="P76" s="207">
        <v>2.63657407407407</v>
      </c>
      <c r="Q76" s="211">
        <v>1074</v>
      </c>
      <c r="R76" s="210">
        <v>2124</v>
      </c>
      <c r="S76" s="207">
        <v>1.97765363128492</v>
      </c>
      <c r="T76" s="211">
        <v>43</v>
      </c>
      <c r="U76" s="210">
        <v>84</v>
      </c>
      <c r="V76" s="207">
        <v>1.9534883720930201</v>
      </c>
      <c r="W76" s="211">
        <v>606</v>
      </c>
      <c r="X76" s="210">
        <v>1252</v>
      </c>
      <c r="Y76" s="207">
        <v>2.0660066006600699</v>
      </c>
      <c r="Z76" s="211">
        <v>1330</v>
      </c>
      <c r="AA76" s="210">
        <v>2554</v>
      </c>
      <c r="AB76" s="207">
        <v>1.9203007518797</v>
      </c>
      <c r="AC76" s="211">
        <v>690</v>
      </c>
      <c r="AD76" s="210">
        <v>1964</v>
      </c>
      <c r="AE76" s="207">
        <v>2.8463768115942001</v>
      </c>
      <c r="AF76" s="211">
        <v>529</v>
      </c>
      <c r="AG76" s="210">
        <v>932</v>
      </c>
      <c r="AH76" s="207">
        <v>1.76181474480151</v>
      </c>
      <c r="AI76" s="211">
        <v>42</v>
      </c>
      <c r="AJ76" s="210">
        <v>70</v>
      </c>
      <c r="AK76" s="207">
        <v>1.6666666666666701</v>
      </c>
      <c r="AL76" s="211">
        <v>236</v>
      </c>
      <c r="AM76" s="210">
        <v>1069</v>
      </c>
      <c r="AN76" s="207">
        <v>4.5296610169491496</v>
      </c>
      <c r="AO76" s="74">
        <f t="shared" si="2"/>
        <v>10106</v>
      </c>
      <c r="AP76" s="44">
        <f t="shared" si="2"/>
        <v>23197</v>
      </c>
      <c r="AQ76" s="38">
        <f t="shared" si="3"/>
        <v>2.2953690876706907</v>
      </c>
    </row>
    <row r="77" spans="1:43" s="97" customFormat="1" x14ac:dyDescent="0.2">
      <c r="A77" s="238" t="s">
        <v>94</v>
      </c>
      <c r="B77" s="29">
        <v>185</v>
      </c>
      <c r="C77" s="138">
        <v>362</v>
      </c>
      <c r="D77" s="207">
        <v>1.9567567567567601</v>
      </c>
      <c r="E77" s="205">
        <v>116</v>
      </c>
      <c r="F77" s="206">
        <v>224</v>
      </c>
      <c r="G77" s="207">
        <v>1.9310344827586201</v>
      </c>
      <c r="H77" s="208">
        <v>1585</v>
      </c>
      <c r="I77" s="209">
        <v>3070</v>
      </c>
      <c r="J77" s="207">
        <v>1.9369085173501599</v>
      </c>
      <c r="K77" s="208">
        <v>874</v>
      </c>
      <c r="L77" s="210">
        <v>3874</v>
      </c>
      <c r="M77" s="207">
        <v>4.4324942791761996</v>
      </c>
      <c r="N77" s="211">
        <v>178</v>
      </c>
      <c r="O77" s="210">
        <v>825</v>
      </c>
      <c r="P77" s="207">
        <v>4.6348314606741603</v>
      </c>
      <c r="Q77" s="211">
        <v>1682</v>
      </c>
      <c r="R77" s="210">
        <v>4059</v>
      </c>
      <c r="S77" s="207">
        <v>2.4131985731272301</v>
      </c>
      <c r="T77" s="211">
        <v>8</v>
      </c>
      <c r="U77" s="210">
        <v>22</v>
      </c>
      <c r="V77" s="207">
        <v>2.75</v>
      </c>
      <c r="W77" s="211">
        <v>249</v>
      </c>
      <c r="X77" s="210">
        <v>740</v>
      </c>
      <c r="Y77" s="207">
        <v>2.9718875502008002</v>
      </c>
      <c r="Z77" s="211">
        <v>1271</v>
      </c>
      <c r="AA77" s="210">
        <v>4125</v>
      </c>
      <c r="AB77" s="207">
        <v>3.2454760031471301</v>
      </c>
      <c r="AC77" s="211">
        <v>171</v>
      </c>
      <c r="AD77" s="210">
        <v>644</v>
      </c>
      <c r="AE77" s="207">
        <v>3.7660818713450301</v>
      </c>
      <c r="AF77" s="211">
        <v>404</v>
      </c>
      <c r="AG77" s="210">
        <v>648</v>
      </c>
      <c r="AH77" s="207">
        <v>1.6039603960396001</v>
      </c>
      <c r="AI77" s="211">
        <v>8</v>
      </c>
      <c r="AJ77" s="210">
        <v>18</v>
      </c>
      <c r="AK77" s="207">
        <v>2.25</v>
      </c>
      <c r="AL77" s="211">
        <v>169</v>
      </c>
      <c r="AM77" s="210">
        <v>405</v>
      </c>
      <c r="AN77" s="207">
        <v>2.3964497041420101</v>
      </c>
      <c r="AO77" s="74">
        <f t="shared" si="2"/>
        <v>6900</v>
      </c>
      <c r="AP77" s="44">
        <f t="shared" si="2"/>
        <v>19016</v>
      </c>
      <c r="AQ77" s="38">
        <f t="shared" si="3"/>
        <v>2.7559420289855074</v>
      </c>
    </row>
    <row r="78" spans="1:43" s="97" customFormat="1" x14ac:dyDescent="0.2">
      <c r="A78" s="238" t="s">
        <v>70</v>
      </c>
      <c r="B78" s="29">
        <v>253</v>
      </c>
      <c r="C78" s="138">
        <v>680</v>
      </c>
      <c r="D78" s="207">
        <v>2.6877470355731199</v>
      </c>
      <c r="E78" s="205">
        <v>156</v>
      </c>
      <c r="F78" s="206">
        <v>314</v>
      </c>
      <c r="G78" s="207">
        <v>2.0128205128205101</v>
      </c>
      <c r="H78" s="208">
        <v>2190</v>
      </c>
      <c r="I78" s="209">
        <v>4692</v>
      </c>
      <c r="J78" s="207">
        <v>2.1424657534246601</v>
      </c>
      <c r="K78" s="208">
        <v>484</v>
      </c>
      <c r="L78" s="210">
        <v>1078</v>
      </c>
      <c r="M78" s="207">
        <v>2.2272727272727302</v>
      </c>
      <c r="N78" s="211">
        <v>402</v>
      </c>
      <c r="O78" s="210">
        <v>1188</v>
      </c>
      <c r="P78" s="207">
        <v>2.9552238805970199</v>
      </c>
      <c r="Q78" s="211">
        <v>1329</v>
      </c>
      <c r="R78" s="210">
        <v>3549</v>
      </c>
      <c r="S78" s="207">
        <v>2.6704288939051901</v>
      </c>
      <c r="T78" s="211">
        <v>22</v>
      </c>
      <c r="U78" s="210">
        <v>50</v>
      </c>
      <c r="V78" s="207">
        <v>2.2727272727272698</v>
      </c>
      <c r="W78" s="211">
        <v>386</v>
      </c>
      <c r="X78" s="210">
        <v>770</v>
      </c>
      <c r="Y78" s="207">
        <v>1.99481865284974</v>
      </c>
      <c r="Z78" s="211">
        <v>809</v>
      </c>
      <c r="AA78" s="210">
        <v>1686</v>
      </c>
      <c r="AB78" s="207">
        <v>2.0840543881335001</v>
      </c>
      <c r="AC78" s="211">
        <v>519</v>
      </c>
      <c r="AD78" s="210">
        <v>1445</v>
      </c>
      <c r="AE78" s="207">
        <v>2.7842003853564501</v>
      </c>
      <c r="AF78" s="211">
        <v>196</v>
      </c>
      <c r="AG78" s="210">
        <v>441</v>
      </c>
      <c r="AH78" s="207">
        <v>2.25</v>
      </c>
      <c r="AI78" s="211">
        <v>30</v>
      </c>
      <c r="AJ78" s="210">
        <v>84</v>
      </c>
      <c r="AK78" s="207">
        <v>2.8</v>
      </c>
      <c r="AL78" s="211">
        <v>124</v>
      </c>
      <c r="AM78" s="210">
        <v>492</v>
      </c>
      <c r="AN78" s="207">
        <v>3.9677419354838701</v>
      </c>
      <c r="AO78" s="74">
        <f t="shared" si="2"/>
        <v>6900</v>
      </c>
      <c r="AP78" s="44">
        <f t="shared" si="2"/>
        <v>16469</v>
      </c>
      <c r="AQ78" s="38">
        <f t="shared" si="3"/>
        <v>2.3868115942028987</v>
      </c>
    </row>
    <row r="79" spans="1:43" s="97" customFormat="1" x14ac:dyDescent="0.2">
      <c r="A79" s="238" t="s">
        <v>93</v>
      </c>
      <c r="B79" s="29">
        <v>311</v>
      </c>
      <c r="C79" s="138">
        <v>1004</v>
      </c>
      <c r="D79" s="207">
        <v>3.2282958199356901</v>
      </c>
      <c r="E79" s="205">
        <v>83</v>
      </c>
      <c r="F79" s="206">
        <v>229</v>
      </c>
      <c r="G79" s="207">
        <v>2.7590361445783098</v>
      </c>
      <c r="H79" s="208">
        <v>984</v>
      </c>
      <c r="I79" s="209">
        <v>2665</v>
      </c>
      <c r="J79" s="207">
        <v>2.7083333333333299</v>
      </c>
      <c r="K79" s="208">
        <v>386</v>
      </c>
      <c r="L79" s="210">
        <v>1066</v>
      </c>
      <c r="M79" s="207">
        <v>2.7616580310880798</v>
      </c>
      <c r="N79" s="211">
        <v>95</v>
      </c>
      <c r="O79" s="210">
        <v>338</v>
      </c>
      <c r="P79" s="207">
        <v>3.5578947368421101</v>
      </c>
      <c r="Q79" s="211">
        <v>797</v>
      </c>
      <c r="R79" s="210">
        <v>2291</v>
      </c>
      <c r="S79" s="207">
        <v>2.8745294855708901</v>
      </c>
      <c r="T79" s="211">
        <v>8</v>
      </c>
      <c r="U79" s="210">
        <v>17</v>
      </c>
      <c r="V79" s="207">
        <v>2.125</v>
      </c>
      <c r="W79" s="211">
        <v>213</v>
      </c>
      <c r="X79" s="210">
        <v>1020</v>
      </c>
      <c r="Y79" s="207">
        <v>4.7887323943661997</v>
      </c>
      <c r="Z79" s="211">
        <v>1488</v>
      </c>
      <c r="AA79" s="210">
        <v>5008</v>
      </c>
      <c r="AB79" s="207">
        <v>3.3655913978494598</v>
      </c>
      <c r="AC79" s="211">
        <v>276</v>
      </c>
      <c r="AD79" s="210">
        <v>1204</v>
      </c>
      <c r="AE79" s="207">
        <v>4.36231884057971</v>
      </c>
      <c r="AF79" s="211">
        <v>185</v>
      </c>
      <c r="AG79" s="210">
        <v>364</v>
      </c>
      <c r="AH79" s="207">
        <v>1.9675675675675699</v>
      </c>
      <c r="AI79" s="211">
        <v>10</v>
      </c>
      <c r="AJ79" s="210">
        <v>14</v>
      </c>
      <c r="AK79" s="207">
        <v>1.4</v>
      </c>
      <c r="AL79" s="211">
        <v>35</v>
      </c>
      <c r="AM79" s="210">
        <v>80</v>
      </c>
      <c r="AN79" s="207">
        <v>2.28571428571429</v>
      </c>
      <c r="AO79" s="74">
        <f t="shared" si="2"/>
        <v>4871</v>
      </c>
      <c r="AP79" s="44">
        <f t="shared" si="2"/>
        <v>15300</v>
      </c>
      <c r="AQ79" s="38">
        <f t="shared" si="3"/>
        <v>3.1410388010675425</v>
      </c>
    </row>
    <row r="80" spans="1:43" s="97" customFormat="1" x14ac:dyDescent="0.2">
      <c r="A80" s="236" t="s">
        <v>132</v>
      </c>
      <c r="B80" s="82">
        <v>228</v>
      </c>
      <c r="C80" s="153">
        <v>541</v>
      </c>
      <c r="D80" s="217">
        <v>2.37280701754386</v>
      </c>
      <c r="E80" s="215">
        <v>104</v>
      </c>
      <c r="F80" s="216">
        <v>218</v>
      </c>
      <c r="G80" s="217">
        <v>2.0961538461538498</v>
      </c>
      <c r="H80" s="218">
        <v>794</v>
      </c>
      <c r="I80" s="219">
        <v>1529</v>
      </c>
      <c r="J80" s="217">
        <v>1.92569269521411</v>
      </c>
      <c r="K80" s="218">
        <v>305</v>
      </c>
      <c r="L80" s="220">
        <v>533</v>
      </c>
      <c r="M80" s="217">
        <v>1.7475409836065601</v>
      </c>
      <c r="N80" s="221">
        <v>152</v>
      </c>
      <c r="O80" s="220">
        <v>289</v>
      </c>
      <c r="P80" s="217">
        <v>1.9013157894736801</v>
      </c>
      <c r="Q80" s="221">
        <v>423</v>
      </c>
      <c r="R80" s="220">
        <v>688</v>
      </c>
      <c r="S80" s="217">
        <v>1.6264775413711601</v>
      </c>
      <c r="T80" s="221">
        <v>1</v>
      </c>
      <c r="U80" s="220">
        <v>4</v>
      </c>
      <c r="V80" s="217">
        <v>4</v>
      </c>
      <c r="W80" s="221">
        <v>231</v>
      </c>
      <c r="X80" s="220">
        <v>461</v>
      </c>
      <c r="Y80" s="217">
        <v>1.9956709956709999</v>
      </c>
      <c r="Z80" s="221">
        <v>655</v>
      </c>
      <c r="AA80" s="220">
        <v>1223</v>
      </c>
      <c r="AB80" s="217">
        <v>1.86717557251908</v>
      </c>
      <c r="AC80" s="221">
        <v>291</v>
      </c>
      <c r="AD80" s="220">
        <v>737</v>
      </c>
      <c r="AE80" s="217">
        <v>2.53264604810997</v>
      </c>
      <c r="AF80" s="221">
        <v>270</v>
      </c>
      <c r="AG80" s="220">
        <v>533</v>
      </c>
      <c r="AH80" s="217">
        <v>1.9740740740740701</v>
      </c>
      <c r="AI80" s="221">
        <v>24</v>
      </c>
      <c r="AJ80" s="220">
        <v>29</v>
      </c>
      <c r="AK80" s="217">
        <v>1.2083333333333299</v>
      </c>
      <c r="AL80" s="221">
        <v>59</v>
      </c>
      <c r="AM80" s="220">
        <v>117</v>
      </c>
      <c r="AN80" s="217">
        <v>1.9830508474576301</v>
      </c>
      <c r="AO80" s="244">
        <f t="shared" si="2"/>
        <v>3537</v>
      </c>
      <c r="AP80" s="245">
        <f t="shared" si="2"/>
        <v>6902</v>
      </c>
      <c r="AQ80" s="81">
        <f t="shared" si="3"/>
        <v>1.9513712185467911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9" sqref="A9:AN80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2026-10-01T08:50:02Z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2025-04-03T09:30:29Z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20c66142-5af6-414a-a0c2-bc0dc1492a38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