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roups\Diffusion\INPUT\DIFFUSION\15\2026-0128\Tableaux\"/>
    </mc:Choice>
  </mc:AlternateContent>
  <xr:revisionPtr revIDLastSave="0" documentId="13_ncr:1_{065F3FD8-D23E-4D1A-913A-4E7700E07F6F}" xr6:coauthVersionLast="47" xr6:coauthVersionMax="47" xr10:uidLastSave="{00000000-0000-0000-0000-000000000000}"/>
  <bookViews>
    <workbookView xWindow="-120" yWindow="-120" windowWidth="29040" windowHeight="15720" xr2:uid="{BD9A290E-126E-42B9-B04F-F6659B8994B5}"/>
  </bookViews>
  <sheets>
    <sheet name="index" sheetId="35" r:id="rId1"/>
    <sheet name="T1" sheetId="38" r:id="rId2"/>
    <sheet name="G2_2017" sheetId="6" r:id="rId3"/>
    <sheet name="G7_2017" sheetId="14" r:id="rId4"/>
    <sheet name="G2_2019" sheetId="36" r:id="rId5"/>
    <sheet name="G7_2019" sheetId="3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37" l="1"/>
  <c r="H41" i="37"/>
  <c r="H40" i="37"/>
  <c r="H39" i="37"/>
  <c r="H38" i="37"/>
  <c r="H37" i="37"/>
  <c r="H34" i="37"/>
  <c r="H33" i="37"/>
  <c r="H32" i="37"/>
  <c r="H29" i="37"/>
  <c r="H28" i="37"/>
  <c r="H27" i="37"/>
  <c r="H26" i="37"/>
  <c r="H25" i="37"/>
  <c r="H22" i="37"/>
  <c r="H21" i="37"/>
  <c r="H20" i="37"/>
  <c r="H19" i="37"/>
  <c r="H16" i="37"/>
  <c r="H15" i="37"/>
  <c r="H14" i="37"/>
  <c r="H11" i="37"/>
  <c r="H10" i="37"/>
  <c r="H7" i="37"/>
  <c r="H6" i="37"/>
  <c r="H3" i="37"/>
</calcChain>
</file>

<file path=xl/sharedStrings.xml><?xml version="1.0" encoding="utf-8"?>
<sst xmlns="http://schemas.openxmlformats.org/spreadsheetml/2006/main" count="235" uniqueCount="97">
  <si>
    <t>Total</t>
  </si>
  <si>
    <t>Geschlecht</t>
  </si>
  <si>
    <t>Staatsangehörigkeit beim Postdoktoratseintritt</t>
  </si>
  <si>
    <t>Positionierung des Postdoktorats im Vergleich zum Doktorat</t>
  </si>
  <si>
    <t>Zeitpunkt des Zuzugs in die Schweiz</t>
  </si>
  <si>
    <t>Institution beim Postdoktoratseintritt</t>
  </si>
  <si>
    <t>Professor/innen</t>
  </si>
  <si>
    <t>Übriges Hochschulpersonal (administratives Personal, Direktions-, Unterstützungs- und Betriebspersonal)</t>
  </si>
  <si>
    <t>Nicht in der Schweiz und nicht in den Daten des SNF</t>
  </si>
  <si>
    <t>Alter beim Postdoktoratseintritt</t>
  </si>
  <si>
    <t>Forschungsbereich beim Postdoktoratseintritt</t>
  </si>
  <si>
    <t>Stelle ausserhalb der Schweizer Hochschulen</t>
  </si>
  <si>
    <t>Stelle in einem Wirtschaftszweig mit hohem oder mittelhohem F+E-Niveau</t>
  </si>
  <si>
    <t>Stelle im Gesundheitswesen oder in der öffentlichen Verwaltung</t>
  </si>
  <si>
    <t>Postdoktorierende</t>
  </si>
  <si>
    <t>Andere (nicht auf dem Schweizer Arbeitsmarkt beschäftigt oder mit nicht bekannter Situation)</t>
  </si>
  <si>
    <t>Die Gruppen mit Fallzahlen &lt; 40 oder mit unbekannten Werten in den jeweiligen Interessenbereichen sind in der Grafik nicht dargestellt, aber im Total enthalten.</t>
  </si>
  <si>
    <r>
      <t xml:space="preserve">2 </t>
    </r>
    <r>
      <rPr>
        <sz val="8"/>
        <rFont val="Arial"/>
        <family val="2"/>
      </rPr>
      <t>enthält bei den Postdoktorierenden, die in einem vom SNF finanzierten Projekt tätig sind, die Institute des ETH-Bereichs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</si>
  <si>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enthält die Stellen, die über Karriereförderungsinstrumente oder Projektförderung des SNF finanziert werden</t>
    </r>
  </si>
  <si>
    <r>
      <t>Stelle an einer Schweizer Hochschule</t>
    </r>
    <r>
      <rPr>
        <vertAlign val="superscript"/>
        <sz val="8"/>
        <rFont val="Arial"/>
        <family val="2"/>
      </rPr>
      <t>1</t>
    </r>
  </si>
  <si>
    <r>
      <t>Stelle in einem Wirtschaftszweig mit mittlerem, mittelniedrigem oder niedrigem F+E-Niveau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</si>
  <si>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enthält bei den Postdoktorierenden, die in einem vom SNF finanzierten Projekt tätig sind, die Institute des ETH-Bereichs</t>
    </r>
  </si>
  <si>
    <r>
      <t xml:space="preserve">1 </t>
    </r>
    <r>
      <rPr>
        <sz val="8"/>
        <rFont val="Arial"/>
        <family val="2"/>
      </rPr>
      <t>enthält die Stellen, die über Karriereförderungsinstrumente oder Projektförderung des SNF finanziert werden</t>
    </r>
  </si>
  <si>
    <r>
      <t xml:space="preserve">2 </t>
    </r>
    <r>
      <rPr>
        <sz val="8"/>
        <rFont val="Arial"/>
        <family val="2"/>
      </rPr>
      <t>Enthält die Personen mit einer Stelle in einem nicht bekannten Wirtschaftszweig.</t>
    </r>
  </si>
  <si>
    <t>Kontakt:</t>
  </si>
  <si>
    <t>Francesco Laganà</t>
  </si>
  <si>
    <t>Auskunft:</t>
  </si>
  <si>
    <t>eduperspectives@bfs.admin.ch</t>
  </si>
  <si>
    <t>Grafiken und Tabellen</t>
  </si>
  <si>
    <t>Nr</t>
  </si>
  <si>
    <t>Titel</t>
  </si>
  <si>
    <t>Datenquellen:</t>
  </si>
  <si>
    <t>BFS – Längsschnittanalysen im Bildungsbereich (LABB)</t>
  </si>
  <si>
    <t>Verläufe der Postdoktorandinnen und Postdoktoranden</t>
  </si>
  <si>
    <t>Quelle:  BFS - Längsschnittanalysen im Bildungsbereich (LABB)</t>
  </si>
  <si>
    <t>Publikation:</t>
  </si>
  <si>
    <t>Übrige Dozierende / Wissenschaftliche Mitarbeitende</t>
  </si>
  <si>
    <t>T1</t>
  </si>
  <si>
    <t>Schweizer Hochschule</t>
  </si>
  <si>
    <t>Institut im Ausland (Mobilitätsstipendium des SNF)</t>
  </si>
  <si>
    <t>Forschungsinstitut des ETH-Bereichs oder anderes (vom SNF finanziertes Projekt)</t>
  </si>
  <si>
    <t>Schweiz</t>
  </si>
  <si>
    <t>Nachbarland (DE, FR, IT, LI, AT)</t>
  </si>
  <si>
    <t>Anderer EU27-/EFTA-Staat</t>
  </si>
  <si>
    <t xml:space="preserve">Übrige Welt </t>
  </si>
  <si>
    <t>Geistes- und Sozialwissenschaften</t>
  </si>
  <si>
    <t>Wirtschaftswissenschaften + Recht</t>
  </si>
  <si>
    <t>Exakte und Naturwissenschaften</t>
  </si>
  <si>
    <t>Medizin und Pharmazie</t>
  </si>
  <si>
    <t>Technische Wissenschaften</t>
  </si>
  <si>
    <t>Interdisziplinäre und Andere (UH) + Bereiche FH/PH</t>
  </si>
  <si>
    <t>Jahr des Eintritt in das Postdoktorat</t>
  </si>
  <si>
    <t>Total (%)</t>
  </si>
  <si>
    <t>Total (N)</t>
  </si>
  <si>
    <t xml:space="preserve">Institut im Ausland (Mobilitätsstipendium des SNF) </t>
  </si>
  <si>
    <t xml:space="preserve">25-30 </t>
  </si>
  <si>
    <t xml:space="preserve">31-35 </t>
  </si>
  <si>
    <t xml:space="preserve">36 &gt; </t>
  </si>
  <si>
    <t xml:space="preserve">Schweiz </t>
  </si>
  <si>
    <t xml:space="preserve">Nachbarland (DE, FR, IT, LI, AT) </t>
  </si>
  <si>
    <t xml:space="preserve">Anderer EU27-/EFTA-Staat </t>
  </si>
  <si>
    <t xml:space="preserve">Übrige Welt  </t>
  </si>
  <si>
    <t xml:space="preserve">Seit Geburt </t>
  </si>
  <si>
    <t xml:space="preserve">Zwischen 6 und 10 Jahren vor dem Postdoktoratseintritt </t>
  </si>
  <si>
    <t xml:space="preserve">Zwischen 0 und 5 Jahren vor dem Postdoktoratseintritt </t>
  </si>
  <si>
    <t xml:space="preserve">Nie in der Schweiz wohnhaft vor dem Postdoktoratseintritt </t>
  </si>
  <si>
    <t xml:space="preserve">Postdoktorat als Fortführung des Doktorats </t>
  </si>
  <si>
    <t xml:space="preserve">Postdoktorat nach einem Doktorat in der Schweiz </t>
  </si>
  <si>
    <t xml:space="preserve">Postdoktorat nach einem Doktorat im Ausland </t>
  </si>
  <si>
    <t xml:space="preserve">Geistes- und Sozialwissenschaften </t>
  </si>
  <si>
    <t xml:space="preserve">Wirtschaftswissenschaften + Recht </t>
  </si>
  <si>
    <t xml:space="preserve">Exakte und Naturwissenschaften </t>
  </si>
  <si>
    <t xml:space="preserve">Medizin und Pharmazie </t>
  </si>
  <si>
    <t xml:space="preserve">Technische Wissenschaften </t>
  </si>
  <si>
    <t xml:space="preserve">Interdisziplinäre und Andere (UH) + Bereiche FH/PH </t>
  </si>
  <si>
    <r>
      <t>Schweizer Hochschule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</si>
  <si>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Männer</t>
  </si>
  <si>
    <t>Frauen</t>
  </si>
  <si>
    <r>
      <t>Schweizer Hochschule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</si>
  <si>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t xml:space="preserve">Männer </t>
  </si>
  <si>
    <t xml:space="preserve">Total </t>
  </si>
  <si>
    <t xml:space="preserve">Mehr als 10 Jahre vor dem Postdoktoratseintritt </t>
  </si>
  <si>
    <t>G2_2017</t>
  </si>
  <si>
    <t>G7_2017</t>
  </si>
  <si>
    <t>G2_2019</t>
  </si>
  <si>
    <t>G7_2019</t>
  </si>
  <si>
    <t>Entwicklung der Anzahl und Verteilung der Postdoktoratseintritte zwischen 2015 und 2025 nach ausgewählten Analysedimensionen</t>
  </si>
  <si>
    <t>Eintretende in das Postdoktorat von 2017: Einzelheiten zum Verlauf in den Hochschulen acht Jahre nach dem Eintritt</t>
  </si>
  <si>
    <t>Eintretende in das Postdoktorat von 2017: Einzelheiten zur Beschäftigung ausserhalb der Hochschulen sieben Jahre nach dem Eintritt</t>
  </si>
  <si>
    <t>Eintretende in das Postdoktorat von 2019: Einzelheiten zum Verlauf in den Hochschulen sechs Jahre nach dem Eintritt</t>
  </si>
  <si>
    <t>Eintretende in das Postdoktorat von 2019: Einzelheiten zur Beschäftigung ausserhalb der Hochschulen fünf Jahre nach dem Eintritt</t>
  </si>
  <si>
    <t>T1 Entwicklung der Anzahl und Verteilung der Postdoktoratseintritte zwischen 2015 und 2025 nach ausgewählten Analysedimensionen</t>
  </si>
  <si>
    <t>© BFS 2026</t>
  </si>
  <si>
    <r>
      <t>G2 Eintretende in das Postdoktorat von 2017: Einzelheiten zum Verlauf in den Hochschulen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acht Jahre nach dem Eintritt, in %</t>
    </r>
  </si>
  <si>
    <t>G7 Eintretende in das Postdoktorat von 2017: Einzelheiten zur Beschäftigung ausserhalb der Hochschulen sieben Jahre nach dem Eintritt, in %</t>
  </si>
  <si>
    <r>
      <t>G2 Eintretende in das Postdoktorat von 2019: Einzelheiten zum Verlauf in den Hochschulen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sechs Jahre nach dem Eintritt, in %</t>
    </r>
  </si>
  <si>
    <t>G7 Eintretende in das Postdoktorat von 2019: Einzelheiten zur Beschäftigung ausserhalb der Hochschulen fünf Jahre nach dem Eintritt,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</si>
</sst>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lbany AMT"/>
    </font>
    <font>
      <b/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1" fontId="5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11" fillId="2" borderId="0" xfId="1" applyFont="1" applyFill="1" applyAlignment="1" applyProtection="1">
      <alignment horizontal="left" vertical="center"/>
    </xf>
    <xf numFmtId="0" fontId="7" fillId="2" borderId="0" xfId="2" applyFont="1" applyFill="1" applyAlignment="1">
      <alignment horizontal="left" vertical="center"/>
    </xf>
    <xf numFmtId="0" fontId="4" fillId="2" borderId="0" xfId="2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1" fillId="2" borderId="0" xfId="1" quotePrefix="1" applyFont="1" applyFill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" fontId="1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</cellXfs>
  <cellStyles count="3">
    <cellStyle name="Lien hypertexte" xfId="1" builtinId="8"/>
    <cellStyle name="Normal" xfId="0" builtinId="0"/>
    <cellStyle name="Normal 2" xfId="2" xr:uid="{604E6269-1B4C-4275-8685-2D8D234DA5A7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7903-59E6-443E-8FA2-FB8AF1F95924}">
  <sheetPr>
    <pageSetUpPr fitToPage="1"/>
  </sheetPr>
  <dimension ref="A1:B15"/>
  <sheetViews>
    <sheetView tabSelected="1" zoomScaleNormal="100" workbookViewId="0"/>
  </sheetViews>
  <sheetFormatPr baseColWidth="10" defaultColWidth="11" defaultRowHeight="14.25"/>
  <cols>
    <col min="1" max="16384" width="11" style="12"/>
  </cols>
  <sheetData>
    <row r="1" spans="1:2">
      <c r="A1" s="11" t="s">
        <v>35</v>
      </c>
      <c r="B1" s="15" t="s">
        <v>33</v>
      </c>
    </row>
    <row r="2" spans="1:2">
      <c r="A2" s="11" t="s">
        <v>24</v>
      </c>
      <c r="B2" s="16" t="s">
        <v>25</v>
      </c>
    </row>
    <row r="3" spans="1:2">
      <c r="A3" s="11" t="s">
        <v>26</v>
      </c>
      <c r="B3" s="17" t="s">
        <v>27</v>
      </c>
    </row>
    <row r="4" spans="1:2">
      <c r="A4" s="11"/>
      <c r="B4" s="18"/>
    </row>
    <row r="5" spans="1:2">
      <c r="A5" s="19" t="s">
        <v>28</v>
      </c>
      <c r="B5" s="18"/>
    </row>
    <row r="7" spans="1:2">
      <c r="A7" s="18" t="s">
        <v>29</v>
      </c>
      <c r="B7" s="18" t="s">
        <v>30</v>
      </c>
    </row>
    <row r="8" spans="1:2">
      <c r="A8" s="23" t="s">
        <v>37</v>
      </c>
      <c r="B8" s="21" t="s">
        <v>86</v>
      </c>
    </row>
    <row r="9" spans="1:2">
      <c r="A9" s="23" t="s">
        <v>82</v>
      </c>
      <c r="B9" s="21" t="s">
        <v>87</v>
      </c>
    </row>
    <row r="10" spans="1:2">
      <c r="A10" s="23" t="s">
        <v>83</v>
      </c>
      <c r="B10" s="22" t="s">
        <v>88</v>
      </c>
    </row>
    <row r="11" spans="1:2">
      <c r="A11" s="23" t="s">
        <v>84</v>
      </c>
      <c r="B11" s="22" t="s">
        <v>89</v>
      </c>
    </row>
    <row r="12" spans="1:2">
      <c r="A12" s="23" t="s">
        <v>85</v>
      </c>
      <c r="B12" s="15" t="s">
        <v>90</v>
      </c>
    </row>
    <row r="13" spans="1:2">
      <c r="A13" s="15"/>
    </row>
    <row r="14" spans="1:2">
      <c r="A14" s="11" t="s">
        <v>31</v>
      </c>
    </row>
    <row r="15" spans="1:2">
      <c r="A15" s="20" t="s">
        <v>32</v>
      </c>
    </row>
  </sheetData>
  <phoneticPr fontId="5" type="noConversion"/>
  <hyperlinks>
    <hyperlink ref="B3" r:id="rId1" xr:uid="{79E7A4B6-FEAE-438B-AFCB-056DF83C2B78}"/>
    <hyperlink ref="A9" location="G2_2017!A1" display="G2_2017" xr:uid="{11899436-1C15-4DE3-B4E5-BB90F0149CB4}"/>
    <hyperlink ref="A10" location="G7_2017!A1" display="G7_2017" xr:uid="{F28FB305-765F-445D-957B-2A1C527ED851}"/>
    <hyperlink ref="A11" location="G2_2019!A1" display="G2_2019" xr:uid="{3E7EBFF2-E947-46C8-9C49-B55EE4773B4A}"/>
    <hyperlink ref="A12" location="G7_2019!A1" display="G7_2019" xr:uid="{933AA93E-1043-45CE-9FA4-8E7D2A359BCA}"/>
    <hyperlink ref="A8" location="'T1'!A1" display="T1" xr:uid="{4894DF1F-FF58-4F72-A475-B87C4A7667FA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544E-0F46-479A-8617-0A39468AA747}">
  <sheetPr>
    <pageSetUpPr fitToPage="1"/>
  </sheetPr>
  <dimension ref="A1:L30"/>
  <sheetViews>
    <sheetView workbookViewId="0"/>
  </sheetViews>
  <sheetFormatPr baseColWidth="10" defaultRowHeight="15" customHeight="1"/>
  <cols>
    <col min="1" max="1" width="52.75" style="26" customWidth="1"/>
    <col min="2" max="16384" width="11" style="26"/>
  </cols>
  <sheetData>
    <row r="1" spans="1:12" ht="15" customHeight="1">
      <c r="A1" s="25" t="s">
        <v>91</v>
      </c>
    </row>
    <row r="2" spans="1:12" ht="15" customHeight="1">
      <c r="A2" s="27"/>
      <c r="B2" s="42" t="s">
        <v>51</v>
      </c>
      <c r="C2" s="43"/>
      <c r="D2" s="43"/>
      <c r="E2" s="43"/>
      <c r="F2" s="43"/>
      <c r="G2" s="43"/>
      <c r="H2" s="43"/>
      <c r="I2" s="43"/>
      <c r="J2" s="43"/>
      <c r="K2" s="43"/>
      <c r="L2" s="44"/>
    </row>
    <row r="3" spans="1:12" ht="15" customHeight="1">
      <c r="A3" s="41"/>
      <c r="B3" s="28">
        <v>2015</v>
      </c>
      <c r="C3" s="28">
        <v>2016</v>
      </c>
      <c r="D3" s="28">
        <v>2017</v>
      </c>
      <c r="E3" s="28">
        <v>2018</v>
      </c>
      <c r="F3" s="28">
        <v>2019</v>
      </c>
      <c r="G3" s="28">
        <v>2020</v>
      </c>
      <c r="H3" s="28">
        <v>2021</v>
      </c>
      <c r="I3" s="28">
        <v>2022</v>
      </c>
      <c r="J3" s="28">
        <v>2023</v>
      </c>
      <c r="K3" s="28">
        <v>2024</v>
      </c>
      <c r="L3" s="45">
        <v>2025</v>
      </c>
    </row>
    <row r="4" spans="1:12" ht="15" customHeight="1">
      <c r="A4" s="29" t="s">
        <v>0</v>
      </c>
      <c r="B4" s="37">
        <v>2776</v>
      </c>
      <c r="C4" s="37">
        <v>2546</v>
      </c>
      <c r="D4" s="37">
        <v>2640</v>
      </c>
      <c r="E4" s="37">
        <v>2501</v>
      </c>
      <c r="F4" s="37">
        <v>2675</v>
      </c>
      <c r="G4" s="37">
        <v>2650</v>
      </c>
      <c r="H4" s="37">
        <v>2888</v>
      </c>
      <c r="I4" s="37">
        <v>2507</v>
      </c>
      <c r="J4" s="37">
        <v>2733</v>
      </c>
      <c r="K4" s="37">
        <v>2762</v>
      </c>
      <c r="L4" s="37">
        <v>2823</v>
      </c>
    </row>
    <row r="6" spans="1:12" ht="15" customHeight="1">
      <c r="A6" s="30" t="s">
        <v>1</v>
      </c>
      <c r="B6" s="32">
        <v>100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  <c r="I6" s="32">
        <v>100</v>
      </c>
      <c r="J6" s="32">
        <v>100</v>
      </c>
      <c r="K6" s="32">
        <v>100</v>
      </c>
      <c r="L6" s="32">
        <v>100</v>
      </c>
    </row>
    <row r="7" spans="1:12" ht="15" customHeight="1">
      <c r="A7" s="4" t="s">
        <v>76</v>
      </c>
      <c r="B7" s="31">
        <v>59.402017000000001</v>
      </c>
      <c r="C7" s="31">
        <v>60.094265999999998</v>
      </c>
      <c r="D7" s="31">
        <v>60.416666999999997</v>
      </c>
      <c r="E7" s="31">
        <v>60.175930000000001</v>
      </c>
      <c r="F7" s="31">
        <v>61.196261999999997</v>
      </c>
      <c r="G7" s="31">
        <v>58.905659999999997</v>
      </c>
      <c r="H7" s="31">
        <v>59.660665000000002</v>
      </c>
      <c r="I7" s="31">
        <v>56.840845999999999</v>
      </c>
      <c r="J7" s="31">
        <v>58.068057000000003</v>
      </c>
      <c r="K7" s="31">
        <v>56.842866999999998</v>
      </c>
      <c r="L7" s="31">
        <v>56.216791000000001</v>
      </c>
    </row>
    <row r="8" spans="1:12" ht="15" customHeight="1">
      <c r="A8" s="4" t="s">
        <v>77</v>
      </c>
      <c r="B8" s="31">
        <v>40.597982999999999</v>
      </c>
      <c r="C8" s="31">
        <v>39.905734000000002</v>
      </c>
      <c r="D8" s="31">
        <v>39.583333000000003</v>
      </c>
      <c r="E8" s="31">
        <v>39.824069999999999</v>
      </c>
      <c r="F8" s="31">
        <v>38.803738000000003</v>
      </c>
      <c r="G8" s="31">
        <v>41.094340000000003</v>
      </c>
      <c r="H8" s="31">
        <v>40.339334999999998</v>
      </c>
      <c r="I8" s="31">
        <v>43.159154000000001</v>
      </c>
      <c r="J8" s="31">
        <v>41.931942999999997</v>
      </c>
      <c r="K8" s="31">
        <v>43.157133000000002</v>
      </c>
      <c r="L8" s="31">
        <v>43.783208999999999</v>
      </c>
    </row>
    <row r="9" spans="1:12" ht="15" customHeigh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ht="15" customHeight="1">
      <c r="A10" s="30" t="s">
        <v>10</v>
      </c>
      <c r="B10" s="32">
        <v>100</v>
      </c>
      <c r="C10" s="32">
        <v>100</v>
      </c>
      <c r="D10" s="32">
        <v>100</v>
      </c>
      <c r="E10" s="32">
        <v>100</v>
      </c>
      <c r="F10" s="32">
        <v>100</v>
      </c>
      <c r="G10" s="32">
        <v>100</v>
      </c>
      <c r="H10" s="32">
        <v>100</v>
      </c>
      <c r="I10" s="32">
        <v>100</v>
      </c>
      <c r="J10" s="32">
        <v>100</v>
      </c>
      <c r="K10" s="32">
        <v>100</v>
      </c>
      <c r="L10" s="32">
        <v>100</v>
      </c>
    </row>
    <row r="11" spans="1:12" ht="15" customHeight="1">
      <c r="A11" s="2" t="s">
        <v>45</v>
      </c>
      <c r="B11" s="31">
        <v>14.661383000000001</v>
      </c>
      <c r="C11" s="31">
        <v>13.864886</v>
      </c>
      <c r="D11" s="31">
        <v>13.825758</v>
      </c>
      <c r="E11" s="31">
        <v>13.514594000000001</v>
      </c>
      <c r="F11" s="31">
        <v>12.560748</v>
      </c>
      <c r="G11" s="31">
        <v>13.396226</v>
      </c>
      <c r="H11" s="31">
        <v>13.227147</v>
      </c>
      <c r="I11" s="31">
        <v>12.644595000000001</v>
      </c>
      <c r="J11" s="31">
        <v>13.062569</v>
      </c>
      <c r="K11" s="31">
        <v>13.758146</v>
      </c>
      <c r="L11" s="31">
        <v>13.531704</v>
      </c>
    </row>
    <row r="12" spans="1:12" ht="15" customHeight="1">
      <c r="A12" s="2" t="s">
        <v>46</v>
      </c>
      <c r="B12" s="31">
        <v>3.7824209999999998</v>
      </c>
      <c r="C12" s="31">
        <v>4.3205030000000004</v>
      </c>
      <c r="D12" s="31">
        <v>4.0909089999999999</v>
      </c>
      <c r="E12" s="31">
        <v>4.278289</v>
      </c>
      <c r="F12" s="31">
        <v>3.8130839999999999</v>
      </c>
      <c r="G12" s="31">
        <v>4.9433959999999999</v>
      </c>
      <c r="H12" s="31">
        <v>4.5706369999999996</v>
      </c>
      <c r="I12" s="31">
        <v>3.9888309999999998</v>
      </c>
      <c r="J12" s="31">
        <v>3.7687520000000001</v>
      </c>
      <c r="K12" s="31">
        <v>3.7291820000000002</v>
      </c>
      <c r="L12" s="31">
        <v>3.8611409999999999</v>
      </c>
    </row>
    <row r="13" spans="1:12" ht="15" customHeight="1">
      <c r="A13" s="2" t="s">
        <v>47</v>
      </c>
      <c r="B13" s="31">
        <v>41.570605</v>
      </c>
      <c r="C13" s="31">
        <v>41.516103999999999</v>
      </c>
      <c r="D13" s="31">
        <v>40.833333000000003</v>
      </c>
      <c r="E13" s="31">
        <v>41.663334999999996</v>
      </c>
      <c r="F13" s="31">
        <v>41.570093</v>
      </c>
      <c r="G13" s="31">
        <v>39.509433999999999</v>
      </c>
      <c r="H13" s="31">
        <v>39.889197000000003</v>
      </c>
      <c r="I13" s="31">
        <v>39.968088999999999</v>
      </c>
      <c r="J13" s="31">
        <v>40.139040999999999</v>
      </c>
      <c r="K13" s="31">
        <v>40.224474999999998</v>
      </c>
      <c r="L13" s="31">
        <v>38.894793</v>
      </c>
    </row>
    <row r="14" spans="1:12" ht="15" customHeight="1">
      <c r="A14" s="2" t="s">
        <v>48</v>
      </c>
      <c r="B14" s="31">
        <v>19.740634</v>
      </c>
      <c r="C14" s="31">
        <v>18.185389000000001</v>
      </c>
      <c r="D14" s="31">
        <v>18.901515</v>
      </c>
      <c r="E14" s="31">
        <v>18.112755</v>
      </c>
      <c r="F14" s="31">
        <v>17.046728999999999</v>
      </c>
      <c r="G14" s="31">
        <v>18.226414999999999</v>
      </c>
      <c r="H14" s="31">
        <v>18.00554</v>
      </c>
      <c r="I14" s="31">
        <v>18.4284</v>
      </c>
      <c r="J14" s="31">
        <v>17.636296999999999</v>
      </c>
      <c r="K14" s="31">
        <v>18.175235000000001</v>
      </c>
      <c r="L14" s="31">
        <v>17.747077999999998</v>
      </c>
    </row>
    <row r="15" spans="1:12" ht="15" customHeight="1">
      <c r="A15" s="2" t="s">
        <v>49</v>
      </c>
      <c r="B15" s="31">
        <v>15.417866999999999</v>
      </c>
      <c r="C15" s="31">
        <v>16.732129</v>
      </c>
      <c r="D15" s="31">
        <v>16.515152</v>
      </c>
      <c r="E15" s="31">
        <v>15.593762</v>
      </c>
      <c r="F15" s="31">
        <v>17.271028000000001</v>
      </c>
      <c r="G15" s="31">
        <v>16.490566000000001</v>
      </c>
      <c r="H15" s="31">
        <v>17.347645</v>
      </c>
      <c r="I15" s="31">
        <v>16.513760999999999</v>
      </c>
      <c r="J15" s="31">
        <v>17.160629</v>
      </c>
      <c r="K15" s="31">
        <v>15.568429</v>
      </c>
      <c r="L15" s="31">
        <v>17.321998000000001</v>
      </c>
    </row>
    <row r="16" spans="1:12" ht="15" customHeight="1">
      <c r="A16" s="2" t="s">
        <v>50</v>
      </c>
      <c r="B16" s="31">
        <v>4.827089</v>
      </c>
      <c r="C16" s="31">
        <v>5.3809899999999997</v>
      </c>
      <c r="D16" s="31">
        <v>5.8333329999999997</v>
      </c>
      <c r="E16" s="31">
        <v>6.8372650000000004</v>
      </c>
      <c r="F16" s="31">
        <v>7.7383179999999996</v>
      </c>
      <c r="G16" s="31">
        <v>7.4339620000000002</v>
      </c>
      <c r="H16" s="31">
        <v>6.9598339999999999</v>
      </c>
      <c r="I16" s="31">
        <v>8.4563220000000001</v>
      </c>
      <c r="J16" s="31">
        <v>8.2327110000000001</v>
      </c>
      <c r="K16" s="31">
        <v>8.5445329999999995</v>
      </c>
      <c r="L16" s="31">
        <v>8.6432870000000008</v>
      </c>
    </row>
    <row r="17" spans="1:12" ht="15" customHeight="1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 ht="15" customHeight="1">
      <c r="A18" s="30" t="s">
        <v>2</v>
      </c>
      <c r="B18" s="32">
        <v>100</v>
      </c>
      <c r="C18" s="32">
        <v>100</v>
      </c>
      <c r="D18" s="32">
        <v>100</v>
      </c>
      <c r="E18" s="32">
        <v>100</v>
      </c>
      <c r="F18" s="32">
        <v>100</v>
      </c>
      <c r="G18" s="32">
        <v>100</v>
      </c>
      <c r="H18" s="32">
        <v>100</v>
      </c>
      <c r="I18" s="32">
        <v>100</v>
      </c>
      <c r="J18" s="32">
        <v>100</v>
      </c>
      <c r="K18" s="32">
        <v>100</v>
      </c>
      <c r="L18" s="32">
        <v>100</v>
      </c>
    </row>
    <row r="19" spans="1:12" ht="15" customHeight="1">
      <c r="A19" s="4" t="s">
        <v>41</v>
      </c>
      <c r="B19" s="31">
        <v>21.685879</v>
      </c>
      <c r="C19" s="31">
        <v>20.699135999999999</v>
      </c>
      <c r="D19" s="31">
        <v>20.454545</v>
      </c>
      <c r="E19" s="31">
        <v>21.591363000000001</v>
      </c>
      <c r="F19" s="31">
        <v>18.654205999999999</v>
      </c>
      <c r="G19" s="31">
        <v>19.094339999999999</v>
      </c>
      <c r="H19" s="31">
        <v>17.797784</v>
      </c>
      <c r="I19" s="31">
        <v>19.14639</v>
      </c>
      <c r="J19" s="31">
        <v>18.770582000000001</v>
      </c>
      <c r="K19" s="31">
        <v>18.211441000000001</v>
      </c>
      <c r="L19" s="31">
        <v>18.030463999999998</v>
      </c>
    </row>
    <row r="20" spans="1:12" ht="15" customHeight="1">
      <c r="A20" s="4" t="s">
        <v>42</v>
      </c>
      <c r="B20" s="31">
        <v>38.616714999999999</v>
      </c>
      <c r="C20" s="31">
        <v>38.648860999999997</v>
      </c>
      <c r="D20" s="31">
        <v>37.651515000000003</v>
      </c>
      <c r="E20" s="31">
        <v>35.345861999999997</v>
      </c>
      <c r="F20" s="31">
        <v>34.766354999999997</v>
      </c>
      <c r="G20" s="31">
        <v>37.358491000000001</v>
      </c>
      <c r="H20" s="31">
        <v>35.145429</v>
      </c>
      <c r="I20" s="31">
        <v>34.822496999999998</v>
      </c>
      <c r="J20" s="31">
        <v>34.357849000000002</v>
      </c>
      <c r="K20" s="31">
        <v>37.436639999999997</v>
      </c>
      <c r="L20" s="31">
        <v>37.584130000000002</v>
      </c>
    </row>
    <row r="21" spans="1:12" ht="15" customHeight="1">
      <c r="A21" s="4" t="s">
        <v>43</v>
      </c>
      <c r="B21" s="31">
        <v>14.445245</v>
      </c>
      <c r="C21" s="31">
        <v>14.10055</v>
      </c>
      <c r="D21" s="31">
        <v>13.674242</v>
      </c>
      <c r="E21" s="31">
        <v>15.113954</v>
      </c>
      <c r="F21" s="31">
        <v>17.009346000000001</v>
      </c>
      <c r="G21" s="31">
        <v>16.452829999999999</v>
      </c>
      <c r="H21" s="31">
        <v>15.408587000000001</v>
      </c>
      <c r="I21" s="31">
        <v>14.758675999999999</v>
      </c>
      <c r="J21" s="31">
        <v>15.184779000000001</v>
      </c>
      <c r="K21" s="31">
        <v>13.721940999999999</v>
      </c>
      <c r="L21" s="31">
        <v>14.311017</v>
      </c>
    </row>
    <row r="22" spans="1:12" ht="15" customHeight="1">
      <c r="A22" s="4" t="s">
        <v>44</v>
      </c>
      <c r="B22" s="31">
        <v>25.252161000000001</v>
      </c>
      <c r="C22" s="31">
        <v>26.551452999999999</v>
      </c>
      <c r="D22" s="31">
        <v>28.219697</v>
      </c>
      <c r="E22" s="31">
        <v>27.948820000000001</v>
      </c>
      <c r="F22" s="31">
        <v>29.570093</v>
      </c>
      <c r="G22" s="31">
        <v>27.094339999999999</v>
      </c>
      <c r="H22" s="31">
        <v>31.648199000000002</v>
      </c>
      <c r="I22" s="31">
        <v>31.272437</v>
      </c>
      <c r="J22" s="31">
        <v>31.686790999999999</v>
      </c>
      <c r="K22" s="31">
        <v>30.629978000000001</v>
      </c>
      <c r="L22" s="31">
        <v>30.074389</v>
      </c>
    </row>
    <row r="23" spans="1:12" ht="15" customHeight="1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 ht="15" customHeight="1">
      <c r="A24" s="30" t="s">
        <v>5</v>
      </c>
      <c r="B24" s="32">
        <v>100</v>
      </c>
      <c r="C24" s="32">
        <v>100</v>
      </c>
      <c r="D24" s="32">
        <v>100</v>
      </c>
      <c r="E24" s="32">
        <v>100</v>
      </c>
      <c r="F24" s="32">
        <v>100</v>
      </c>
      <c r="G24" s="32">
        <v>100</v>
      </c>
      <c r="H24" s="32">
        <v>100</v>
      </c>
      <c r="I24" s="32">
        <v>100</v>
      </c>
      <c r="J24" s="32">
        <v>100</v>
      </c>
      <c r="K24" s="32">
        <v>100</v>
      </c>
      <c r="L24" s="32">
        <v>100</v>
      </c>
    </row>
    <row r="25" spans="1:12" ht="15" customHeight="1">
      <c r="A25" s="4" t="s">
        <v>38</v>
      </c>
      <c r="B25" s="31">
        <v>85.770893000000001</v>
      </c>
      <c r="C25" s="31">
        <v>83.464258000000001</v>
      </c>
      <c r="D25" s="31">
        <v>84.015152</v>
      </c>
      <c r="E25" s="31">
        <v>87.045181999999997</v>
      </c>
      <c r="F25" s="31">
        <v>85.981307999999999</v>
      </c>
      <c r="G25" s="31">
        <v>86.452830000000006</v>
      </c>
      <c r="H25" s="31">
        <v>87.603877999999995</v>
      </c>
      <c r="I25" s="31">
        <v>87.315517</v>
      </c>
      <c r="J25" s="31">
        <v>87.156970000000001</v>
      </c>
      <c r="K25" s="31">
        <v>87.871108000000007</v>
      </c>
      <c r="L25" s="31">
        <v>87.778959</v>
      </c>
    </row>
    <row r="26" spans="1:12" ht="15" customHeight="1">
      <c r="A26" s="4" t="s">
        <v>39</v>
      </c>
      <c r="B26" s="31">
        <v>9.4740629999999992</v>
      </c>
      <c r="C26" s="31">
        <v>10.958366</v>
      </c>
      <c r="D26" s="31">
        <v>9.9242419999999996</v>
      </c>
      <c r="E26" s="31">
        <v>8.3166729999999998</v>
      </c>
      <c r="F26" s="31">
        <v>9.1588790000000007</v>
      </c>
      <c r="G26" s="31">
        <v>8.1509429999999998</v>
      </c>
      <c r="H26" s="31">
        <v>7.4099719999999998</v>
      </c>
      <c r="I26" s="31">
        <v>6.7810129999999997</v>
      </c>
      <c r="J26" s="31">
        <v>7.098427</v>
      </c>
      <c r="K26" s="31">
        <v>6.2273709999999998</v>
      </c>
      <c r="L26" s="31">
        <v>6.0928089999999999</v>
      </c>
    </row>
    <row r="27" spans="1:12" ht="15" customHeight="1">
      <c r="A27" s="33" t="s">
        <v>40</v>
      </c>
      <c r="B27" s="38">
        <v>4.7550429999999997</v>
      </c>
      <c r="C27" s="38">
        <v>5.5773760000000001</v>
      </c>
      <c r="D27" s="38">
        <v>6.0606070000000001</v>
      </c>
      <c r="E27" s="38">
        <v>4.6381439999999996</v>
      </c>
      <c r="F27" s="38">
        <v>4.8598129999999999</v>
      </c>
      <c r="G27" s="38">
        <v>5.3962270000000006</v>
      </c>
      <c r="H27" s="38">
        <v>4.9861490000000002</v>
      </c>
      <c r="I27" s="38">
        <v>5.9034699999999996</v>
      </c>
      <c r="J27" s="38">
        <v>5.7446039999999998</v>
      </c>
      <c r="K27" s="38">
        <v>5.9015209999999998</v>
      </c>
      <c r="L27" s="38">
        <v>6.1282319999999997</v>
      </c>
    </row>
    <row r="29" spans="1:12" ht="15" customHeight="1">
      <c r="A29" s="10" t="s">
        <v>34</v>
      </c>
    </row>
    <row r="30" spans="1:12" ht="15" customHeight="1">
      <c r="A30" s="10" t="s">
        <v>92</v>
      </c>
    </row>
  </sheetData>
  <mergeCells count="1">
    <mergeCell ref="B2:L2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68F0-9933-4622-9DCA-1D93069B9FFA}">
  <sheetPr>
    <pageSetUpPr fitToPage="1"/>
  </sheetPr>
  <dimension ref="A1:I49"/>
  <sheetViews>
    <sheetView zoomScaleNormal="100" workbookViewId="0"/>
  </sheetViews>
  <sheetFormatPr baseColWidth="10" defaultColWidth="11" defaultRowHeight="15" customHeight="1"/>
  <cols>
    <col min="1" max="1" width="42.625" style="5" customWidth="1"/>
    <col min="2" max="2" width="11.75" style="5" customWidth="1"/>
    <col min="3" max="4" width="11" style="5"/>
    <col min="5" max="5" width="11.75" style="5" customWidth="1"/>
    <col min="6" max="16384" width="11" style="5"/>
  </cols>
  <sheetData>
    <row r="1" spans="1:9" ht="15" customHeight="1">
      <c r="A1" s="9" t="s">
        <v>93</v>
      </c>
    </row>
    <row r="2" spans="1:9" ht="88.5" customHeight="1">
      <c r="A2" s="24"/>
      <c r="B2" s="24" t="s">
        <v>14</v>
      </c>
      <c r="C2" s="24" t="s">
        <v>6</v>
      </c>
      <c r="D2" s="24" t="s">
        <v>36</v>
      </c>
      <c r="E2" s="24" t="s">
        <v>7</v>
      </c>
      <c r="F2" s="24" t="s">
        <v>11</v>
      </c>
      <c r="G2" s="24" t="s">
        <v>8</v>
      </c>
      <c r="H2" s="27" t="s">
        <v>52</v>
      </c>
      <c r="I2" s="27" t="s">
        <v>53</v>
      </c>
    </row>
    <row r="3" spans="1:9" ht="15" customHeight="1">
      <c r="A3" s="2" t="s">
        <v>0</v>
      </c>
      <c r="B3" s="31">
        <v>7.991968</v>
      </c>
      <c r="C3" s="31">
        <v>3.0522089999999999</v>
      </c>
      <c r="D3" s="31">
        <v>7.5502010000000004</v>
      </c>
      <c r="E3" s="31">
        <v>3.1726909999999999</v>
      </c>
      <c r="F3" s="31">
        <v>30.401606000000001</v>
      </c>
      <c r="G3" s="31">
        <v>47.831325</v>
      </c>
      <c r="H3" s="35">
        <v>100.00000129999999</v>
      </c>
      <c r="I3" s="37">
        <v>2490</v>
      </c>
    </row>
    <row r="4" spans="1:9" ht="15" customHeight="1">
      <c r="A4" s="2"/>
      <c r="B4" s="31"/>
      <c r="C4" s="31"/>
      <c r="D4" s="31"/>
      <c r="E4" s="31"/>
      <c r="F4" s="31"/>
      <c r="G4" s="31"/>
      <c r="H4" s="35"/>
      <c r="I4" s="37"/>
    </row>
    <row r="5" spans="1:9" ht="15" customHeight="1">
      <c r="A5" s="30" t="s">
        <v>5</v>
      </c>
      <c r="B5" s="31"/>
      <c r="C5" s="31"/>
      <c r="D5" s="31"/>
      <c r="E5" s="31"/>
      <c r="F5" s="31"/>
      <c r="G5" s="31"/>
      <c r="H5" s="35"/>
      <c r="I5" s="37"/>
    </row>
    <row r="6" spans="1:9" ht="15" customHeight="1">
      <c r="A6" s="2" t="s">
        <v>75</v>
      </c>
      <c r="B6" s="31">
        <v>8.0341109999999993</v>
      </c>
      <c r="C6" s="31">
        <v>2.6032320000000002</v>
      </c>
      <c r="D6" s="31">
        <v>7.9443450000000002</v>
      </c>
      <c r="E6" s="31">
        <v>3.4560140000000001</v>
      </c>
      <c r="F6" s="31">
        <v>31.149013</v>
      </c>
      <c r="G6" s="31">
        <v>46.813285</v>
      </c>
      <c r="H6" s="35">
        <v>99.999999400000007</v>
      </c>
      <c r="I6" s="37">
        <v>2228</v>
      </c>
    </row>
    <row r="7" spans="1:9" ht="15" customHeight="1">
      <c r="A7" s="2" t="s">
        <v>54</v>
      </c>
      <c r="B7" s="31">
        <v>7.6335879999999996</v>
      </c>
      <c r="C7" s="31">
        <v>6.8702290000000001</v>
      </c>
      <c r="D7" s="31">
        <v>4.1984729999999999</v>
      </c>
      <c r="E7" s="31">
        <v>0.76335900000000001</v>
      </c>
      <c r="F7" s="31">
        <v>24.045801999999998</v>
      </c>
      <c r="G7" s="31">
        <v>56.488549999999996</v>
      </c>
      <c r="H7" s="35">
        <v>100</v>
      </c>
      <c r="I7" s="37">
        <v>262</v>
      </c>
    </row>
    <row r="8" spans="1:9" ht="15" customHeight="1">
      <c r="A8" s="2"/>
      <c r="B8" s="31"/>
      <c r="C8" s="31"/>
      <c r="D8" s="31"/>
      <c r="E8" s="31"/>
      <c r="F8" s="31"/>
      <c r="G8" s="31"/>
      <c r="H8" s="35"/>
      <c r="I8" s="37"/>
    </row>
    <row r="9" spans="1:9" ht="15" customHeight="1">
      <c r="A9" s="30" t="s">
        <v>1</v>
      </c>
      <c r="B9" s="31"/>
      <c r="C9" s="31"/>
      <c r="D9" s="31"/>
      <c r="E9" s="31"/>
      <c r="F9" s="31"/>
      <c r="G9" s="31"/>
      <c r="H9" s="35"/>
      <c r="I9" s="37"/>
    </row>
    <row r="10" spans="1:9" ht="15" customHeight="1">
      <c r="A10" s="4" t="s">
        <v>76</v>
      </c>
      <c r="B10" s="31">
        <v>6.6006600000000004</v>
      </c>
      <c r="C10" s="31">
        <v>2.3102309999999999</v>
      </c>
      <c r="D10" s="31">
        <v>7.3927389999999997</v>
      </c>
      <c r="E10" s="31">
        <v>2.8382839999999998</v>
      </c>
      <c r="F10" s="31">
        <v>29.636963999999999</v>
      </c>
      <c r="G10" s="31">
        <v>51.221122000000001</v>
      </c>
      <c r="H10" s="35">
        <v>99.999999800000012</v>
      </c>
      <c r="I10" s="37">
        <v>1515</v>
      </c>
    </row>
    <row r="11" spans="1:9" ht="15" customHeight="1">
      <c r="A11" s="4" t="s">
        <v>77</v>
      </c>
      <c r="B11" s="31">
        <v>10.153846</v>
      </c>
      <c r="C11" s="31">
        <v>4.2051280000000002</v>
      </c>
      <c r="D11" s="31">
        <v>7.7948719999999998</v>
      </c>
      <c r="E11" s="31">
        <v>3.6923080000000001</v>
      </c>
      <c r="F11" s="31">
        <v>31.589744</v>
      </c>
      <c r="G11" s="31">
        <v>42.564103000000003</v>
      </c>
      <c r="H11" s="35">
        <v>100.00000030000001</v>
      </c>
      <c r="I11" s="37">
        <v>975</v>
      </c>
    </row>
    <row r="12" spans="1:9" ht="15" customHeight="1">
      <c r="A12" s="4"/>
      <c r="B12" s="31"/>
      <c r="C12" s="31"/>
      <c r="D12" s="31"/>
      <c r="E12" s="31"/>
      <c r="F12" s="31"/>
      <c r="G12" s="31"/>
      <c r="H12" s="35"/>
      <c r="I12" s="37"/>
    </row>
    <row r="13" spans="1:9" ht="15" customHeight="1">
      <c r="A13" s="34" t="s">
        <v>9</v>
      </c>
      <c r="B13" s="31"/>
      <c r="C13" s="31"/>
      <c r="D13" s="31"/>
      <c r="E13" s="31"/>
      <c r="F13" s="31"/>
      <c r="G13" s="31"/>
      <c r="H13" s="35"/>
      <c r="I13" s="37"/>
    </row>
    <row r="14" spans="1:9" ht="15" customHeight="1">
      <c r="A14" s="5" t="s">
        <v>55</v>
      </c>
      <c r="B14" s="31">
        <v>5.7754009999999996</v>
      </c>
      <c r="C14" s="31">
        <v>2.8877009999999999</v>
      </c>
      <c r="D14" s="31">
        <v>4.5989300000000002</v>
      </c>
      <c r="E14" s="31">
        <v>2.7807490000000001</v>
      </c>
      <c r="F14" s="31">
        <v>28.983957</v>
      </c>
      <c r="G14" s="31">
        <v>54.973261999999998</v>
      </c>
      <c r="H14" s="35">
        <v>99.999999699999989</v>
      </c>
      <c r="I14" s="37">
        <v>935</v>
      </c>
    </row>
    <row r="15" spans="1:9" ht="15" customHeight="1">
      <c r="A15" s="5" t="s">
        <v>56</v>
      </c>
      <c r="B15" s="31">
        <v>8.6993240000000007</v>
      </c>
      <c r="C15" s="31">
        <v>3.0405410000000002</v>
      </c>
      <c r="D15" s="31">
        <v>8.0236490000000007</v>
      </c>
      <c r="E15" s="31">
        <v>2.9560810000000002</v>
      </c>
      <c r="F15" s="31">
        <v>31.756757</v>
      </c>
      <c r="G15" s="31">
        <v>45.523648999999999</v>
      </c>
      <c r="H15" s="35">
        <v>99.999999199999991</v>
      </c>
      <c r="I15" s="37">
        <v>1184</v>
      </c>
    </row>
    <row r="16" spans="1:9" ht="15" customHeight="1">
      <c r="A16" s="5" t="s">
        <v>57</v>
      </c>
      <c r="B16" s="31">
        <v>11.320755</v>
      </c>
      <c r="C16" s="31">
        <v>3.5040429999999998</v>
      </c>
      <c r="D16" s="31">
        <v>13.477088999999999</v>
      </c>
      <c r="E16" s="31">
        <v>4.8517520000000003</v>
      </c>
      <c r="F16" s="31">
        <v>29.649595999999999</v>
      </c>
      <c r="G16" s="31">
        <v>37.196764999999999</v>
      </c>
      <c r="H16" s="35">
        <v>99.999998599999998</v>
      </c>
      <c r="I16" s="37">
        <v>371</v>
      </c>
    </row>
    <row r="17" spans="1:9" ht="15" customHeight="1">
      <c r="A17" s="4"/>
      <c r="B17" s="31"/>
      <c r="C17" s="31"/>
      <c r="D17" s="31"/>
      <c r="E17" s="31"/>
      <c r="F17" s="31"/>
      <c r="G17" s="31"/>
      <c r="H17" s="35"/>
      <c r="I17" s="37"/>
    </row>
    <row r="18" spans="1:9" ht="15" customHeight="1">
      <c r="A18" s="34" t="s">
        <v>2</v>
      </c>
      <c r="B18" s="31"/>
      <c r="C18" s="31"/>
      <c r="D18" s="31"/>
      <c r="E18" s="31"/>
      <c r="F18" s="31"/>
      <c r="G18" s="31"/>
      <c r="H18" s="35"/>
      <c r="I18" s="37"/>
    </row>
    <row r="19" spans="1:9" ht="15" customHeight="1">
      <c r="A19" s="5" t="s">
        <v>58</v>
      </c>
      <c r="B19" s="31">
        <v>11.198428</v>
      </c>
      <c r="C19" s="31">
        <v>5.6974460000000002</v>
      </c>
      <c r="D19" s="31">
        <v>14.931238</v>
      </c>
      <c r="E19" s="31">
        <v>5.1080550000000002</v>
      </c>
      <c r="F19" s="31">
        <v>49.115913999999997</v>
      </c>
      <c r="G19" s="31">
        <v>13.948919</v>
      </c>
      <c r="H19" s="35">
        <v>100.0000003</v>
      </c>
      <c r="I19" s="37">
        <v>509</v>
      </c>
    </row>
    <row r="20" spans="1:9" ht="15" customHeight="1">
      <c r="A20" s="5" t="s">
        <v>59</v>
      </c>
      <c r="B20" s="31">
        <v>7.5757580000000004</v>
      </c>
      <c r="C20" s="31">
        <v>2.7056279999999999</v>
      </c>
      <c r="D20" s="31">
        <v>7.1428570000000002</v>
      </c>
      <c r="E20" s="31">
        <v>3.5714290000000002</v>
      </c>
      <c r="F20" s="31">
        <v>26.948052000000001</v>
      </c>
      <c r="G20" s="31">
        <v>52.056277000000001</v>
      </c>
      <c r="H20" s="35">
        <v>99.999999900000006</v>
      </c>
      <c r="I20" s="37">
        <v>924</v>
      </c>
    </row>
    <row r="21" spans="1:9" ht="15" customHeight="1">
      <c r="A21" s="5" t="s">
        <v>60</v>
      </c>
      <c r="B21" s="31">
        <v>7.0381229999999997</v>
      </c>
      <c r="C21" s="31">
        <v>2.0527860000000002</v>
      </c>
      <c r="D21" s="31">
        <v>4.3988269999999998</v>
      </c>
      <c r="E21" s="31">
        <v>1.759531</v>
      </c>
      <c r="F21" s="31">
        <v>32.551319999999997</v>
      </c>
      <c r="G21" s="31">
        <v>52.199413</v>
      </c>
      <c r="H21" s="35">
        <v>100.0000005</v>
      </c>
      <c r="I21" s="37">
        <v>341</v>
      </c>
    </row>
    <row r="22" spans="1:9" ht="15" customHeight="1">
      <c r="A22" s="5" t="s">
        <v>61</v>
      </c>
      <c r="B22" s="31">
        <v>6.7039109999999997</v>
      </c>
      <c r="C22" s="31">
        <v>2.0949719999999998</v>
      </c>
      <c r="D22" s="31">
        <v>4.3296089999999996</v>
      </c>
      <c r="E22" s="31">
        <v>1.9553069999999999</v>
      </c>
      <c r="F22" s="31">
        <v>20.530726000000001</v>
      </c>
      <c r="G22" s="31">
        <v>64.385475</v>
      </c>
      <c r="H22" s="35">
        <v>99.999999599999995</v>
      </c>
      <c r="I22" s="37">
        <v>716</v>
      </c>
    </row>
    <row r="23" spans="1:9" ht="15" customHeight="1">
      <c r="A23" s="2"/>
      <c r="B23" s="31"/>
      <c r="C23" s="31"/>
      <c r="D23" s="31"/>
      <c r="E23" s="31"/>
      <c r="F23" s="31"/>
      <c r="G23" s="31"/>
      <c r="H23" s="35"/>
      <c r="I23" s="37"/>
    </row>
    <row r="24" spans="1:9" ht="15" customHeight="1">
      <c r="A24" s="34" t="s">
        <v>4</v>
      </c>
      <c r="B24" s="31"/>
      <c r="C24" s="31"/>
      <c r="D24" s="31"/>
      <c r="E24" s="31"/>
      <c r="F24" s="31"/>
      <c r="G24" s="31"/>
      <c r="H24" s="35"/>
      <c r="I24" s="37"/>
    </row>
    <row r="25" spans="1:9" ht="15" customHeight="1">
      <c r="A25" s="5" t="s">
        <v>62</v>
      </c>
      <c r="B25" s="31">
        <v>12.254902</v>
      </c>
      <c r="C25" s="31">
        <v>5.8823530000000002</v>
      </c>
      <c r="D25" s="31">
        <v>13.970587999999999</v>
      </c>
      <c r="E25" s="31">
        <v>5.6372549999999997</v>
      </c>
      <c r="F25" s="31">
        <v>49.264705999999997</v>
      </c>
      <c r="G25" s="31">
        <v>12.990195999999999</v>
      </c>
      <c r="H25" s="35">
        <v>100.0000003</v>
      </c>
      <c r="I25" s="37">
        <v>408</v>
      </c>
    </row>
    <row r="26" spans="1:9" ht="15" customHeight="1">
      <c r="A26" s="5" t="s">
        <v>81</v>
      </c>
      <c r="B26" s="31">
        <v>8.7719299999999993</v>
      </c>
      <c r="C26" s="31">
        <v>1.754386</v>
      </c>
      <c r="D26" s="31">
        <v>10.526316</v>
      </c>
      <c r="E26" s="31">
        <v>8.7719299999999993</v>
      </c>
      <c r="F26" s="31">
        <v>47.368420999999998</v>
      </c>
      <c r="G26" s="31">
        <v>22.807017999999999</v>
      </c>
      <c r="H26" s="35">
        <v>99.999999900000006</v>
      </c>
      <c r="I26" s="37">
        <v>57</v>
      </c>
    </row>
    <row r="27" spans="1:9" ht="15" customHeight="1">
      <c r="A27" s="5" t="s">
        <v>63</v>
      </c>
      <c r="B27" s="31">
        <v>5.7228919999999999</v>
      </c>
      <c r="C27" s="31">
        <v>3.313253</v>
      </c>
      <c r="D27" s="31">
        <v>8.1325299999999991</v>
      </c>
      <c r="E27" s="31">
        <v>3.9156629999999999</v>
      </c>
      <c r="F27" s="31">
        <v>38.855421999999997</v>
      </c>
      <c r="G27" s="31">
        <v>40.060240999999998</v>
      </c>
      <c r="H27" s="35">
        <v>100.0000005</v>
      </c>
      <c r="I27" s="37">
        <v>332</v>
      </c>
    </row>
    <row r="28" spans="1:9" ht="15" customHeight="1">
      <c r="A28" s="5" t="s">
        <v>64</v>
      </c>
      <c r="B28" s="31">
        <v>7.1332440000000004</v>
      </c>
      <c r="C28" s="31">
        <v>2.5572010000000001</v>
      </c>
      <c r="D28" s="31">
        <v>4.9798119999999999</v>
      </c>
      <c r="E28" s="31">
        <v>2.0861369999999999</v>
      </c>
      <c r="F28" s="31">
        <v>25.437415999999999</v>
      </c>
      <c r="G28" s="31">
        <v>57.806190999999998</v>
      </c>
      <c r="H28" s="35">
        <v>99.999999599999995</v>
      </c>
      <c r="I28" s="37">
        <v>1486</v>
      </c>
    </row>
    <row r="29" spans="1:9" ht="15" customHeight="1">
      <c r="A29" s="5" t="s">
        <v>65</v>
      </c>
      <c r="B29" s="31">
        <v>10</v>
      </c>
      <c r="C29" s="31">
        <v>1.111111</v>
      </c>
      <c r="D29" s="31">
        <v>8.3333329999999997</v>
      </c>
      <c r="E29" s="31">
        <v>3.3333330000000001</v>
      </c>
      <c r="F29" s="31">
        <v>5.5555560000000002</v>
      </c>
      <c r="G29" s="31">
        <v>71.666667000000004</v>
      </c>
      <c r="H29" s="35">
        <v>99.999999599999995</v>
      </c>
      <c r="I29" s="37">
        <v>180</v>
      </c>
    </row>
    <row r="30" spans="1:9" ht="15" customHeight="1">
      <c r="A30" s="2"/>
      <c r="B30" s="31"/>
      <c r="C30" s="31"/>
      <c r="D30" s="31"/>
      <c r="E30" s="31"/>
      <c r="F30" s="31"/>
      <c r="G30" s="31"/>
      <c r="H30" s="35"/>
      <c r="I30" s="37"/>
    </row>
    <row r="31" spans="1:9" ht="15" customHeight="1">
      <c r="A31" s="30" t="s">
        <v>3</v>
      </c>
      <c r="B31" s="31"/>
      <c r="C31" s="31"/>
      <c r="D31" s="31"/>
      <c r="E31" s="31"/>
      <c r="F31" s="31"/>
      <c r="G31" s="31"/>
      <c r="H31" s="35"/>
      <c r="I31" s="37"/>
    </row>
    <row r="32" spans="1:9" ht="15" customHeight="1">
      <c r="A32" s="5" t="s">
        <v>66</v>
      </c>
      <c r="B32" s="31">
        <v>7.0393369999999997</v>
      </c>
      <c r="C32" s="31">
        <v>2.0703930000000001</v>
      </c>
      <c r="D32" s="31">
        <v>8.4886130000000009</v>
      </c>
      <c r="E32" s="31">
        <v>4.7619049999999996</v>
      </c>
      <c r="F32" s="31">
        <v>47.826087000000001</v>
      </c>
      <c r="G32" s="31">
        <v>29.813665</v>
      </c>
      <c r="H32" s="35">
        <v>100.00000039999999</v>
      </c>
      <c r="I32" s="37">
        <v>483</v>
      </c>
    </row>
    <row r="33" spans="1:9" ht="15" customHeight="1">
      <c r="A33" s="5" t="s">
        <v>67</v>
      </c>
      <c r="B33" s="31">
        <v>9.7733709999999991</v>
      </c>
      <c r="C33" s="31">
        <v>4.9575069999999997</v>
      </c>
      <c r="D33" s="31">
        <v>11.331445</v>
      </c>
      <c r="E33" s="31">
        <v>3.5410759999999999</v>
      </c>
      <c r="F33" s="31">
        <v>35.835693999999997</v>
      </c>
      <c r="G33" s="31">
        <v>34.560907</v>
      </c>
      <c r="H33" s="35">
        <v>99.999999299999999</v>
      </c>
      <c r="I33" s="37">
        <v>706</v>
      </c>
    </row>
    <row r="34" spans="1:9" ht="15" customHeight="1">
      <c r="A34" s="5" t="s">
        <v>68</v>
      </c>
      <c r="B34" s="31">
        <v>7.3789389999999999</v>
      </c>
      <c r="C34" s="31">
        <v>2.3827820000000002</v>
      </c>
      <c r="D34" s="31">
        <v>5.1498850000000003</v>
      </c>
      <c r="E34" s="31">
        <v>2.3827820000000002</v>
      </c>
      <c r="F34" s="31">
        <v>20.983858999999999</v>
      </c>
      <c r="G34" s="31">
        <v>61.721752000000002</v>
      </c>
      <c r="H34" s="35">
        <v>99.999999800000012</v>
      </c>
      <c r="I34" s="37">
        <v>1301</v>
      </c>
    </row>
    <row r="35" spans="1:9" ht="15" customHeight="1">
      <c r="A35" s="4"/>
      <c r="B35" s="31"/>
      <c r="C35" s="31"/>
      <c r="D35" s="31"/>
      <c r="E35" s="31"/>
      <c r="F35" s="31"/>
      <c r="G35" s="31"/>
      <c r="H35" s="35"/>
      <c r="I35" s="37"/>
    </row>
    <row r="36" spans="1:9" ht="15" customHeight="1">
      <c r="A36" s="30" t="s">
        <v>10</v>
      </c>
      <c r="B36" s="31"/>
      <c r="C36" s="31"/>
      <c r="D36" s="31"/>
      <c r="E36" s="31"/>
      <c r="F36" s="31"/>
      <c r="G36" s="31"/>
      <c r="H36" s="35"/>
      <c r="I36" s="37"/>
    </row>
    <row r="37" spans="1:9" ht="15" customHeight="1">
      <c r="A37" s="5" t="s">
        <v>69</v>
      </c>
      <c r="B37" s="31">
        <v>12.865497</v>
      </c>
      <c r="C37" s="31">
        <v>6.7251459999999996</v>
      </c>
      <c r="D37" s="31">
        <v>12.865497</v>
      </c>
      <c r="E37" s="31">
        <v>3.508772</v>
      </c>
      <c r="F37" s="31">
        <v>23.976607999999999</v>
      </c>
      <c r="G37" s="31">
        <v>40.058480000000003</v>
      </c>
      <c r="H37" s="35">
        <v>100.0000002</v>
      </c>
      <c r="I37" s="37">
        <v>342</v>
      </c>
    </row>
    <row r="38" spans="1:9" ht="15" customHeight="1">
      <c r="A38" s="5" t="s">
        <v>70</v>
      </c>
      <c r="B38" s="31">
        <v>7.8431369999999996</v>
      </c>
      <c r="C38" s="31">
        <v>4.901961</v>
      </c>
      <c r="D38" s="31">
        <v>14.705882000000001</v>
      </c>
      <c r="E38" s="31">
        <v>1.9607840000000001</v>
      </c>
      <c r="F38" s="31">
        <v>39.215685999999998</v>
      </c>
      <c r="G38" s="31">
        <v>31.372548999999999</v>
      </c>
      <c r="H38" s="35">
        <v>99.999999599999995</v>
      </c>
      <c r="I38" s="37">
        <v>102</v>
      </c>
    </row>
    <row r="39" spans="1:9" ht="15" customHeight="1">
      <c r="A39" s="5" t="s">
        <v>71</v>
      </c>
      <c r="B39" s="31">
        <v>5.1973050000000001</v>
      </c>
      <c r="C39" s="31">
        <v>2.5024060000000001</v>
      </c>
      <c r="D39" s="31">
        <v>3.079885</v>
      </c>
      <c r="E39" s="31">
        <v>2.983638</v>
      </c>
      <c r="F39" s="31">
        <v>27.333974999999999</v>
      </c>
      <c r="G39" s="31">
        <v>58.902791000000001</v>
      </c>
      <c r="H39" s="35">
        <v>100.00000030000001</v>
      </c>
      <c r="I39" s="37">
        <v>1039</v>
      </c>
    </row>
    <row r="40" spans="1:9" ht="15" customHeight="1">
      <c r="A40" s="5" t="s">
        <v>72</v>
      </c>
      <c r="B40" s="31">
        <v>13.272311</v>
      </c>
      <c r="C40" s="31">
        <v>2.2883300000000002</v>
      </c>
      <c r="D40" s="31">
        <v>10.983981999999999</v>
      </c>
      <c r="E40" s="31">
        <v>3.4324940000000002</v>
      </c>
      <c r="F40" s="31">
        <v>35.240274999999997</v>
      </c>
      <c r="G40" s="31">
        <v>34.782609000000001</v>
      </c>
      <c r="H40" s="35">
        <v>100.00000020000002</v>
      </c>
      <c r="I40" s="37">
        <v>437</v>
      </c>
    </row>
    <row r="41" spans="1:9" ht="15" customHeight="1">
      <c r="A41" s="5" t="s">
        <v>73</v>
      </c>
      <c r="B41" s="31">
        <v>6.0606059999999999</v>
      </c>
      <c r="C41" s="31">
        <v>1.8648020000000001</v>
      </c>
      <c r="D41" s="31">
        <v>3.030303</v>
      </c>
      <c r="E41" s="31">
        <v>2.5641029999999998</v>
      </c>
      <c r="F41" s="31">
        <v>35.664335999999999</v>
      </c>
      <c r="G41" s="31">
        <v>50.815851000000002</v>
      </c>
      <c r="H41" s="35">
        <v>100.0000005</v>
      </c>
      <c r="I41" s="37">
        <v>429</v>
      </c>
    </row>
    <row r="42" spans="1:9" ht="15" customHeight="1">
      <c r="A42" s="40" t="s">
        <v>74</v>
      </c>
      <c r="B42" s="38">
        <v>6.3829789999999997</v>
      </c>
      <c r="C42" s="38">
        <v>2.8368790000000002</v>
      </c>
      <c r="D42" s="38">
        <v>25.531915000000001</v>
      </c>
      <c r="E42" s="38">
        <v>5.6737590000000004</v>
      </c>
      <c r="F42" s="38">
        <v>31.205673999999998</v>
      </c>
      <c r="G42" s="38">
        <v>28.368794000000001</v>
      </c>
      <c r="H42" s="36">
        <v>99.999999299999999</v>
      </c>
      <c r="I42" s="39">
        <v>141</v>
      </c>
    </row>
    <row r="44" spans="1:9" ht="15" customHeight="1">
      <c r="A44" s="5" t="s">
        <v>18</v>
      </c>
    </row>
    <row r="45" spans="1:9" ht="15" customHeight="1">
      <c r="A45" s="6" t="s">
        <v>17</v>
      </c>
    </row>
    <row r="46" spans="1:9" ht="15" customHeight="1">
      <c r="A46" s="4" t="s">
        <v>16</v>
      </c>
    </row>
    <row r="48" spans="1:9" ht="15" customHeight="1">
      <c r="A48" s="10" t="s">
        <v>34</v>
      </c>
    </row>
    <row r="49" spans="1:1" ht="15" customHeight="1">
      <c r="A49" s="10" t="s">
        <v>92</v>
      </c>
    </row>
  </sheetData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8A85-08BB-4296-BCD3-5E1A14E2E51C}">
  <sheetPr>
    <pageSetUpPr fitToPage="1"/>
  </sheetPr>
  <dimension ref="A1:I50"/>
  <sheetViews>
    <sheetView zoomScaleNormal="100" workbookViewId="0"/>
  </sheetViews>
  <sheetFormatPr baseColWidth="10" defaultColWidth="11" defaultRowHeight="15" customHeight="1"/>
  <cols>
    <col min="1" max="1" width="42.75" style="5" customWidth="1"/>
    <col min="2" max="16384" width="11" style="5"/>
  </cols>
  <sheetData>
    <row r="1" spans="1:9" ht="15" customHeight="1">
      <c r="A1" s="9" t="s">
        <v>94</v>
      </c>
      <c r="B1" s="9"/>
      <c r="C1" s="9"/>
      <c r="D1" s="9"/>
    </row>
    <row r="2" spans="1:9" ht="90" customHeight="1">
      <c r="A2" s="24"/>
      <c r="B2" s="24" t="s">
        <v>19</v>
      </c>
      <c r="C2" s="24" t="s">
        <v>12</v>
      </c>
      <c r="D2" s="24" t="s">
        <v>13</v>
      </c>
      <c r="E2" s="24" t="s">
        <v>20</v>
      </c>
      <c r="F2" s="13" t="s">
        <v>15</v>
      </c>
      <c r="G2" s="24" t="s">
        <v>8</v>
      </c>
      <c r="H2" s="27" t="s">
        <v>52</v>
      </c>
      <c r="I2" s="27" t="s">
        <v>53</v>
      </c>
    </row>
    <row r="3" spans="1:9" ht="15" customHeight="1">
      <c r="A3" s="2" t="s">
        <v>0</v>
      </c>
      <c r="B3" s="31">
        <v>23.253011999999998</v>
      </c>
      <c r="C3" s="31">
        <v>10.923695</v>
      </c>
      <c r="D3" s="31">
        <v>6.7068269999999997</v>
      </c>
      <c r="E3" s="31">
        <v>9.6787150000000004</v>
      </c>
      <c r="F3" s="31">
        <v>4.2168669999999997</v>
      </c>
      <c r="G3" s="31">
        <v>45.220883999999998</v>
      </c>
      <c r="H3" s="7">
        <v>100.00000059999999</v>
      </c>
      <c r="I3" s="37">
        <v>2490</v>
      </c>
    </row>
    <row r="4" spans="1:9" ht="15" customHeight="1">
      <c r="A4" s="2"/>
      <c r="B4" s="31"/>
      <c r="C4" s="31"/>
      <c r="D4" s="31"/>
      <c r="E4" s="31"/>
      <c r="F4" s="31"/>
      <c r="G4" s="31"/>
      <c r="I4" s="37"/>
    </row>
    <row r="5" spans="1:9" ht="15" customHeight="1">
      <c r="A5" s="30" t="s">
        <v>5</v>
      </c>
      <c r="B5" s="31"/>
      <c r="C5" s="31"/>
      <c r="D5" s="31"/>
      <c r="E5" s="31"/>
      <c r="F5" s="31"/>
      <c r="G5" s="31"/>
      <c r="I5" s="37"/>
    </row>
    <row r="6" spans="1:9" ht="15" customHeight="1">
      <c r="A6" s="2" t="s">
        <v>78</v>
      </c>
      <c r="B6" s="31">
        <v>23.249551</v>
      </c>
      <c r="C6" s="31">
        <v>11.310592</v>
      </c>
      <c r="D6" s="31">
        <v>6.956912</v>
      </c>
      <c r="E6" s="31">
        <v>10.05386</v>
      </c>
      <c r="F6" s="31">
        <v>4.3985640000000004</v>
      </c>
      <c r="G6" s="31">
        <v>44.030521</v>
      </c>
      <c r="H6" s="7">
        <v>99.999999199999991</v>
      </c>
      <c r="I6" s="37">
        <v>2228</v>
      </c>
    </row>
    <row r="7" spans="1:9" ht="15" customHeight="1">
      <c r="A7" s="2" t="s">
        <v>54</v>
      </c>
      <c r="B7" s="31">
        <v>23.282443000000001</v>
      </c>
      <c r="C7" s="31">
        <v>7.6335879999999996</v>
      </c>
      <c r="D7" s="31">
        <v>4.5801530000000001</v>
      </c>
      <c r="E7" s="31">
        <v>6.48855</v>
      </c>
      <c r="F7" s="31">
        <v>2.6717559999999998</v>
      </c>
      <c r="G7" s="31">
        <v>55.343510999999999</v>
      </c>
      <c r="H7" s="7">
        <v>100.00000030000001</v>
      </c>
      <c r="I7" s="37">
        <v>262</v>
      </c>
    </row>
    <row r="8" spans="1:9" ht="15" customHeight="1">
      <c r="A8" s="2"/>
      <c r="B8" s="31"/>
      <c r="C8" s="31"/>
      <c r="D8" s="31"/>
      <c r="E8" s="31"/>
      <c r="F8" s="31"/>
      <c r="G8" s="31"/>
      <c r="I8" s="37"/>
    </row>
    <row r="9" spans="1:9" ht="15" customHeight="1">
      <c r="A9" s="30" t="s">
        <v>1</v>
      </c>
      <c r="B9" s="31"/>
      <c r="C9" s="31"/>
      <c r="D9" s="31"/>
      <c r="E9" s="31"/>
      <c r="F9" s="31"/>
      <c r="G9" s="31"/>
      <c r="I9" s="37"/>
    </row>
    <row r="10" spans="1:9" ht="15" customHeight="1">
      <c r="A10" s="2" t="s">
        <v>79</v>
      </c>
      <c r="B10" s="31">
        <v>20.462046000000001</v>
      </c>
      <c r="C10" s="31">
        <v>11.419142000000001</v>
      </c>
      <c r="D10" s="31">
        <v>5.3465350000000003</v>
      </c>
      <c r="E10" s="31">
        <v>10.033003000000001</v>
      </c>
      <c r="F10" s="31">
        <v>3.6963699999999999</v>
      </c>
      <c r="G10" s="31">
        <v>49.042904</v>
      </c>
      <c r="H10" s="7">
        <v>99.999999700000004</v>
      </c>
      <c r="I10" s="37">
        <v>1515</v>
      </c>
    </row>
    <row r="11" spans="1:9" ht="15" customHeight="1">
      <c r="A11" s="2" t="s">
        <v>77</v>
      </c>
      <c r="B11" s="31">
        <v>27.589744</v>
      </c>
      <c r="C11" s="31">
        <v>10.153846</v>
      </c>
      <c r="D11" s="31">
        <v>8.820513</v>
      </c>
      <c r="E11" s="31">
        <v>9.1282049999999995</v>
      </c>
      <c r="F11" s="31">
        <v>5.0256410000000002</v>
      </c>
      <c r="G11" s="31">
        <v>39.282051000000003</v>
      </c>
      <c r="H11" s="7">
        <v>99.999999799999998</v>
      </c>
      <c r="I11" s="37">
        <v>975</v>
      </c>
    </row>
    <row r="12" spans="1:9" ht="15" customHeight="1">
      <c r="A12" s="4"/>
      <c r="B12" s="31"/>
      <c r="C12" s="31"/>
      <c r="D12" s="31"/>
      <c r="E12" s="31"/>
      <c r="F12" s="31"/>
      <c r="G12" s="31"/>
      <c r="I12" s="37"/>
    </row>
    <row r="13" spans="1:9" ht="15" customHeight="1">
      <c r="A13" s="34" t="s">
        <v>9</v>
      </c>
      <c r="B13" s="31"/>
      <c r="C13" s="31"/>
      <c r="D13" s="31"/>
      <c r="E13" s="31"/>
      <c r="F13" s="31"/>
      <c r="G13" s="31"/>
      <c r="I13" s="37"/>
    </row>
    <row r="14" spans="1:9" ht="15" customHeight="1">
      <c r="A14" s="5" t="s">
        <v>55</v>
      </c>
      <c r="B14" s="31">
        <v>17.540106999999999</v>
      </c>
      <c r="C14" s="31">
        <v>13.15508</v>
      </c>
      <c r="D14" s="31">
        <v>3.8502670000000001</v>
      </c>
      <c r="E14" s="31">
        <v>10.160428</v>
      </c>
      <c r="F14" s="31">
        <v>2.8877009999999999</v>
      </c>
      <c r="G14" s="31">
        <v>52.406416999999998</v>
      </c>
      <c r="H14" s="7">
        <v>99.999999599999995</v>
      </c>
      <c r="I14" s="37">
        <v>935</v>
      </c>
    </row>
    <row r="15" spans="1:9" ht="15" customHeight="1">
      <c r="A15" s="5" t="s">
        <v>56</v>
      </c>
      <c r="B15" s="31">
        <v>23.986485999999999</v>
      </c>
      <c r="C15" s="31">
        <v>11.064189000000001</v>
      </c>
      <c r="D15" s="31">
        <v>7.77027</v>
      </c>
      <c r="E15" s="31">
        <v>8.9527029999999996</v>
      </c>
      <c r="F15" s="31">
        <v>5.0675679999999996</v>
      </c>
      <c r="G15" s="31">
        <v>43.158783999999997</v>
      </c>
      <c r="H15" s="7">
        <v>100</v>
      </c>
      <c r="I15" s="37">
        <v>1184</v>
      </c>
    </row>
    <row r="16" spans="1:9" ht="15" customHeight="1">
      <c r="A16" s="5" t="s">
        <v>57</v>
      </c>
      <c r="B16" s="31">
        <v>35.309972999999999</v>
      </c>
      <c r="C16" s="31">
        <v>4.8517520000000003</v>
      </c>
      <c r="D16" s="31">
        <v>10.512129</v>
      </c>
      <c r="E16" s="31">
        <v>10.781670999999999</v>
      </c>
      <c r="F16" s="31">
        <v>4.8517520000000003</v>
      </c>
      <c r="G16" s="31">
        <v>33.692722000000003</v>
      </c>
      <c r="H16" s="7">
        <v>99.999999599999995</v>
      </c>
      <c r="I16" s="37">
        <v>371</v>
      </c>
    </row>
    <row r="17" spans="1:9" ht="15" customHeight="1">
      <c r="A17" s="4"/>
      <c r="B17" s="31"/>
      <c r="C17" s="31"/>
      <c r="D17" s="31"/>
      <c r="E17" s="31"/>
      <c r="F17" s="31"/>
      <c r="G17" s="31"/>
      <c r="I17" s="37"/>
    </row>
    <row r="18" spans="1:9" ht="15" customHeight="1">
      <c r="A18" s="34" t="s">
        <v>2</v>
      </c>
      <c r="B18" s="31"/>
      <c r="C18" s="31"/>
      <c r="D18" s="31"/>
      <c r="E18" s="31"/>
      <c r="F18" s="31"/>
      <c r="G18" s="31"/>
      <c r="I18" s="37"/>
    </row>
    <row r="19" spans="1:9" ht="15" customHeight="1">
      <c r="A19" s="5" t="s">
        <v>58</v>
      </c>
      <c r="B19" s="31">
        <v>38.113948999999998</v>
      </c>
      <c r="C19" s="31">
        <v>11.198428</v>
      </c>
      <c r="D19" s="31">
        <v>18.664047</v>
      </c>
      <c r="E19" s="31">
        <v>16.306483</v>
      </c>
      <c r="F19" s="31">
        <v>3.143418</v>
      </c>
      <c r="G19" s="31">
        <v>12.573674</v>
      </c>
      <c r="H19" s="7">
        <v>100.0000005</v>
      </c>
      <c r="I19" s="37">
        <v>509</v>
      </c>
    </row>
    <row r="20" spans="1:9" ht="15" customHeight="1">
      <c r="A20" s="5" t="s">
        <v>59</v>
      </c>
      <c r="B20" s="31">
        <v>22.943722999999999</v>
      </c>
      <c r="C20" s="31">
        <v>11.688312</v>
      </c>
      <c r="D20" s="31">
        <v>4.8701299999999996</v>
      </c>
      <c r="E20" s="31">
        <v>8.7662340000000007</v>
      </c>
      <c r="F20" s="31">
        <v>4.2207790000000003</v>
      </c>
      <c r="G20" s="31">
        <v>47.510823000000002</v>
      </c>
      <c r="H20" s="7">
        <v>99.999999699999989</v>
      </c>
      <c r="I20" s="37">
        <v>924</v>
      </c>
    </row>
    <row r="21" spans="1:9" ht="15" customHeight="1">
      <c r="A21" s="5" t="s">
        <v>60</v>
      </c>
      <c r="B21" s="31">
        <v>17.008797999999999</v>
      </c>
      <c r="C21" s="31">
        <v>12.903226</v>
      </c>
      <c r="D21" s="31">
        <v>3.225806</v>
      </c>
      <c r="E21" s="31">
        <v>10.850440000000001</v>
      </c>
      <c r="F21" s="31">
        <v>6.1583579999999998</v>
      </c>
      <c r="G21" s="31">
        <v>49.853372</v>
      </c>
      <c r="H21" s="7">
        <v>100.0000002</v>
      </c>
      <c r="I21" s="37">
        <v>341</v>
      </c>
    </row>
    <row r="22" spans="1:9" ht="15" customHeight="1">
      <c r="A22" s="5" t="s">
        <v>61</v>
      </c>
      <c r="B22" s="31">
        <v>16.061453</v>
      </c>
      <c r="C22" s="31">
        <v>8.798883</v>
      </c>
      <c r="D22" s="31">
        <v>2.2346370000000002</v>
      </c>
      <c r="E22" s="31">
        <v>5.5865919999999996</v>
      </c>
      <c r="F22" s="31">
        <v>4.0502789999999997</v>
      </c>
      <c r="G22" s="31">
        <v>63.268155999999998</v>
      </c>
      <c r="H22" s="7">
        <v>99.999999900000006</v>
      </c>
      <c r="I22" s="37">
        <v>716</v>
      </c>
    </row>
    <row r="23" spans="1:9" ht="15" customHeight="1">
      <c r="A23" s="2"/>
      <c r="B23" s="31"/>
      <c r="C23" s="31"/>
      <c r="D23" s="31"/>
      <c r="E23" s="31"/>
      <c r="F23" s="31"/>
      <c r="G23" s="31"/>
      <c r="I23" s="37"/>
    </row>
    <row r="24" spans="1:9" ht="15" customHeight="1">
      <c r="A24" s="34" t="s">
        <v>4</v>
      </c>
      <c r="B24" s="31"/>
      <c r="C24" s="31"/>
      <c r="D24" s="31"/>
      <c r="E24" s="31"/>
      <c r="F24" s="31"/>
      <c r="G24" s="31"/>
      <c r="I24" s="37"/>
    </row>
    <row r="25" spans="1:9" ht="15" customHeight="1">
      <c r="A25" s="5" t="s">
        <v>62</v>
      </c>
      <c r="B25" s="31">
        <v>39.215685999999998</v>
      </c>
      <c r="C25" s="31">
        <v>12.5</v>
      </c>
      <c r="D25" s="31">
        <v>17.892157000000001</v>
      </c>
      <c r="E25" s="31">
        <v>15.196078</v>
      </c>
      <c r="F25" s="31">
        <v>3.4313729999999998</v>
      </c>
      <c r="G25" s="31">
        <v>11.764706</v>
      </c>
      <c r="H25" s="7">
        <v>100.0000008</v>
      </c>
      <c r="I25" s="37">
        <v>408</v>
      </c>
    </row>
    <row r="26" spans="1:9" ht="15" customHeight="1">
      <c r="A26" s="5" t="s">
        <v>81</v>
      </c>
      <c r="B26" s="31">
        <v>26.315788999999999</v>
      </c>
      <c r="C26" s="31">
        <v>7.017544</v>
      </c>
      <c r="D26" s="31">
        <v>19.298245999999999</v>
      </c>
      <c r="E26" s="31">
        <v>21.052631999999999</v>
      </c>
      <c r="F26" s="31">
        <v>5.2631579999999998</v>
      </c>
      <c r="G26" s="31">
        <v>21.052631999999999</v>
      </c>
      <c r="H26" s="7">
        <v>100</v>
      </c>
      <c r="I26" s="37">
        <v>57</v>
      </c>
    </row>
    <row r="27" spans="1:9" ht="15" customHeight="1">
      <c r="A27" s="5" t="s">
        <v>63</v>
      </c>
      <c r="B27" s="31">
        <v>22.891566000000001</v>
      </c>
      <c r="C27" s="31">
        <v>12.650601999999999</v>
      </c>
      <c r="D27" s="31">
        <v>5.4216870000000004</v>
      </c>
      <c r="E27" s="31">
        <v>14.156627</v>
      </c>
      <c r="F27" s="31">
        <v>6.3253009999999996</v>
      </c>
      <c r="G27" s="31">
        <v>38.554217000000001</v>
      </c>
      <c r="H27" s="7">
        <v>100.00000009999999</v>
      </c>
      <c r="I27" s="37">
        <v>332</v>
      </c>
    </row>
    <row r="28" spans="1:9" ht="15" customHeight="1">
      <c r="A28" s="5" t="s">
        <v>64</v>
      </c>
      <c r="B28" s="31">
        <v>18.371466999999999</v>
      </c>
      <c r="C28" s="31">
        <v>10.90175</v>
      </c>
      <c r="D28" s="31">
        <v>3.432032</v>
      </c>
      <c r="E28" s="31">
        <v>7.4024229999999998</v>
      </c>
      <c r="F28" s="31">
        <v>4.3741589999999997</v>
      </c>
      <c r="G28" s="31">
        <v>55.518169999999998</v>
      </c>
      <c r="H28" s="7">
        <v>100.0000005</v>
      </c>
      <c r="I28" s="37">
        <v>1486</v>
      </c>
    </row>
    <row r="29" spans="1:9" ht="15" customHeight="1">
      <c r="A29" s="5" t="s">
        <v>65</v>
      </c>
      <c r="B29" s="31">
        <v>24.444444000000001</v>
      </c>
      <c r="C29" s="31">
        <v>5.5555560000000002</v>
      </c>
      <c r="D29" s="31">
        <v>3.3333330000000001</v>
      </c>
      <c r="E29" s="31">
        <v>4.4444439999999998</v>
      </c>
      <c r="F29" s="31">
        <v>1.111111</v>
      </c>
      <c r="G29" s="31">
        <v>61.111111000000001</v>
      </c>
      <c r="I29" s="37">
        <v>180</v>
      </c>
    </row>
    <row r="30" spans="1:9" ht="15" customHeight="1">
      <c r="A30" s="2"/>
      <c r="B30" s="31"/>
      <c r="C30" s="31"/>
      <c r="D30" s="31"/>
      <c r="E30" s="31"/>
      <c r="F30" s="31"/>
      <c r="G30" s="31"/>
      <c r="I30" s="37"/>
    </row>
    <row r="31" spans="1:9" ht="15" customHeight="1">
      <c r="A31" s="30" t="s">
        <v>3</v>
      </c>
      <c r="B31" s="31"/>
      <c r="C31" s="31"/>
      <c r="D31" s="31"/>
      <c r="E31" s="31"/>
      <c r="F31" s="31"/>
      <c r="G31" s="31"/>
      <c r="I31" s="37"/>
    </row>
    <row r="32" spans="1:9" ht="15" customHeight="1">
      <c r="A32" s="5" t="s">
        <v>66</v>
      </c>
      <c r="B32" s="31">
        <v>22.981366000000001</v>
      </c>
      <c r="C32" s="31">
        <v>19.254657999999999</v>
      </c>
      <c r="D32" s="31">
        <v>10.144928</v>
      </c>
      <c r="E32" s="31">
        <v>17.805382999999999</v>
      </c>
      <c r="F32" s="31">
        <v>3.1055899999999999</v>
      </c>
      <c r="G32" s="31">
        <v>26.708075000000001</v>
      </c>
      <c r="H32" s="7">
        <v>100.0000002</v>
      </c>
      <c r="I32" s="37">
        <v>483</v>
      </c>
    </row>
    <row r="33" spans="1:9" ht="15" customHeight="1">
      <c r="A33" s="5" t="s">
        <v>67</v>
      </c>
      <c r="B33" s="31">
        <v>31.161473000000001</v>
      </c>
      <c r="C33" s="31">
        <v>9.9150139999999993</v>
      </c>
      <c r="D33" s="31">
        <v>11.331445</v>
      </c>
      <c r="E33" s="31">
        <v>9.9150139999999993</v>
      </c>
      <c r="F33" s="31">
        <v>4.8158640000000004</v>
      </c>
      <c r="G33" s="31">
        <v>32.861190000000001</v>
      </c>
      <c r="H33" s="7">
        <v>100.0000002</v>
      </c>
      <c r="I33" s="37">
        <v>706</v>
      </c>
    </row>
    <row r="34" spans="1:9" ht="15" customHeight="1">
      <c r="A34" s="5" t="s">
        <v>68</v>
      </c>
      <c r="B34" s="31">
        <v>19.062259999999998</v>
      </c>
      <c r="C34" s="31">
        <v>8.378171</v>
      </c>
      <c r="D34" s="31">
        <v>2.92083</v>
      </c>
      <c r="E34" s="31">
        <v>6.533436</v>
      </c>
      <c r="F34" s="31">
        <v>4.3043810000000002</v>
      </c>
      <c r="G34" s="31">
        <v>58.800922</v>
      </c>
      <c r="H34" s="7">
        <v>100.0000004</v>
      </c>
      <c r="I34" s="37">
        <v>1301</v>
      </c>
    </row>
    <row r="35" spans="1:9" ht="15" customHeight="1">
      <c r="A35" s="4"/>
      <c r="B35" s="31"/>
      <c r="C35" s="31"/>
      <c r="D35" s="31"/>
      <c r="E35" s="31"/>
      <c r="F35" s="31"/>
      <c r="G35" s="31"/>
      <c r="I35" s="37"/>
    </row>
    <row r="36" spans="1:9" ht="15" customHeight="1">
      <c r="A36" s="30" t="s">
        <v>10</v>
      </c>
      <c r="B36" s="31"/>
      <c r="C36" s="31"/>
      <c r="D36" s="31"/>
      <c r="E36" s="31"/>
      <c r="F36" s="31"/>
      <c r="G36" s="31"/>
      <c r="I36" s="37"/>
    </row>
    <row r="37" spans="1:9" ht="15" customHeight="1">
      <c r="A37" s="5" t="s">
        <v>69</v>
      </c>
      <c r="B37" s="31">
        <v>39.181286999999998</v>
      </c>
      <c r="C37" s="31">
        <v>0.877193</v>
      </c>
      <c r="D37" s="31">
        <v>11.695906000000001</v>
      </c>
      <c r="E37" s="31">
        <v>8.7719299999999993</v>
      </c>
      <c r="F37" s="31">
        <v>2.6315789999999999</v>
      </c>
      <c r="G37" s="31">
        <v>36.842104999999997</v>
      </c>
      <c r="H37" s="7">
        <v>100.0000002</v>
      </c>
      <c r="I37" s="37">
        <v>342</v>
      </c>
    </row>
    <row r="38" spans="1:9" ht="15" customHeight="1">
      <c r="A38" s="5" t="s">
        <v>70</v>
      </c>
      <c r="B38" s="31">
        <v>28.431373000000001</v>
      </c>
      <c r="C38" s="31">
        <v>6.8627450000000003</v>
      </c>
      <c r="D38" s="31">
        <v>14.705882000000001</v>
      </c>
      <c r="E38" s="31">
        <v>18.627451000000001</v>
      </c>
      <c r="F38" s="31">
        <v>5.8823530000000002</v>
      </c>
      <c r="G38" s="31">
        <v>25.490196000000001</v>
      </c>
      <c r="H38" s="7">
        <v>100.0000004</v>
      </c>
      <c r="I38" s="37">
        <v>102</v>
      </c>
    </row>
    <row r="39" spans="1:9" ht="15" customHeight="1">
      <c r="A39" s="5" t="s">
        <v>71</v>
      </c>
      <c r="B39" s="31">
        <v>15.014436999999999</v>
      </c>
      <c r="C39" s="31">
        <v>12.704523999999999</v>
      </c>
      <c r="D39" s="31">
        <v>3.753609</v>
      </c>
      <c r="E39" s="31">
        <v>7.7959579999999997</v>
      </c>
      <c r="F39" s="31">
        <v>4.7160729999999997</v>
      </c>
      <c r="G39" s="31">
        <v>56.015399000000002</v>
      </c>
      <c r="H39" s="7">
        <v>99.999999800000012</v>
      </c>
      <c r="I39" s="37">
        <v>1039</v>
      </c>
    </row>
    <row r="40" spans="1:9" ht="15" customHeight="1">
      <c r="A40" s="5" t="s">
        <v>72</v>
      </c>
      <c r="B40" s="31">
        <v>31.578946999999999</v>
      </c>
      <c r="C40" s="31">
        <v>12.585812000000001</v>
      </c>
      <c r="D40" s="31">
        <v>11.212815000000001</v>
      </c>
      <c r="E40" s="31">
        <v>8.4668189999999992</v>
      </c>
      <c r="F40" s="31">
        <v>4.8054920000000001</v>
      </c>
      <c r="G40" s="31">
        <v>31.350114000000001</v>
      </c>
      <c r="H40" s="7">
        <v>99.999999900000006</v>
      </c>
      <c r="I40" s="37">
        <v>437</v>
      </c>
    </row>
    <row r="41" spans="1:9" ht="15" customHeight="1">
      <c r="A41" s="5" t="s">
        <v>73</v>
      </c>
      <c r="B41" s="31">
        <v>14.918415</v>
      </c>
      <c r="C41" s="31">
        <v>15.617716</v>
      </c>
      <c r="D41" s="31">
        <v>2.5641029999999998</v>
      </c>
      <c r="E41" s="31">
        <v>13.286713000000001</v>
      </c>
      <c r="F41" s="31">
        <v>3.030303</v>
      </c>
      <c r="G41" s="31">
        <v>50.582751000000002</v>
      </c>
      <c r="H41" s="7">
        <v>100.00000009999999</v>
      </c>
      <c r="I41" s="37">
        <v>429</v>
      </c>
    </row>
    <row r="42" spans="1:9" ht="15" customHeight="1">
      <c r="A42" s="40" t="s">
        <v>74</v>
      </c>
      <c r="B42" s="38">
        <v>41.134751999999999</v>
      </c>
      <c r="C42" s="38">
        <v>5.6737590000000004</v>
      </c>
      <c r="D42" s="38">
        <v>9.2198580000000003</v>
      </c>
      <c r="E42" s="38">
        <v>12.056737999999999</v>
      </c>
      <c r="F42" s="38">
        <v>4.9645390000000003</v>
      </c>
      <c r="G42" s="38">
        <v>26.950354999999998</v>
      </c>
      <c r="H42" s="8">
        <v>100.0000005</v>
      </c>
      <c r="I42" s="39">
        <v>141</v>
      </c>
    </row>
    <row r="43" spans="1:9" ht="15" customHeight="1">
      <c r="A43" s="2"/>
      <c r="B43" s="3"/>
      <c r="C43" s="3"/>
      <c r="D43" s="3"/>
      <c r="E43" s="3"/>
      <c r="F43" s="3"/>
      <c r="G43" s="3"/>
    </row>
    <row r="44" spans="1:9" ht="15" customHeight="1">
      <c r="A44" s="6" t="s">
        <v>22</v>
      </c>
      <c r="B44" s="3"/>
      <c r="C44" s="3"/>
      <c r="D44" s="3"/>
      <c r="E44" s="3"/>
      <c r="F44" s="3"/>
      <c r="G44" s="3"/>
    </row>
    <row r="45" spans="1:9" ht="15" customHeight="1">
      <c r="A45" s="14" t="s">
        <v>23</v>
      </c>
      <c r="B45" s="7"/>
      <c r="C45" s="7"/>
      <c r="D45" s="7"/>
      <c r="E45" s="7"/>
      <c r="F45" s="7"/>
      <c r="G45" s="7"/>
    </row>
    <row r="46" spans="1:9" ht="15" customHeight="1">
      <c r="A46" s="5" t="s">
        <v>21</v>
      </c>
    </row>
    <row r="47" spans="1:9" ht="15" customHeight="1">
      <c r="A47" s="1" t="s">
        <v>16</v>
      </c>
    </row>
    <row r="48" spans="1:9" ht="15" customHeight="1">
      <c r="A48" s="6"/>
    </row>
    <row r="49" spans="1:1" ht="15" customHeight="1">
      <c r="A49" s="10" t="s">
        <v>34</v>
      </c>
    </row>
    <row r="50" spans="1:1" ht="15" customHeight="1">
      <c r="A50" s="10" t="s">
        <v>92</v>
      </c>
    </row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0824B-8E29-4EFF-B188-315EFC5FF15F}">
  <sheetPr>
    <pageSetUpPr fitToPage="1"/>
  </sheetPr>
  <dimension ref="A1:I49"/>
  <sheetViews>
    <sheetView workbookViewId="0"/>
  </sheetViews>
  <sheetFormatPr baseColWidth="10" defaultColWidth="11" defaultRowHeight="11.25"/>
  <cols>
    <col min="1" max="1" width="42.625" style="5" customWidth="1"/>
    <col min="2" max="2" width="11.5" style="5" customWidth="1"/>
    <col min="3" max="4" width="11" style="5"/>
    <col min="5" max="5" width="11.75" style="5" customWidth="1"/>
    <col min="6" max="16384" width="11" style="5"/>
  </cols>
  <sheetData>
    <row r="1" spans="1:9" ht="15" customHeight="1">
      <c r="A1" s="9" t="s">
        <v>95</v>
      </c>
    </row>
    <row r="2" spans="1:9" ht="88.5" customHeight="1">
      <c r="A2" s="24"/>
      <c r="B2" s="24" t="s">
        <v>14</v>
      </c>
      <c r="C2" s="24" t="s">
        <v>6</v>
      </c>
      <c r="D2" s="24" t="s">
        <v>36</v>
      </c>
      <c r="E2" s="24" t="s">
        <v>7</v>
      </c>
      <c r="F2" s="24" t="s">
        <v>11</v>
      </c>
      <c r="G2" s="24" t="s">
        <v>8</v>
      </c>
      <c r="H2" s="27" t="s">
        <v>52</v>
      </c>
      <c r="I2" s="27" t="s">
        <v>53</v>
      </c>
    </row>
    <row r="3" spans="1:9" ht="15" customHeight="1">
      <c r="A3" s="5" t="s">
        <v>80</v>
      </c>
      <c r="B3" s="31">
        <v>11.826698</v>
      </c>
      <c r="C3" s="31">
        <v>2.3419203999999998</v>
      </c>
      <c r="D3" s="31">
        <v>8.7431693999999993</v>
      </c>
      <c r="E3" s="31">
        <v>3.0444965000000002</v>
      </c>
      <c r="F3" s="31">
        <v>29.313037000000001</v>
      </c>
      <c r="G3" s="31">
        <v>44.730679000000002</v>
      </c>
      <c r="H3" s="7">
        <v>100.00000129999999</v>
      </c>
      <c r="I3" s="37">
        <v>2562</v>
      </c>
    </row>
    <row r="4" spans="1:9" ht="15" customHeight="1">
      <c r="A4" s="2"/>
      <c r="B4" s="31"/>
      <c r="C4" s="31"/>
      <c r="D4" s="31"/>
      <c r="E4" s="31"/>
      <c r="F4" s="31"/>
      <c r="G4" s="31"/>
      <c r="I4" s="37"/>
    </row>
    <row r="5" spans="1:9" ht="15" customHeight="1">
      <c r="A5" s="30" t="s">
        <v>5</v>
      </c>
      <c r="B5" s="31"/>
      <c r="C5" s="31"/>
      <c r="D5" s="31"/>
      <c r="E5" s="31"/>
      <c r="F5" s="31"/>
      <c r="G5" s="31"/>
      <c r="I5" s="37"/>
    </row>
    <row r="6" spans="1:9" ht="15" customHeight="1">
      <c r="A6" s="5" t="s">
        <v>75</v>
      </c>
      <c r="B6" s="31">
        <v>12.386706999999999</v>
      </c>
      <c r="C6" s="31">
        <v>2.2442814000000002</v>
      </c>
      <c r="D6" s="31">
        <v>9.0202849000000001</v>
      </c>
      <c r="E6" s="31">
        <v>3.1937850999999999</v>
      </c>
      <c r="F6" s="31">
        <v>29.909365999999999</v>
      </c>
      <c r="G6" s="31">
        <v>43.245576</v>
      </c>
      <c r="H6" s="7">
        <v>99.999999400000007</v>
      </c>
      <c r="I6" s="37">
        <v>2317</v>
      </c>
    </row>
    <row r="7" spans="1:9" ht="15" customHeight="1">
      <c r="A7" s="5" t="s">
        <v>54</v>
      </c>
      <c r="B7" s="31">
        <v>6.5306122000000002</v>
      </c>
      <c r="C7" s="31">
        <v>3.2653061000000001</v>
      </c>
      <c r="D7" s="31">
        <v>6.1224489999999996</v>
      </c>
      <c r="E7" s="31">
        <v>1.6326531</v>
      </c>
      <c r="F7" s="31">
        <v>23.673469000000001</v>
      </c>
      <c r="G7" s="31">
        <v>58.775509999999997</v>
      </c>
      <c r="H7" s="7">
        <v>100</v>
      </c>
      <c r="I7" s="37">
        <v>245</v>
      </c>
    </row>
    <row r="8" spans="1:9" ht="15" customHeight="1">
      <c r="A8" s="2"/>
      <c r="B8" s="31"/>
      <c r="C8" s="31"/>
      <c r="D8" s="31"/>
      <c r="E8" s="31"/>
      <c r="F8" s="31"/>
      <c r="G8" s="31"/>
      <c r="I8" s="37"/>
    </row>
    <row r="9" spans="1:9" ht="15" customHeight="1">
      <c r="A9" s="30" t="s">
        <v>1</v>
      </c>
      <c r="B9" s="31"/>
      <c r="C9" s="31"/>
      <c r="D9" s="31"/>
      <c r="E9" s="31"/>
      <c r="F9" s="31"/>
      <c r="G9" s="31"/>
      <c r="I9" s="37"/>
    </row>
    <row r="10" spans="1:9" ht="15" customHeight="1">
      <c r="A10" s="2" t="s">
        <v>79</v>
      </c>
      <c r="B10" s="31">
        <v>11.330363</v>
      </c>
      <c r="C10" s="31">
        <v>1.7823043000000001</v>
      </c>
      <c r="D10" s="31">
        <v>8.0203691999999993</v>
      </c>
      <c r="E10" s="31">
        <v>2.6098026999999999</v>
      </c>
      <c r="F10" s="31">
        <v>27.180140000000002</v>
      </c>
      <c r="G10" s="31">
        <v>49.077021000000002</v>
      </c>
      <c r="H10" s="7">
        <v>99.999999800000012</v>
      </c>
      <c r="I10" s="37">
        <v>1571</v>
      </c>
    </row>
    <row r="11" spans="1:9" ht="15" customHeight="1">
      <c r="A11" s="2" t="s">
        <v>77</v>
      </c>
      <c r="B11" s="31">
        <v>12.613522</v>
      </c>
      <c r="C11" s="31">
        <v>3.2290616000000001</v>
      </c>
      <c r="D11" s="31">
        <v>9.8890010000000004</v>
      </c>
      <c r="E11" s="31">
        <v>3.7336024000000001</v>
      </c>
      <c r="F11" s="31">
        <v>32.694248000000002</v>
      </c>
      <c r="G11" s="31">
        <v>37.840564999999998</v>
      </c>
      <c r="H11" s="7">
        <v>100.00000030000001</v>
      </c>
      <c r="I11" s="37">
        <v>991</v>
      </c>
    </row>
    <row r="12" spans="1:9" ht="15" customHeight="1">
      <c r="A12" s="4"/>
      <c r="B12" s="31"/>
      <c r="C12" s="31"/>
      <c r="D12" s="31"/>
      <c r="E12" s="31"/>
      <c r="F12" s="31"/>
      <c r="G12" s="31"/>
      <c r="I12" s="37"/>
    </row>
    <row r="13" spans="1:9" ht="15" customHeight="1">
      <c r="A13" s="34" t="s">
        <v>9</v>
      </c>
      <c r="B13" s="31"/>
      <c r="C13" s="31"/>
      <c r="D13" s="31"/>
      <c r="E13" s="31"/>
      <c r="F13" s="31"/>
      <c r="G13" s="31"/>
      <c r="I13" s="37"/>
    </row>
    <row r="14" spans="1:9" ht="15" customHeight="1">
      <c r="A14" s="5" t="s">
        <v>55</v>
      </c>
      <c r="B14" s="31">
        <v>11.41649</v>
      </c>
      <c r="C14" s="31">
        <v>1.6913319</v>
      </c>
      <c r="D14" s="31">
        <v>5.7082452000000004</v>
      </c>
      <c r="E14" s="31">
        <v>1.5856237</v>
      </c>
      <c r="F14" s="31">
        <v>27.589852</v>
      </c>
      <c r="G14" s="31">
        <v>52.008457</v>
      </c>
      <c r="H14" s="7">
        <v>99.999999699999989</v>
      </c>
      <c r="I14" s="37">
        <v>946</v>
      </c>
    </row>
    <row r="15" spans="1:9" ht="15" customHeight="1">
      <c r="A15" s="5" t="s">
        <v>56</v>
      </c>
      <c r="B15" s="31">
        <v>11.510790999999999</v>
      </c>
      <c r="C15" s="31">
        <v>2.8776978</v>
      </c>
      <c r="D15" s="31">
        <v>9.5123900999999993</v>
      </c>
      <c r="E15" s="31">
        <v>2.9576338999999998</v>
      </c>
      <c r="F15" s="31">
        <v>31.175059999999998</v>
      </c>
      <c r="G15" s="31">
        <v>41.966427000000003</v>
      </c>
      <c r="H15" s="7">
        <v>99.999999199999991</v>
      </c>
      <c r="I15" s="37">
        <v>1251</v>
      </c>
    </row>
    <row r="16" spans="1:9" ht="15" customHeight="1">
      <c r="A16" s="5" t="s">
        <v>57</v>
      </c>
      <c r="B16" s="31">
        <v>13.972602999999999</v>
      </c>
      <c r="C16" s="31">
        <v>2.1917808000000001</v>
      </c>
      <c r="D16" s="31">
        <v>13.972602999999999</v>
      </c>
      <c r="E16" s="31">
        <v>7.1232876999999997</v>
      </c>
      <c r="F16" s="31">
        <v>27.397259999999999</v>
      </c>
      <c r="G16" s="31">
        <v>35.342466000000002</v>
      </c>
      <c r="H16" s="7">
        <v>99.999998599999998</v>
      </c>
      <c r="I16" s="37">
        <v>365</v>
      </c>
    </row>
    <row r="17" spans="1:9" ht="15" customHeight="1">
      <c r="A17" s="4"/>
      <c r="B17" s="31"/>
      <c r="C17" s="31"/>
      <c r="D17" s="31"/>
      <c r="E17" s="31"/>
      <c r="F17" s="31"/>
      <c r="G17" s="31"/>
      <c r="I17" s="37"/>
    </row>
    <row r="18" spans="1:9" ht="15" customHeight="1">
      <c r="A18" s="34" t="s">
        <v>2</v>
      </c>
      <c r="B18" s="31"/>
      <c r="C18" s="31"/>
      <c r="D18" s="31"/>
      <c r="E18" s="31"/>
      <c r="F18" s="31"/>
      <c r="G18" s="31"/>
      <c r="I18" s="37"/>
    </row>
    <row r="19" spans="1:9" ht="15" customHeight="1">
      <c r="A19" s="5" t="s">
        <v>58</v>
      </c>
      <c r="B19" s="31">
        <v>15.062761999999999</v>
      </c>
      <c r="C19" s="31">
        <v>3.7656904</v>
      </c>
      <c r="D19" s="31">
        <v>18.200837</v>
      </c>
      <c r="E19" s="31">
        <v>4.8117155</v>
      </c>
      <c r="F19" s="31">
        <v>45.815899999999999</v>
      </c>
      <c r="G19" s="31">
        <v>12.343095999999999</v>
      </c>
      <c r="H19" s="7">
        <v>100.0000003</v>
      </c>
      <c r="I19" s="37">
        <v>478</v>
      </c>
    </row>
    <row r="20" spans="1:9" ht="15" customHeight="1">
      <c r="A20" s="5" t="s">
        <v>59</v>
      </c>
      <c r="B20" s="31">
        <v>11.711712</v>
      </c>
      <c r="C20" s="31">
        <v>2.1396396000000002</v>
      </c>
      <c r="D20" s="31">
        <v>9.9099099000000006</v>
      </c>
      <c r="E20" s="31">
        <v>3.7162161999999999</v>
      </c>
      <c r="F20" s="31">
        <v>26.914414000000001</v>
      </c>
      <c r="G20" s="31">
        <v>45.608108000000001</v>
      </c>
      <c r="H20" s="7">
        <v>99.999999900000006</v>
      </c>
      <c r="I20" s="37">
        <v>888</v>
      </c>
    </row>
    <row r="21" spans="1:9" ht="15" customHeight="1">
      <c r="A21" s="5" t="s">
        <v>60</v>
      </c>
      <c r="B21" s="31">
        <v>10.930232999999999</v>
      </c>
      <c r="C21" s="31">
        <v>2.5581394999999998</v>
      </c>
      <c r="D21" s="31">
        <v>4.1860464999999998</v>
      </c>
      <c r="E21" s="31">
        <v>1.8604651000000001</v>
      </c>
      <c r="F21" s="31">
        <v>32.093023000000002</v>
      </c>
      <c r="G21" s="31">
        <v>48.372093</v>
      </c>
      <c r="H21" s="7">
        <v>100.0000005</v>
      </c>
      <c r="I21" s="37">
        <v>430</v>
      </c>
    </row>
    <row r="22" spans="1:9" ht="15" customHeight="1">
      <c r="A22" s="5" t="s">
        <v>61</v>
      </c>
      <c r="B22" s="31">
        <v>10.443864</v>
      </c>
      <c r="C22" s="31">
        <v>1.5665796000000001</v>
      </c>
      <c r="D22" s="31">
        <v>4.0469974000000004</v>
      </c>
      <c r="E22" s="31">
        <v>1.8276762</v>
      </c>
      <c r="F22" s="31">
        <v>20.234987</v>
      </c>
      <c r="G22" s="31">
        <v>61.879896000000002</v>
      </c>
      <c r="H22" s="7">
        <v>99.999999599999995</v>
      </c>
      <c r="I22" s="37">
        <v>766</v>
      </c>
    </row>
    <row r="23" spans="1:9" ht="15" customHeight="1">
      <c r="A23" s="2"/>
      <c r="B23" s="31"/>
      <c r="C23" s="31"/>
      <c r="D23" s="31"/>
      <c r="E23" s="31"/>
      <c r="F23" s="31"/>
      <c r="G23" s="31"/>
      <c r="I23" s="37"/>
    </row>
    <row r="24" spans="1:9" ht="15" customHeight="1">
      <c r="A24" s="34" t="s">
        <v>4</v>
      </c>
      <c r="B24" s="31"/>
      <c r="C24" s="31"/>
      <c r="D24" s="31"/>
      <c r="E24" s="31"/>
      <c r="F24" s="31"/>
      <c r="G24" s="31"/>
      <c r="I24" s="37"/>
    </row>
    <row r="25" spans="1:9" ht="15" customHeight="1">
      <c r="A25" s="5" t="s">
        <v>62</v>
      </c>
      <c r="B25" s="31">
        <v>14.511873</v>
      </c>
      <c r="C25" s="31">
        <v>4.2216358999999999</v>
      </c>
      <c r="D25" s="31">
        <v>18.733509000000002</v>
      </c>
      <c r="E25" s="31">
        <v>4.2216358999999999</v>
      </c>
      <c r="F25" s="31">
        <v>48.812665000000003</v>
      </c>
      <c r="G25" s="31">
        <v>9.4986806999999995</v>
      </c>
      <c r="H25" s="7">
        <v>99.999999599999995</v>
      </c>
      <c r="I25" s="37">
        <v>379</v>
      </c>
    </row>
    <row r="26" spans="1:9" ht="15" customHeight="1">
      <c r="A26" s="5" t="s">
        <v>81</v>
      </c>
      <c r="B26" s="31">
        <v>10.465116</v>
      </c>
      <c r="C26" s="31">
        <v>0</v>
      </c>
      <c r="D26" s="31">
        <v>16.279070000000001</v>
      </c>
      <c r="E26" s="31">
        <v>4.6511627999999998</v>
      </c>
      <c r="F26" s="31">
        <v>43.023256000000003</v>
      </c>
      <c r="G26" s="31">
        <v>25.581395000000001</v>
      </c>
      <c r="H26" s="7">
        <v>99.999999699999989</v>
      </c>
      <c r="I26" s="37">
        <v>86</v>
      </c>
    </row>
    <row r="27" spans="1:9" ht="15" customHeight="1">
      <c r="A27" s="5" t="s">
        <v>63</v>
      </c>
      <c r="B27" s="31">
        <v>11.641791</v>
      </c>
      <c r="C27" s="31">
        <v>2.3880596999999999</v>
      </c>
      <c r="D27" s="31">
        <v>8.9552239</v>
      </c>
      <c r="E27" s="31">
        <v>3.5820896000000002</v>
      </c>
      <c r="F27" s="31">
        <v>33.432836000000002</v>
      </c>
      <c r="G27" s="31">
        <v>40</v>
      </c>
      <c r="H27" s="7">
        <v>100</v>
      </c>
      <c r="I27" s="37">
        <v>335</v>
      </c>
    </row>
    <row r="28" spans="1:9" ht="15" customHeight="1">
      <c r="A28" s="5" t="s">
        <v>64</v>
      </c>
      <c r="B28" s="31">
        <v>11.067961</v>
      </c>
      <c r="C28" s="31">
        <v>2.1359222999999998</v>
      </c>
      <c r="D28" s="31">
        <v>5.7605177999999997</v>
      </c>
      <c r="E28" s="31">
        <v>2.2653721999999998</v>
      </c>
      <c r="F28" s="31">
        <v>25.566343</v>
      </c>
      <c r="G28" s="31">
        <v>53.203882999999998</v>
      </c>
      <c r="H28" s="7">
        <v>100.0000007</v>
      </c>
      <c r="I28" s="37">
        <v>1545</v>
      </c>
    </row>
    <row r="29" spans="1:9" ht="15" customHeight="1">
      <c r="A29" s="5" t="s">
        <v>65</v>
      </c>
      <c r="B29" s="31">
        <v>12.359551</v>
      </c>
      <c r="C29" s="31">
        <v>1.1235955</v>
      </c>
      <c r="D29" s="31">
        <v>7.8651685000000002</v>
      </c>
      <c r="E29" s="31">
        <v>5.0561797999999998</v>
      </c>
      <c r="F29" s="31">
        <v>3.9325842999999998</v>
      </c>
      <c r="G29" s="31">
        <v>69.662920999999997</v>
      </c>
      <c r="H29" s="7">
        <v>100.00000019999999</v>
      </c>
      <c r="I29" s="37">
        <v>178</v>
      </c>
    </row>
    <row r="30" spans="1:9" ht="15" customHeight="1">
      <c r="A30" s="2"/>
      <c r="B30" s="31"/>
      <c r="C30" s="31"/>
      <c r="D30" s="31"/>
      <c r="E30" s="31"/>
      <c r="F30" s="31"/>
      <c r="G30" s="31"/>
      <c r="I30" s="37"/>
    </row>
    <row r="31" spans="1:9" ht="15" customHeight="1">
      <c r="A31" s="30" t="s">
        <v>3</v>
      </c>
      <c r="B31" s="31"/>
      <c r="C31" s="31"/>
      <c r="D31" s="31"/>
      <c r="E31" s="31"/>
      <c r="F31" s="31"/>
      <c r="G31" s="31"/>
      <c r="I31" s="37"/>
    </row>
    <row r="32" spans="1:9" ht="15" customHeight="1">
      <c r="A32" s="5" t="s">
        <v>66</v>
      </c>
      <c r="B32" s="31">
        <v>14.853555999999999</v>
      </c>
      <c r="C32" s="31">
        <v>2.0920502000000001</v>
      </c>
      <c r="D32" s="31">
        <v>9.8326360000000008</v>
      </c>
      <c r="E32" s="31">
        <v>3.9748953999999999</v>
      </c>
      <c r="F32" s="31">
        <v>43.305439</v>
      </c>
      <c r="G32" s="31">
        <v>25.941423</v>
      </c>
      <c r="H32" s="7">
        <v>100.00000039999999</v>
      </c>
      <c r="I32" s="37">
        <v>478</v>
      </c>
    </row>
    <row r="33" spans="1:9" ht="15" customHeight="1">
      <c r="A33" s="5" t="s">
        <v>67</v>
      </c>
      <c r="B33" s="31">
        <v>10.425240000000001</v>
      </c>
      <c r="C33" s="31">
        <v>3.1550069000000001</v>
      </c>
      <c r="D33" s="31">
        <v>15.226336999999999</v>
      </c>
      <c r="E33" s="31">
        <v>3.4293553000000001</v>
      </c>
      <c r="F33" s="31">
        <v>35.939642999999997</v>
      </c>
      <c r="G33" s="31">
        <v>31.824417</v>
      </c>
      <c r="H33" s="7">
        <v>99.999999299999999</v>
      </c>
      <c r="I33" s="37">
        <v>729</v>
      </c>
    </row>
    <row r="34" spans="1:9" ht="15" customHeight="1">
      <c r="A34" s="5" t="s">
        <v>68</v>
      </c>
      <c r="B34" s="31">
        <v>11.512915</v>
      </c>
      <c r="C34" s="31">
        <v>1.9926199</v>
      </c>
      <c r="D34" s="31">
        <v>4.8708486999999998</v>
      </c>
      <c r="E34" s="31">
        <v>2.5092251000000001</v>
      </c>
      <c r="F34" s="31">
        <v>20.811807999999999</v>
      </c>
      <c r="G34" s="31">
        <v>58.302582999999998</v>
      </c>
      <c r="H34" s="7">
        <v>99.999999800000012</v>
      </c>
      <c r="I34" s="37">
        <v>1355</v>
      </c>
    </row>
    <row r="35" spans="1:9" ht="15" customHeight="1">
      <c r="A35" s="4"/>
      <c r="B35" s="31"/>
      <c r="C35" s="31"/>
      <c r="D35" s="31"/>
      <c r="E35" s="31"/>
      <c r="F35" s="31"/>
      <c r="G35" s="31"/>
      <c r="I35" s="37"/>
    </row>
    <row r="36" spans="1:9" ht="15" customHeight="1">
      <c r="A36" s="30" t="s">
        <v>10</v>
      </c>
      <c r="B36" s="31"/>
      <c r="C36" s="31"/>
      <c r="D36" s="31"/>
      <c r="E36" s="31"/>
      <c r="F36" s="31"/>
      <c r="G36" s="31"/>
      <c r="I36" s="37"/>
    </row>
    <row r="37" spans="1:9" ht="15" customHeight="1">
      <c r="A37" s="5" t="s">
        <v>69</v>
      </c>
      <c r="B37" s="31">
        <v>16.25</v>
      </c>
      <c r="C37" s="31">
        <v>5.3125</v>
      </c>
      <c r="D37" s="31">
        <v>13.125</v>
      </c>
      <c r="E37" s="31">
        <v>5.625</v>
      </c>
      <c r="F37" s="31">
        <v>22.8125</v>
      </c>
      <c r="G37" s="31">
        <v>36.875</v>
      </c>
      <c r="H37" s="7">
        <v>100.0000002</v>
      </c>
      <c r="I37" s="37">
        <v>320</v>
      </c>
    </row>
    <row r="38" spans="1:9" ht="15" customHeight="1">
      <c r="A38" s="5" t="s">
        <v>70</v>
      </c>
      <c r="B38" s="31">
        <v>5.2631579000000004</v>
      </c>
      <c r="C38" s="31">
        <v>4.2105262999999997</v>
      </c>
      <c r="D38" s="31">
        <v>18.947368000000001</v>
      </c>
      <c r="E38" s="31">
        <v>3.1578946999999999</v>
      </c>
      <c r="F38" s="31">
        <v>27.368421000000001</v>
      </c>
      <c r="G38" s="31">
        <v>41.052632000000003</v>
      </c>
      <c r="H38" s="7">
        <v>99.999999599999995</v>
      </c>
      <c r="I38" s="37">
        <v>95</v>
      </c>
    </row>
    <row r="39" spans="1:9" ht="15" customHeight="1">
      <c r="A39" s="5" t="s">
        <v>71</v>
      </c>
      <c r="B39" s="31">
        <v>10.893855</v>
      </c>
      <c r="C39" s="31">
        <v>1.8621973999999999</v>
      </c>
      <c r="D39" s="31">
        <v>4.9348231</v>
      </c>
      <c r="E39" s="31">
        <v>2.4208566</v>
      </c>
      <c r="F39" s="31">
        <v>25.605214</v>
      </c>
      <c r="G39" s="31">
        <v>54.283054</v>
      </c>
      <c r="H39" s="7">
        <v>100.00000030000001</v>
      </c>
      <c r="I39" s="37">
        <v>1074</v>
      </c>
    </row>
    <row r="40" spans="1:9" ht="15" customHeight="1">
      <c r="A40" s="5" t="s">
        <v>72</v>
      </c>
      <c r="B40" s="31">
        <v>17.142856999999999</v>
      </c>
      <c r="C40" s="31">
        <v>1.1904762</v>
      </c>
      <c r="D40" s="31">
        <v>9.5238095000000005</v>
      </c>
      <c r="E40" s="31">
        <v>3.0952381</v>
      </c>
      <c r="F40" s="31">
        <v>36.428570999999998</v>
      </c>
      <c r="G40" s="31">
        <v>32.619047999999999</v>
      </c>
      <c r="H40" s="7">
        <v>100.00000020000002</v>
      </c>
      <c r="I40" s="37">
        <v>420</v>
      </c>
    </row>
    <row r="41" spans="1:9" ht="15" customHeight="1">
      <c r="A41" s="5" t="s">
        <v>73</v>
      </c>
      <c r="B41" s="31">
        <v>8.3700440999999994</v>
      </c>
      <c r="C41" s="31">
        <v>1.5418502000000001</v>
      </c>
      <c r="D41" s="31">
        <v>2.4229075</v>
      </c>
      <c r="E41" s="31">
        <v>2.4229075</v>
      </c>
      <c r="F41" s="31">
        <v>37.004404999999998</v>
      </c>
      <c r="G41" s="31">
        <v>48.237884999999999</v>
      </c>
      <c r="H41" s="7">
        <v>100.0000005</v>
      </c>
      <c r="I41" s="37">
        <v>454</v>
      </c>
    </row>
    <row r="42" spans="1:9" ht="15" customHeight="1">
      <c r="A42" s="40" t="s">
        <v>74</v>
      </c>
      <c r="B42" s="38">
        <v>9.5477387</v>
      </c>
      <c r="C42" s="38">
        <v>3.5175879000000001</v>
      </c>
      <c r="D42" s="38">
        <v>30.150753999999999</v>
      </c>
      <c r="E42" s="38">
        <v>3.5175879000000001</v>
      </c>
      <c r="F42" s="38">
        <v>28.140703999999999</v>
      </c>
      <c r="G42" s="38">
        <v>25.125627999999999</v>
      </c>
      <c r="H42" s="8">
        <v>99.999999299999999</v>
      </c>
      <c r="I42" s="39">
        <v>199</v>
      </c>
    </row>
    <row r="44" spans="1:9" ht="15" customHeight="1">
      <c r="A44" s="5" t="s">
        <v>18</v>
      </c>
    </row>
    <row r="45" spans="1:9" ht="15" customHeight="1">
      <c r="A45" s="6" t="s">
        <v>17</v>
      </c>
    </row>
    <row r="46" spans="1:9" ht="15" customHeight="1">
      <c r="A46" s="4" t="s">
        <v>16</v>
      </c>
    </row>
    <row r="48" spans="1:9" ht="15" customHeight="1">
      <c r="A48" s="10" t="s">
        <v>34</v>
      </c>
    </row>
    <row r="49" spans="1:1" ht="15" customHeight="1">
      <c r="A49" s="10" t="s">
        <v>92</v>
      </c>
    </row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E05D-9DA4-4640-989B-0223F88E49E8}">
  <sheetPr>
    <pageSetUpPr fitToPage="1"/>
  </sheetPr>
  <dimension ref="A1:I50"/>
  <sheetViews>
    <sheetView workbookViewId="0"/>
  </sheetViews>
  <sheetFormatPr baseColWidth="10" defaultColWidth="11" defaultRowHeight="11.25"/>
  <cols>
    <col min="1" max="1" width="42.75" style="5" customWidth="1"/>
    <col min="2" max="16384" width="11" style="5"/>
  </cols>
  <sheetData>
    <row r="1" spans="1:9" ht="15" customHeight="1">
      <c r="A1" s="9" t="s">
        <v>96</v>
      </c>
      <c r="B1" s="9"/>
      <c r="C1" s="9"/>
      <c r="D1" s="9"/>
    </row>
    <row r="2" spans="1:9" ht="90" customHeight="1">
      <c r="A2" s="24"/>
      <c r="B2" s="24" t="s">
        <v>19</v>
      </c>
      <c r="C2" s="24" t="s">
        <v>12</v>
      </c>
      <c r="D2" s="24" t="s">
        <v>13</v>
      </c>
      <c r="E2" s="24" t="s">
        <v>20</v>
      </c>
      <c r="F2" s="13" t="s">
        <v>15</v>
      </c>
      <c r="G2" s="24" t="s">
        <v>8</v>
      </c>
      <c r="H2" s="27" t="s">
        <v>52</v>
      </c>
      <c r="I2" s="27" t="s">
        <v>53</v>
      </c>
    </row>
    <row r="3" spans="1:9" ht="15" customHeight="1">
      <c r="A3" s="5" t="s">
        <v>80</v>
      </c>
      <c r="B3" s="31">
        <v>29.352069</v>
      </c>
      <c r="C3" s="31">
        <v>10.69477</v>
      </c>
      <c r="D3" s="31">
        <v>6.010929</v>
      </c>
      <c r="E3" s="31">
        <v>8.743169</v>
      </c>
      <c r="F3" s="31">
        <v>4.2154569999999998</v>
      </c>
      <c r="G3" s="31">
        <v>40.983606999999999</v>
      </c>
      <c r="H3" s="7">
        <f>SUM(B3:G3)</f>
        <v>100.000001</v>
      </c>
      <c r="I3" s="37">
        <v>2562</v>
      </c>
    </row>
    <row r="4" spans="1:9" ht="15" customHeight="1">
      <c r="A4" s="2"/>
      <c r="B4" s="31"/>
      <c r="C4" s="31"/>
      <c r="D4" s="31"/>
      <c r="E4" s="31"/>
      <c r="F4" s="31"/>
      <c r="G4" s="31"/>
      <c r="I4" s="37"/>
    </row>
    <row r="5" spans="1:9" ht="15" customHeight="1">
      <c r="A5" s="30" t="s">
        <v>5</v>
      </c>
      <c r="B5" s="31"/>
      <c r="C5" s="31"/>
      <c r="D5" s="31"/>
      <c r="E5" s="31"/>
      <c r="F5" s="31"/>
      <c r="G5" s="31"/>
      <c r="I5" s="37"/>
    </row>
    <row r="6" spans="1:9" ht="15" customHeight="1">
      <c r="A6" s="5" t="s">
        <v>78</v>
      </c>
      <c r="B6" s="31">
        <v>30.513594999999999</v>
      </c>
      <c r="C6" s="31">
        <v>10.962451</v>
      </c>
      <c r="D6" s="31">
        <v>5.9991370000000002</v>
      </c>
      <c r="E6" s="31">
        <v>9.1497630000000001</v>
      </c>
      <c r="F6" s="31">
        <v>4.2296069999999997</v>
      </c>
      <c r="G6" s="31">
        <v>39.145446999999997</v>
      </c>
      <c r="H6" s="7">
        <f t="shared" ref="H6:H7" si="0">SUM(B6:G6)</f>
        <v>100</v>
      </c>
      <c r="I6" s="37">
        <v>2317</v>
      </c>
    </row>
    <row r="7" spans="1:9" ht="15" customHeight="1">
      <c r="A7" s="5" t="s">
        <v>54</v>
      </c>
      <c r="B7" s="31">
        <v>18.367346999999999</v>
      </c>
      <c r="C7" s="31">
        <v>8.1632650000000009</v>
      </c>
      <c r="D7" s="31">
        <v>6.1224489999999996</v>
      </c>
      <c r="E7" s="31">
        <v>4.8979590000000002</v>
      </c>
      <c r="F7" s="31">
        <v>4.0816330000000001</v>
      </c>
      <c r="G7" s="31">
        <v>58.367347000000002</v>
      </c>
      <c r="H7" s="7">
        <f t="shared" si="0"/>
        <v>100</v>
      </c>
      <c r="I7" s="37">
        <v>245</v>
      </c>
    </row>
    <row r="8" spans="1:9" ht="15" customHeight="1">
      <c r="A8" s="2"/>
      <c r="B8" s="31"/>
      <c r="C8" s="31"/>
      <c r="D8" s="31"/>
      <c r="E8" s="31"/>
      <c r="F8" s="31"/>
      <c r="G8" s="31"/>
      <c r="I8" s="37"/>
    </row>
    <row r="9" spans="1:9" ht="15" customHeight="1">
      <c r="A9" s="30" t="s">
        <v>1</v>
      </c>
      <c r="B9" s="31"/>
      <c r="C9" s="31"/>
      <c r="D9" s="31"/>
      <c r="E9" s="31"/>
      <c r="F9" s="31"/>
      <c r="G9" s="31"/>
      <c r="I9" s="37"/>
    </row>
    <row r="10" spans="1:9" ht="15" customHeight="1">
      <c r="A10" s="2" t="s">
        <v>79</v>
      </c>
      <c r="B10" s="31">
        <v>27.753024</v>
      </c>
      <c r="C10" s="31">
        <v>11.775938999999999</v>
      </c>
      <c r="D10" s="31">
        <v>3.819223</v>
      </c>
      <c r="E10" s="31">
        <v>8.3386379999999996</v>
      </c>
      <c r="F10" s="31">
        <v>3.24634</v>
      </c>
      <c r="G10" s="31">
        <v>45.066836000000002</v>
      </c>
      <c r="H10" s="7">
        <f t="shared" ref="H10:H11" si="1">SUM(B10:G10)</f>
        <v>100</v>
      </c>
      <c r="I10" s="37">
        <v>1571</v>
      </c>
    </row>
    <row r="11" spans="1:9" ht="15" customHeight="1">
      <c r="A11" s="2" t="s">
        <v>77</v>
      </c>
      <c r="B11" s="31">
        <v>31.886983000000001</v>
      </c>
      <c r="C11" s="31">
        <v>8.9808269999999997</v>
      </c>
      <c r="D11" s="31">
        <v>9.4853679999999994</v>
      </c>
      <c r="E11" s="31">
        <v>9.3844600000000007</v>
      </c>
      <c r="F11" s="31">
        <v>5.7517659999999999</v>
      </c>
      <c r="G11" s="31">
        <v>34.510595000000002</v>
      </c>
      <c r="H11" s="7">
        <f t="shared" si="1"/>
        <v>99.999999000000003</v>
      </c>
      <c r="I11" s="37">
        <v>991</v>
      </c>
    </row>
    <row r="12" spans="1:9" ht="15" customHeight="1">
      <c r="A12" s="4"/>
      <c r="B12" s="31"/>
      <c r="C12" s="31"/>
      <c r="D12" s="31"/>
      <c r="E12" s="31"/>
      <c r="F12" s="31"/>
      <c r="G12" s="31"/>
      <c r="I12" s="37"/>
    </row>
    <row r="13" spans="1:9" ht="15" customHeight="1">
      <c r="A13" s="34" t="s">
        <v>9</v>
      </c>
      <c r="B13" s="31"/>
      <c r="C13" s="31"/>
      <c r="D13" s="31"/>
      <c r="E13" s="31"/>
      <c r="F13" s="31"/>
      <c r="G13" s="31"/>
      <c r="I13" s="37"/>
    </row>
    <row r="14" spans="1:9" ht="15" customHeight="1">
      <c r="A14" s="5" t="s">
        <v>55</v>
      </c>
      <c r="B14" s="31">
        <v>23.678647000000002</v>
      </c>
      <c r="C14" s="31">
        <v>13.84778</v>
      </c>
      <c r="D14" s="31">
        <v>3.488372</v>
      </c>
      <c r="E14" s="31">
        <v>7.9281180000000004</v>
      </c>
      <c r="F14" s="31">
        <v>4.1226219999999998</v>
      </c>
      <c r="G14" s="31">
        <v>46.934460999999999</v>
      </c>
      <c r="H14" s="7">
        <f t="shared" ref="H14:H16" si="2">SUM(B14:G14)</f>
        <v>100</v>
      </c>
      <c r="I14" s="37">
        <v>946</v>
      </c>
    </row>
    <row r="15" spans="1:9" ht="15" customHeight="1">
      <c r="A15" s="5" t="s">
        <v>56</v>
      </c>
      <c r="B15" s="31">
        <v>29.816147000000001</v>
      </c>
      <c r="C15" s="31">
        <v>9.9120699999999999</v>
      </c>
      <c r="D15" s="31">
        <v>7.5939249999999996</v>
      </c>
      <c r="E15" s="31">
        <v>9.5123899999999999</v>
      </c>
      <c r="F15" s="31">
        <v>3.9968029999999999</v>
      </c>
      <c r="G15" s="31">
        <v>39.168664999999997</v>
      </c>
      <c r="H15" s="7">
        <f t="shared" si="2"/>
        <v>100</v>
      </c>
      <c r="I15" s="37">
        <v>1251</v>
      </c>
    </row>
    <row r="16" spans="1:9" ht="15" customHeight="1">
      <c r="A16" s="5" t="s">
        <v>57</v>
      </c>
      <c r="B16" s="31">
        <v>42.465752999999999</v>
      </c>
      <c r="C16" s="31">
        <v>5.2054790000000004</v>
      </c>
      <c r="D16" s="31">
        <v>7.1232879999999996</v>
      </c>
      <c r="E16" s="31">
        <v>8.2191779999999994</v>
      </c>
      <c r="F16" s="31">
        <v>5.2054790000000004</v>
      </c>
      <c r="G16" s="31">
        <v>31.780822000000001</v>
      </c>
      <c r="H16" s="7">
        <f t="shared" si="2"/>
        <v>99.999999000000003</v>
      </c>
      <c r="I16" s="37">
        <v>365</v>
      </c>
    </row>
    <row r="17" spans="1:9" ht="15" customHeight="1">
      <c r="A17" s="4"/>
      <c r="B17" s="31"/>
      <c r="C17" s="31"/>
      <c r="D17" s="31"/>
      <c r="E17" s="31"/>
      <c r="F17" s="31"/>
      <c r="G17" s="31"/>
      <c r="I17" s="37"/>
    </row>
    <row r="18" spans="1:9" ht="15" customHeight="1">
      <c r="A18" s="34" t="s">
        <v>2</v>
      </c>
      <c r="B18" s="31"/>
      <c r="C18" s="31"/>
      <c r="D18" s="31"/>
      <c r="E18" s="31"/>
      <c r="F18" s="31"/>
      <c r="G18" s="31"/>
      <c r="I18" s="37"/>
    </row>
    <row r="19" spans="1:9" ht="15" customHeight="1">
      <c r="A19" s="5" t="s">
        <v>58</v>
      </c>
      <c r="B19" s="31">
        <v>42.677824000000001</v>
      </c>
      <c r="C19" s="31">
        <v>12.552301</v>
      </c>
      <c r="D19" s="31">
        <v>14.644351</v>
      </c>
      <c r="E19" s="31">
        <v>12.970711</v>
      </c>
      <c r="F19" s="31">
        <v>6.4853560000000003</v>
      </c>
      <c r="G19" s="31">
        <v>10.669456</v>
      </c>
      <c r="H19" s="7">
        <f t="shared" ref="H19:H22" si="3">SUM(B19:G19)</f>
        <v>99.999998999999988</v>
      </c>
      <c r="I19" s="37">
        <v>478</v>
      </c>
    </row>
    <row r="20" spans="1:9" ht="15" customHeight="1">
      <c r="A20" s="5" t="s">
        <v>59</v>
      </c>
      <c r="B20" s="31">
        <v>30.630631000000001</v>
      </c>
      <c r="C20" s="31">
        <v>11.373874000000001</v>
      </c>
      <c r="D20" s="31">
        <v>6.1936939999999998</v>
      </c>
      <c r="E20" s="31">
        <v>9.3468470000000003</v>
      </c>
      <c r="F20" s="31">
        <v>1.9144140000000001</v>
      </c>
      <c r="G20" s="31">
        <v>40.540540999999997</v>
      </c>
      <c r="H20" s="7">
        <f t="shared" si="3"/>
        <v>100.000001</v>
      </c>
      <c r="I20" s="37">
        <v>888</v>
      </c>
    </row>
    <row r="21" spans="1:9" ht="15" customHeight="1">
      <c r="A21" s="5" t="s">
        <v>60</v>
      </c>
      <c r="B21" s="31">
        <v>24.651163</v>
      </c>
      <c r="C21" s="31">
        <v>10.930232999999999</v>
      </c>
      <c r="D21" s="31">
        <v>3.0232559999999999</v>
      </c>
      <c r="E21" s="31">
        <v>10.232557999999999</v>
      </c>
      <c r="F21" s="31">
        <v>6.2790699999999999</v>
      </c>
      <c r="G21" s="31">
        <v>44.883721000000001</v>
      </c>
      <c r="H21" s="7">
        <f t="shared" si="3"/>
        <v>100.000001</v>
      </c>
      <c r="I21" s="37">
        <v>430</v>
      </c>
    </row>
    <row r="22" spans="1:9" ht="15" customHeight="1">
      <c r="A22" s="5" t="s">
        <v>61</v>
      </c>
      <c r="B22" s="31">
        <v>22.193211000000002</v>
      </c>
      <c r="C22" s="31">
        <v>8.6161879999999993</v>
      </c>
      <c r="D22" s="31">
        <v>2.0887730000000002</v>
      </c>
      <c r="E22" s="31">
        <v>4.569191</v>
      </c>
      <c r="F22" s="31">
        <v>4.3080939999999996</v>
      </c>
      <c r="G22" s="31">
        <v>58.224542999999997</v>
      </c>
      <c r="H22" s="7">
        <f t="shared" si="3"/>
        <v>100</v>
      </c>
      <c r="I22" s="37">
        <v>766</v>
      </c>
    </row>
    <row r="23" spans="1:9" ht="15" customHeight="1">
      <c r="A23" s="2"/>
      <c r="B23" s="31"/>
      <c r="C23" s="31"/>
      <c r="D23" s="31"/>
      <c r="E23" s="31"/>
      <c r="F23" s="31"/>
      <c r="G23" s="31"/>
      <c r="I23" s="37"/>
    </row>
    <row r="24" spans="1:9" ht="15" customHeight="1">
      <c r="A24" s="34" t="s">
        <v>4</v>
      </c>
      <c r="B24" s="31"/>
      <c r="C24" s="31"/>
      <c r="D24" s="31"/>
      <c r="E24" s="31"/>
      <c r="F24" s="31"/>
      <c r="G24" s="31"/>
      <c r="I24" s="37"/>
    </row>
    <row r="25" spans="1:9" ht="15" customHeight="1">
      <c r="A25" s="5" t="s">
        <v>62</v>
      </c>
      <c r="B25" s="31">
        <v>42.744062999999997</v>
      </c>
      <c r="C25" s="31">
        <v>12.664908</v>
      </c>
      <c r="D25" s="31">
        <v>16.622691</v>
      </c>
      <c r="E25" s="31">
        <v>12.92876</v>
      </c>
      <c r="F25" s="31">
        <v>6.3324540000000002</v>
      </c>
      <c r="G25" s="31">
        <v>8.7071240000000003</v>
      </c>
      <c r="H25" s="7">
        <f t="shared" ref="H25:H29" si="4">SUM(B25:G25)</f>
        <v>100</v>
      </c>
      <c r="I25" s="37">
        <v>379</v>
      </c>
    </row>
    <row r="26" spans="1:9" ht="15" customHeight="1">
      <c r="A26" s="5" t="s">
        <v>81</v>
      </c>
      <c r="B26" s="31">
        <v>33.720930000000003</v>
      </c>
      <c r="C26" s="31">
        <v>13.953488</v>
      </c>
      <c r="D26" s="31">
        <v>8.1395350000000004</v>
      </c>
      <c r="E26" s="31">
        <v>19.767441999999999</v>
      </c>
      <c r="F26" s="31">
        <v>5.8139529999999997</v>
      </c>
      <c r="G26" s="31">
        <v>18.604651</v>
      </c>
      <c r="H26" s="7">
        <f t="shared" si="4"/>
        <v>99.999999000000003</v>
      </c>
      <c r="I26" s="37">
        <v>86</v>
      </c>
    </row>
    <row r="27" spans="1:9" ht="15" customHeight="1">
      <c r="A27" s="5" t="s">
        <v>63</v>
      </c>
      <c r="B27" s="31">
        <v>29.850746000000001</v>
      </c>
      <c r="C27" s="31">
        <v>13.731343000000001</v>
      </c>
      <c r="D27" s="31">
        <v>4.1791039999999997</v>
      </c>
      <c r="E27" s="31">
        <v>9.5522390000000001</v>
      </c>
      <c r="F27" s="31">
        <v>4.7761189999999996</v>
      </c>
      <c r="G27" s="31">
        <v>37.910448000000002</v>
      </c>
      <c r="H27" s="7">
        <f t="shared" si="4"/>
        <v>99.999999000000003</v>
      </c>
      <c r="I27" s="37">
        <v>335</v>
      </c>
    </row>
    <row r="28" spans="1:9" ht="15" customHeight="1">
      <c r="A28" s="5" t="s">
        <v>64</v>
      </c>
      <c r="B28" s="31">
        <v>25.048544</v>
      </c>
      <c r="C28" s="31">
        <v>10.097087</v>
      </c>
      <c r="D28" s="31">
        <v>3.8187700000000002</v>
      </c>
      <c r="E28" s="31">
        <v>7.8964400000000001</v>
      </c>
      <c r="F28" s="31">
        <v>3.7540450000000001</v>
      </c>
      <c r="G28" s="31">
        <v>49.385112999999997</v>
      </c>
      <c r="H28" s="7">
        <f t="shared" si="4"/>
        <v>99.999999000000003</v>
      </c>
      <c r="I28" s="37">
        <v>1545</v>
      </c>
    </row>
    <row r="29" spans="1:9" ht="15" customHeight="1">
      <c r="A29" s="5" t="s">
        <v>65</v>
      </c>
      <c r="B29" s="31">
        <v>33.707864999999998</v>
      </c>
      <c r="C29" s="31">
        <v>3.9325839999999999</v>
      </c>
      <c r="D29" s="31">
        <v>3.370787</v>
      </c>
      <c r="E29" s="31">
        <v>1.123596</v>
      </c>
      <c r="F29" s="31">
        <v>0</v>
      </c>
      <c r="G29" s="31">
        <v>57.865169000000002</v>
      </c>
      <c r="H29" s="5">
        <f t="shared" si="4"/>
        <v>100.000001</v>
      </c>
      <c r="I29" s="37">
        <v>178</v>
      </c>
    </row>
    <row r="30" spans="1:9" ht="15" customHeight="1">
      <c r="A30" s="2"/>
      <c r="B30" s="31"/>
      <c r="C30" s="31"/>
      <c r="D30" s="31"/>
      <c r="E30" s="31"/>
      <c r="F30" s="31"/>
      <c r="G30" s="31"/>
      <c r="I30" s="37"/>
    </row>
    <row r="31" spans="1:9" ht="15" customHeight="1">
      <c r="A31" s="30" t="s">
        <v>3</v>
      </c>
      <c r="B31" s="31"/>
      <c r="C31" s="31"/>
      <c r="D31" s="31"/>
      <c r="E31" s="31"/>
      <c r="F31" s="31"/>
      <c r="G31" s="31"/>
      <c r="I31" s="37"/>
    </row>
    <row r="32" spans="1:9" ht="15" customHeight="1">
      <c r="A32" s="5" t="s">
        <v>66</v>
      </c>
      <c r="B32" s="31">
        <v>29.916318</v>
      </c>
      <c r="C32" s="31">
        <v>16.108787</v>
      </c>
      <c r="D32" s="31">
        <v>9.4142259999999993</v>
      </c>
      <c r="E32" s="31">
        <v>16.108787</v>
      </c>
      <c r="F32" s="31">
        <v>5.2301260000000003</v>
      </c>
      <c r="G32" s="31">
        <v>23.221757</v>
      </c>
      <c r="H32" s="7">
        <f t="shared" ref="H32:H34" si="5">SUM(B32:G32)</f>
        <v>100.00000099999998</v>
      </c>
      <c r="I32" s="37">
        <v>478</v>
      </c>
    </row>
    <row r="33" spans="1:9" ht="15" customHeight="1">
      <c r="A33" s="5" t="s">
        <v>67</v>
      </c>
      <c r="B33" s="31">
        <v>35.116598000000003</v>
      </c>
      <c r="C33" s="31">
        <v>12.071331000000001</v>
      </c>
      <c r="D33" s="31">
        <v>9.1906719999999993</v>
      </c>
      <c r="E33" s="31">
        <v>8.7791499999999996</v>
      </c>
      <c r="F33" s="31">
        <v>5.0754460000000003</v>
      </c>
      <c r="G33" s="31">
        <v>29.766804</v>
      </c>
      <c r="H33" s="7">
        <f t="shared" si="5"/>
        <v>100.000001</v>
      </c>
      <c r="I33" s="37">
        <v>729</v>
      </c>
    </row>
    <row r="34" spans="1:9" ht="15" customHeight="1">
      <c r="A34" s="5" t="s">
        <v>68</v>
      </c>
      <c r="B34" s="31">
        <v>26.051660999999999</v>
      </c>
      <c r="C34" s="31">
        <v>8.0442800000000005</v>
      </c>
      <c r="D34" s="31">
        <v>3.099631</v>
      </c>
      <c r="E34" s="31">
        <v>6.1254609999999996</v>
      </c>
      <c r="F34" s="31">
        <v>3.3948339999999999</v>
      </c>
      <c r="G34" s="31">
        <v>53.284132999999997</v>
      </c>
      <c r="H34" s="7">
        <f t="shared" si="5"/>
        <v>100</v>
      </c>
      <c r="I34" s="37">
        <v>1355</v>
      </c>
    </row>
    <row r="35" spans="1:9" ht="15" customHeight="1">
      <c r="A35" s="4"/>
      <c r="B35" s="31"/>
      <c r="C35" s="31"/>
      <c r="D35" s="31"/>
      <c r="E35" s="31"/>
      <c r="F35" s="31"/>
      <c r="G35" s="31"/>
      <c r="I35" s="37"/>
    </row>
    <row r="36" spans="1:9" ht="15" customHeight="1">
      <c r="A36" s="30" t="s">
        <v>10</v>
      </c>
      <c r="B36" s="31"/>
      <c r="C36" s="31"/>
      <c r="D36" s="31"/>
      <c r="E36" s="31"/>
      <c r="F36" s="31"/>
      <c r="G36" s="31"/>
      <c r="I36" s="37"/>
    </row>
    <row r="37" spans="1:9" ht="15" customHeight="1">
      <c r="A37" s="5" t="s">
        <v>69</v>
      </c>
      <c r="B37" s="31">
        <v>43.4375</v>
      </c>
      <c r="C37" s="31">
        <v>1.5625</v>
      </c>
      <c r="D37" s="31">
        <v>9.0625</v>
      </c>
      <c r="E37" s="31">
        <v>7.1875</v>
      </c>
      <c r="F37" s="31">
        <v>5.3125</v>
      </c>
      <c r="G37" s="31">
        <v>33.4375</v>
      </c>
      <c r="H37" s="7">
        <f t="shared" ref="H37:H42" si="6">SUM(B37:G37)</f>
        <v>100</v>
      </c>
      <c r="I37" s="37">
        <v>320</v>
      </c>
    </row>
    <row r="38" spans="1:9" ht="15" customHeight="1">
      <c r="A38" s="5" t="s">
        <v>70</v>
      </c>
      <c r="B38" s="31">
        <v>32.631579000000002</v>
      </c>
      <c r="C38" s="31">
        <v>5.2631579999999998</v>
      </c>
      <c r="D38" s="31">
        <v>12.631579</v>
      </c>
      <c r="E38" s="31">
        <v>10.526316</v>
      </c>
      <c r="F38" s="31">
        <v>1.052632</v>
      </c>
      <c r="G38" s="31">
        <v>37.894736999999999</v>
      </c>
      <c r="H38" s="7">
        <f t="shared" si="6"/>
        <v>100.000001</v>
      </c>
      <c r="I38" s="37">
        <v>95</v>
      </c>
    </row>
    <row r="39" spans="1:9" ht="15" customHeight="1">
      <c r="A39" s="5" t="s">
        <v>71</v>
      </c>
      <c r="B39" s="31">
        <v>23.556797</v>
      </c>
      <c r="C39" s="31">
        <v>11.545624</v>
      </c>
      <c r="D39" s="31">
        <v>3.0726260000000001</v>
      </c>
      <c r="E39" s="31">
        <v>7.1694599999999999</v>
      </c>
      <c r="F39" s="31">
        <v>4.2830539999999999</v>
      </c>
      <c r="G39" s="31">
        <v>50.372439</v>
      </c>
      <c r="H39" s="7">
        <f t="shared" si="6"/>
        <v>100</v>
      </c>
      <c r="I39" s="37">
        <v>1074</v>
      </c>
    </row>
    <row r="40" spans="1:9" ht="15" customHeight="1">
      <c r="A40" s="5" t="s">
        <v>72</v>
      </c>
      <c r="B40" s="31">
        <v>35</v>
      </c>
      <c r="C40" s="31">
        <v>10.952381000000001</v>
      </c>
      <c r="D40" s="31">
        <v>12.857143000000001</v>
      </c>
      <c r="E40" s="31">
        <v>8.5714290000000002</v>
      </c>
      <c r="F40" s="31">
        <v>5.2380950000000004</v>
      </c>
      <c r="G40" s="31">
        <v>27.380952000000001</v>
      </c>
      <c r="H40" s="7">
        <f t="shared" si="6"/>
        <v>100</v>
      </c>
      <c r="I40" s="37">
        <v>420</v>
      </c>
    </row>
    <row r="41" spans="1:9" ht="15" customHeight="1">
      <c r="A41" s="5" t="s">
        <v>73</v>
      </c>
      <c r="B41" s="31">
        <v>18.061674</v>
      </c>
      <c r="C41" s="31">
        <v>16.740088</v>
      </c>
      <c r="D41" s="31">
        <v>3.3039649999999998</v>
      </c>
      <c r="E41" s="31">
        <v>13.436123</v>
      </c>
      <c r="F41" s="31">
        <v>3.9647579999999998</v>
      </c>
      <c r="G41" s="31">
        <v>44.493392</v>
      </c>
      <c r="H41" s="7">
        <f t="shared" si="6"/>
        <v>100</v>
      </c>
      <c r="I41" s="37">
        <v>454</v>
      </c>
    </row>
    <row r="42" spans="1:9" ht="15" customHeight="1">
      <c r="A42" s="40" t="s">
        <v>74</v>
      </c>
      <c r="B42" s="38">
        <v>50.251255999999998</v>
      </c>
      <c r="C42" s="38">
        <v>9.0452259999999995</v>
      </c>
      <c r="D42" s="38">
        <v>5.5276379999999996</v>
      </c>
      <c r="E42" s="38">
        <v>8.5427140000000001</v>
      </c>
      <c r="F42" s="38">
        <v>2.0100500000000001</v>
      </c>
      <c r="G42" s="38">
        <v>24.623116</v>
      </c>
      <c r="H42" s="8">
        <f t="shared" si="6"/>
        <v>100</v>
      </c>
      <c r="I42" s="39">
        <v>199</v>
      </c>
    </row>
    <row r="43" spans="1:9" ht="15" customHeight="1">
      <c r="A43" s="2"/>
      <c r="B43" s="3"/>
      <c r="C43" s="3"/>
      <c r="D43" s="3"/>
      <c r="E43" s="3"/>
      <c r="F43" s="3"/>
      <c r="G43" s="3"/>
    </row>
    <row r="44" spans="1:9" ht="15" customHeight="1">
      <c r="A44" s="6" t="s">
        <v>22</v>
      </c>
      <c r="B44" s="3"/>
      <c r="C44" s="3"/>
      <c r="D44" s="3"/>
      <c r="E44" s="3"/>
      <c r="F44" s="3"/>
      <c r="G44" s="3"/>
    </row>
    <row r="45" spans="1:9" ht="15" customHeight="1">
      <c r="A45" s="14" t="s">
        <v>23</v>
      </c>
      <c r="B45" s="7"/>
      <c r="C45" s="7"/>
      <c r="D45" s="7"/>
      <c r="E45" s="7"/>
      <c r="F45" s="7"/>
      <c r="G45" s="7"/>
    </row>
    <row r="46" spans="1:9" ht="15" customHeight="1">
      <c r="A46" s="5" t="s">
        <v>21</v>
      </c>
    </row>
    <row r="47" spans="1:9" ht="15" customHeight="1">
      <c r="A47" s="1" t="s">
        <v>16</v>
      </c>
    </row>
    <row r="48" spans="1:9" ht="15" customHeight="1">
      <c r="A48" s="6"/>
    </row>
    <row r="49" spans="1:1" ht="15" customHeight="1">
      <c r="A49" s="10" t="s">
        <v>34</v>
      </c>
    </row>
    <row r="50" spans="1:1" ht="15" customHeight="1">
      <c r="A50" s="10" t="s">
        <v>92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index</vt:lpstr>
      <vt:lpstr>T1</vt:lpstr>
      <vt:lpstr>G2_2017</vt:lpstr>
      <vt:lpstr>G7_2017</vt:lpstr>
      <vt:lpstr>G2_2019</vt:lpstr>
      <vt:lpstr>G7_2019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2025-10-08T09:09:21Z</cp:lastPrinted>
  <dcterms:created xsi:type="dcterms:W3CDTF">2023-01-12T07:35:58Z</dcterms:created>
  <dcterms:modified xsi:type="dcterms:W3CDTF">2026-10-05T14:12:04Z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2025-10-07T12:24:18Z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399953b0-c290-4fc3-96d6-7621d7f79f59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