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1\actualisation_v2025\"/>
    </mc:Choice>
  </mc:AlternateContent>
  <xr:revisionPtr revIDLastSave="0" documentId="13_ncr:1_{7103B417-2671-4214-B777-3384CDCE7330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Index" sheetId="38" r:id="rId1"/>
    <sheet name="T212" sheetId="11" r:id="rId2"/>
    <sheet name="T311" sheetId="28" r:id="rId3"/>
    <sheet name="T411" sheetId="32" r:id="rId4"/>
    <sheet name="T422" sheetId="30" r:id="rId5"/>
    <sheet name="T511" sheetId="31" r:id="rId6"/>
    <sheet name="T521" sheetId="40" r:id="rId7"/>
    <sheet name="T523" sheetId="44" r:id="rId8"/>
    <sheet name="T611" sheetId="46" r:id="rId9"/>
    <sheet name="T612" sheetId="45" r:id="rId10"/>
    <sheet name="T613" sheetId="47" r:id="rId11"/>
    <sheet name="T721" sheetId="4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38" l="1"/>
  <c r="B34" i="38"/>
  <c r="B31" i="38"/>
  <c r="B28" i="38"/>
  <c r="B25" i="38"/>
  <c r="B22" i="38"/>
  <c r="B19" i="38"/>
  <c r="B16" i="38"/>
  <c r="B13" i="38"/>
  <c r="B10" i="38"/>
  <c r="B7" i="38"/>
</calcChain>
</file>

<file path=xl/sharedStrings.xml><?xml version="1.0" encoding="utf-8"?>
<sst xmlns="http://schemas.openxmlformats.org/spreadsheetml/2006/main" count="1005" uniqueCount="395">
  <si>
    <t>T 2.1.2</t>
  </si>
  <si>
    <t>Anzahl Lernende in der ständigen Wohnbevölkerung nach Alter (1) (2)</t>
  </si>
  <si>
    <t>Total</t>
  </si>
  <si>
    <t>Primarstufe 1–2</t>
  </si>
  <si>
    <t>3 Jahre</t>
  </si>
  <si>
    <t/>
  </si>
  <si>
    <t>4 Jahre</t>
  </si>
  <si>
    <t>5 Jahre</t>
  </si>
  <si>
    <t>6 Jahre</t>
  </si>
  <si>
    <t>7 Jahre</t>
  </si>
  <si>
    <t>8 Jahre</t>
  </si>
  <si>
    <t>9 Jahre</t>
  </si>
  <si>
    <t>10 Jahre</t>
  </si>
  <si>
    <t>11 Jahre</t>
  </si>
  <si>
    <t>12 Jahre</t>
  </si>
  <si>
    <t>13 Jahre</t>
  </si>
  <si>
    <t>14 Jahre</t>
  </si>
  <si>
    <t>15 Jahre</t>
  </si>
  <si>
    <t>16 Jahre</t>
  </si>
  <si>
    <t>17 Jahre und älter</t>
  </si>
  <si>
    <t>(1) Das Alter entspricht der Anzahl der am 31. Dezember vollendeten ganzen Jahren.</t>
  </si>
  <si>
    <t>(2) Bestände mit weniger als zehn Lernenden sind nicht aufgeführt. Die Totale der Zeilen und Spalten können daher leicht von der Summe der Zellen abweichen.</t>
  </si>
  <si>
    <t>T 3.1.1</t>
  </si>
  <si>
    <t>Lernende zwischen drei und sechs Jahren nach Kernaspekten und Wohnkanton, in %</t>
  </si>
  <si>
    <t>N</t>
  </si>
  <si>
    <t>Regelklassen</t>
  </si>
  <si>
    <t>Durchschnittsalter 
(in Jahren) (3)</t>
  </si>
  <si>
    <t>Geschlecht</t>
  </si>
  <si>
    <t>Männer</t>
  </si>
  <si>
    <t>Frauen</t>
  </si>
  <si>
    <t>Migrationskategorie (1)</t>
  </si>
  <si>
    <t>in der Schweiz geborene Schweizer/innen</t>
  </si>
  <si>
    <t>im Ausland geborene Schweizer/innen</t>
  </si>
  <si>
    <t>in der Schweiz geborene Ausländer/innen</t>
  </si>
  <si>
    <t>im Ausland geborene Ausländer/innen</t>
  </si>
  <si>
    <t>Bildungsniveau der Eltern (2)</t>
  </si>
  <si>
    <t>obligatorische Schule</t>
  </si>
  <si>
    <t>berufliche Grundbildung</t>
  </si>
  <si>
    <t>allgemeinbildende Ausbildung auf Sekundarstufe II</t>
  </si>
  <si>
    <t>höhere Berufsbildung</t>
  </si>
  <si>
    <t>Hochschule</t>
  </si>
  <si>
    <t>Sprachregion</t>
  </si>
  <si>
    <t>Deutsch- und rätoromanische Schweiz</t>
  </si>
  <si>
    <t>französische Schweiz</t>
  </si>
  <si>
    <t>italienische Schweiz</t>
  </si>
  <si>
    <t>Gemeindetyp</t>
  </si>
  <si>
    <t>städtische Gemeinde</t>
  </si>
  <si>
    <t>intermediäre Gemeinde</t>
  </si>
  <si>
    <t>ländliche Gemeinde</t>
  </si>
  <si>
    <t>Wohnkanton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</si>
  <si>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</si>
  <si>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</si>
  <si>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</si>
  <si>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</si>
  <si>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</si>
  <si>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</si>
  <si>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</si>
  <si>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</si>
  <si>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</si>
  <si>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</si>
  <si>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</si>
  <si>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</si>
  <si>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</si>
  <si>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</si>
  <si>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</si>
  <si>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</si>
  <si>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</si>
  <si>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</si>
  <si>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</si>
  <si>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</si>
  <si>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</si>
  <si>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</si>
  <si>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</si>
  <si>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</si>
  <si>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</si>
  <si>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N = durchschnittliche jährliche Anzahl Lernende der ständigen Wohnbevölkerung, ohne Zuwanderungen in die Schweiz im gleichen oder im vorangehenden Jahr</t>
  </si>
  <si>
    <t>(3) Das Alter entspricht der Anzahl der am 31. Dezember vollendeten ganzen Jahren.</t>
  </si>
  <si>
    <t>T 4.1.1</t>
  </si>
  <si>
    <t>Durchschnittsquoten nach Kernaspekten und Wohnkanton, in %</t>
  </si>
  <si>
    <t>Fortsetzung auf Primarstufe 1–2</t>
  </si>
  <si>
    <t>Übertritt in die Primarstufe 3–8</t>
  </si>
  <si>
    <t>Wechsel in den separativen Unterricht</t>
  </si>
  <si>
    <t>Wechsel in ein ausländisches Programm</t>
  </si>
  <si>
    <t>N = durchschnittliche jährliche Anzahl Lernende der ständigen Wohnbevölkerung, ohne Abwanderungen aus der Schweiz oder Austritte aus dem Bildungssystem im Beobachtungszeitraum</t>
  </si>
  <si>
    <t>Italienische Schweiz</t>
  </si>
  <si>
    <t>N = Anzahl Lernende der ständigen Wohnbevölkerung, ohne Zuwanderungen in die Schweiz im gleichen oder im vorangehenden Jahr und ohne Abwanderungen aus der Schweiz im Beobachtungszeitraum</t>
  </si>
  <si>
    <t>T 4.2.2</t>
  </si>
  <si>
    <t>Mit drei bis sechs Jahren eingeschulte Lernende nach Kernaspekten und Wohnkanton, in %</t>
  </si>
  <si>
    <t>Primarstufe 3–8: 3. Jahr</t>
  </si>
  <si>
    <t>Primarstufe 3–8: 4. Jahr</t>
  </si>
  <si>
    <t>T 5.1.1</t>
  </si>
  <si>
    <t>Promotion (3)</t>
  </si>
  <si>
    <t>Repetition</t>
  </si>
  <si>
    <t>im Ausland geborene Ausländer/innen, spätestens im Alter von 6 Jahren zugewandert</t>
  </si>
  <si>
    <t>im Ausland geborene Ausländer/innen, nach dem vollendeten 6. Altersjahr zugewandert</t>
  </si>
  <si>
    <t>(3) Übersprungene Programmjahre sind in den Promotionen ins folgende Programmjahr enthalten.</t>
  </si>
  <si>
    <t>CH</t>
  </si>
  <si>
    <t>T 5.2.1</t>
  </si>
  <si>
    <t>Lernende, die die Primarstufe 3–8 mit sechs bis acht Jahren begonnen haben, nach Kernaspekten und Wohnkanton, in %</t>
  </si>
  <si>
    <t>Wechsel in den separativen Unterricht ohne Rückkehr in eine Regelklasse</t>
  </si>
  <si>
    <t>Wechsel in den separativen Unterricht mit Rückkehr in eine Regelklasse</t>
  </si>
  <si>
    <t>Wechsel in ein ausländisches Programm (4)</t>
  </si>
  <si>
    <t>Französische Schweiz</t>
  </si>
  <si>
    <t>N = Anzahl Lernende der ständigen Wohnbevölkerung, ohne Abwanderungen aus der Schweiz oder Austritte aus dem Bildungssystem im Beobachtungszeitraum</t>
  </si>
  <si>
    <t>(3) sechs aufeinanderfolgende Promotionen (oder Überspringen von Programmjahren) in Regelklassen</t>
  </si>
  <si>
    <t>N = Anzahl Lernende der ständigen Wohnbevölkerung, ohne Abwanderungen aus der Schweiz im Beobachtungszeitraum</t>
  </si>
  <si>
    <t>T 5.2.3</t>
  </si>
  <si>
    <t>Primarstufe 3–8: 8. Jahr (3)</t>
  </si>
  <si>
    <t>Sekundarstufe I: 9. Jahr</t>
  </si>
  <si>
    <t>Sekundarstufe I: 10. Jahr (4)</t>
  </si>
  <si>
    <t>T 6.1.1</t>
  </si>
  <si>
    <t>Grundansprüche</t>
  </si>
  <si>
    <t xml:space="preserve">ohne Niveauunterscheidung </t>
  </si>
  <si>
    <t>erweiterte Ansprüche</t>
  </si>
  <si>
    <t>T 6.1.2</t>
  </si>
  <si>
    <t>ohne Niveauunterscheidung</t>
  </si>
  <si>
    <t>T 6.1.3</t>
  </si>
  <si>
    <t>T 7.2.1</t>
  </si>
  <si>
    <t>N = durchschnittliche jährliche Anzahl Lernende der ständigen Wohnbevölkerung, ohne Abwanderungen aus der Schweiz im gleichen oder im darauffolgenden Jahr</t>
  </si>
  <si>
    <t>(6) Das Alter entspricht der Anzahl der am 31. Dezember vollendeten ganzen Jahren.</t>
  </si>
  <si>
    <t>Durchschnittsquoten mit oder ohne Verbleib im Bildungssystem im darauffolgenden Jahr (sofortiger Übergang) nach Kernaspekten und Wohnkanton, in %</t>
  </si>
  <si>
    <t>(2) Ergebnisse auf Basis einer Stichprobe; *** U95&lt;=5%, ** U95&lt;=20%, * U95&lt;=50%, wobei U95 = 95%-Unsicherheit</t>
  </si>
  <si>
    <t>Quelle: BFS – Längsschnittanalysen im Bildungsbereich (LABB)</t>
  </si>
  <si>
    <t>Programm "Längsschnittanalysen im Bildungsbereich (LABB)"</t>
  </si>
  <si>
    <t>Bundesamt für Statistik (BFS) – Bereich 15: Bildung und Wissenschaft</t>
  </si>
  <si>
    <t>Tabellen der Publikation "Übergänge und Verläufe in der obligatorischen Schule"</t>
  </si>
  <si>
    <t>-</t>
  </si>
  <si>
    <t>Promotion mit 
tieferen Ansprüchen</t>
  </si>
  <si>
    <t>Promotion mit 
ähnlichen Ansprüchen</t>
  </si>
  <si>
    <t>Promotion mit 
höheren Ansprüchen</t>
  </si>
  <si>
    <t>Repetition mit 
höheren Ansprüchen</t>
  </si>
  <si>
    <t>Wohnkanton (3)</t>
  </si>
  <si>
    <t>(3) mit Verteilung der Lernenden nach Anspruchsniveau: GA = Grundansprüche, ON = ohne Niveauunterscheidung, EA = erweiterte Ansprüche</t>
  </si>
  <si>
    <t>Repetition mit 
ähnlichen Ansprüchen (4)</t>
  </si>
  <si>
    <t>Repetition mit ähnlichen Ansprüchen (4)</t>
  </si>
  <si>
    <t>Promotion 
mit tieferen Ansprüchen</t>
  </si>
  <si>
    <t>Promotion 
mit ähnlichen Ansprüchen</t>
  </si>
  <si>
    <t>Promotion 
mit höheren Ansprüchen</t>
  </si>
  <si>
    <t>Repetition 
mit ähnlichen Ansprüchen (4)</t>
  </si>
  <si>
    <t>Repetition 
mit höheren Ansprüchen</t>
  </si>
  <si>
    <t>Austritt 
aus der OS° 
mit sofortigem Übergang</t>
  </si>
  <si>
    <t>Austritt 
aus der OS° 
ohne sofortigen Übergang</t>
  </si>
  <si>
    <t>° OS = obligatorische Schule</t>
  </si>
  <si>
    <t>Durchschnittsquoten mit oder ohne Verbleib im Bildungssystem im darauffolgenden Jahr (sofortiger Übergang) 
nach Kernaspekten und Wohnkanton, in %</t>
  </si>
  <si>
    <t>Austritt aus der OS° 
mit sofortigem Übergang</t>
  </si>
  <si>
    <t>Austritt aus der OS° 
ohne sofortigen Übergang</t>
  </si>
  <si>
    <t>N = durchschnittliche jährliche Anzahl Lernende der ständigen Wohnbevölkerung, ohne Abwanderungen aus der Schweiz im Beobachtungszeitraum und ohne Wechsel in ein ausländisches Programm (0,03% des Gesamtbestands)</t>
  </si>
  <si>
    <t>Durchschnitts-alter 
(in Jahren) (6)</t>
  </si>
  <si>
    <t>Lernende zwischen 14 und 17 Jahren mit oder ohne Verbleib im Bildungssystem im darauffolgenden Jahr (sofortiger Übergang) 
nach Kernaspekten und Wohnkanton, in %</t>
  </si>
  <si>
    <t>10. Jahr 
mit 
sofortigem Übergang (3)</t>
  </si>
  <si>
    <t>10. Jahr 
ohne 
sofortigen Übergang (4)</t>
  </si>
  <si>
    <t>11. Jahr 
mit 
sofortigem Übergang</t>
  </si>
  <si>
    <t>11. Jahr 
ohne 
sofortigen Übergang</t>
  </si>
  <si>
    <t>GA</t>
  </si>
  <si>
    <t>ON</t>
  </si>
  <si>
    <t>EA</t>
  </si>
  <si>
    <t>FR</t>
  </si>
  <si>
    <t>Anspruchsniveau</t>
  </si>
  <si>
    <t>separativer Unterricht</t>
  </si>
  <si>
    <t>ausländische Programme</t>
  </si>
  <si>
    <t>ausländische Programme 
mit 
sofortigem Übergang (5)</t>
  </si>
  <si>
    <t>separativer Unterricht 
ohne 
sofortigen Übergang</t>
  </si>
  <si>
    <t>separativer Unterricht 
mit 
sofortigem Übergang</t>
  </si>
  <si>
    <t>linearer Verlauf (3)</t>
  </si>
  <si>
    <t>nur Regelklassen, aber mit Repetition</t>
  </si>
  <si>
    <t>Regelklassen: Primarstufe 1–2</t>
  </si>
  <si>
    <t>Regelklassen: Primarstufe 3–8</t>
  </si>
  <si>
    <t>Regelklassen: Sekundarstufe I</t>
  </si>
  <si>
    <t>Anzahl Lernende in der ständigen Wohnbevölkerung nach Alter</t>
  </si>
  <si>
    <t xml:space="preserve">Quelle: BFS – Längsschnittanalysen im Bildungsbereich (LABB) </t>
  </si>
  <si>
    <t xml:space="preserve"> </t>
  </si>
  <si>
    <t>(4) davon insgesamt 3,0% «Repetition mit tieferen Ansprüchen»</t>
  </si>
  <si>
    <t>0.902*</t>
  </si>
  <si>
    <t>3.085**</t>
  </si>
  <si>
    <t>93.014***</t>
  </si>
  <si>
    <t>1.549*</t>
  </si>
  <si>
    <t>0.818*</t>
  </si>
  <si>
    <t>0.277</t>
  </si>
  <si>
    <t>2.668*</t>
  </si>
  <si>
    <t>93.054***</t>
  </si>
  <si>
    <t>2.171*</t>
  </si>
  <si>
    <t>0.977</t>
  </si>
  <si>
    <t>0.196</t>
  </si>
  <si>
    <t>2.298*</t>
  </si>
  <si>
    <t>94.735***</t>
  </si>
  <si>
    <t>1.133*</t>
  </si>
  <si>
    <t>0.171</t>
  </si>
  <si>
    <t>1.238*</t>
  </si>
  <si>
    <t>96.572***</t>
  </si>
  <si>
    <t>1.060*</t>
  </si>
  <si>
    <t>0.277*</t>
  </si>
  <si>
    <t>0.084</t>
  </si>
  <si>
    <t xml:space="preserve">Kontakt: eduperspectives@bfs.admin.ch </t>
  </si>
  <si>
    <t>98.823 ***</t>
  </si>
  <si>
    <t>1.177 *</t>
  </si>
  <si>
    <t>98.452 ***</t>
  </si>
  <si>
    <t>0.434 *</t>
  </si>
  <si>
    <t>1.115 **</t>
  </si>
  <si>
    <t>1.584 *</t>
  </si>
  <si>
    <t>N = durchschnittliche jährliche Anzahl Lernende der ständigen Wohnbevölkerung, ohne Abwanderungen aus der Schweiz im Beobachtungszeitraum und ohne Wechsel in ein ausländisches Programm (0,1% des Gesamtbestands)</t>
  </si>
  <si>
    <t>3.171**</t>
  </si>
  <si>
    <t>(1) ohne die 87 Lernenden, für die diese Information nicht vorliegt</t>
  </si>
  <si>
    <t>(3) davon insgesamt 1,9% im 9. Jahr mit sofortigem Übergang</t>
  </si>
  <si>
    <t>(4) davon insgesamt 8,6% im 9. Jahr ohne sofortigen Übergang</t>
  </si>
  <si>
    <t>(5) davon insgesamt 4,1% in einem ausländischen Programm ohne sofortigen Übergang</t>
  </si>
  <si>
    <t>Grundlage: Daten der von 2018 bis 2024 im Bildungssytem erfassten Lernenden</t>
  </si>
  <si>
    <t>© BFS 2026</t>
  </si>
  <si>
    <t>Neuchâtel, November 2026</t>
  </si>
  <si>
    <t>Obligatorische Schule: Verteilung der Lernenden nach Unterrichtsart und Stufe, 2024</t>
  </si>
  <si>
    <t>Erste Erfassung in der obligatorischen Schule: Verteilung der Lernenden 
nach Unterrichtsart, Dreijahresdurchschnitt 2022-2024</t>
  </si>
  <si>
    <t>96.084 ***</t>
  </si>
  <si>
    <t>3.801 *</t>
  </si>
  <si>
    <t>98.968 ***</t>
  </si>
  <si>
    <t>99.432 ***</t>
  </si>
  <si>
    <t>(1) ohne die 40 Lernenden, für die diese Information nicht vorliegt</t>
  </si>
  <si>
    <t>Primarstufe 1–2: Übergänge der Lernenden zwischen den Schuljahren, Dreijahresdurchschnitt 2021-2023</t>
  </si>
  <si>
    <t>51.881 ***</t>
  </si>
  <si>
    <t>44.815 ***</t>
  </si>
  <si>
    <t>3.281 *</t>
  </si>
  <si>
    <t>51.113 ***</t>
  </si>
  <si>
    <t>47.275 ***</t>
  </si>
  <si>
    <t>52.533 ***</t>
  </si>
  <si>
    <t>46.132 ***</t>
  </si>
  <si>
    <t>1.315 *</t>
  </si>
  <si>
    <t>49.628 ***</t>
  </si>
  <si>
    <t>49.501 ***</t>
  </si>
  <si>
    <t>0.862 *</t>
  </si>
  <si>
    <t>51.039 ***</t>
  </si>
  <si>
    <t>48.226 ***</t>
  </si>
  <si>
    <t>0.594 *</t>
  </si>
  <si>
    <t>0.141 *</t>
  </si>
  <si>
    <t>.</t>
  </si>
  <si>
    <t>(1) ohne die 109 Lernenden, für die diese Information nicht vorliegt</t>
  </si>
  <si>
    <t>Primarstufe 1–2: Situation der 2022 eingeschulten Lernenden nach zwei Jahren</t>
  </si>
  <si>
    <t>6.660 *</t>
  </si>
  <si>
    <t>88.743 ***</t>
  </si>
  <si>
    <t>6.598 *</t>
  </si>
  <si>
    <t>88.865 ***</t>
  </si>
  <si>
    <t>1.243 *</t>
  </si>
  <si>
    <t>3.294 *</t>
  </si>
  <si>
    <t>13.423 *</t>
  </si>
  <si>
    <t>81.367 ***</t>
  </si>
  <si>
    <t>4.763 *</t>
  </si>
  <si>
    <t>91.239 ***</t>
  </si>
  <si>
    <t>2.269 *</t>
  </si>
  <si>
    <t>1.610 *</t>
  </si>
  <si>
    <t>6.088 **</t>
  </si>
  <si>
    <t>90.184 ***</t>
  </si>
  <si>
    <t>2.630 *</t>
  </si>
  <si>
    <t>0.682 *</t>
  </si>
  <si>
    <t>(1) ohne die 44 Lernenden, für die diese Information nicht vorliegt</t>
  </si>
  <si>
    <t>Primarstufe 3–8: Übergänge der Lernenden zwischen den Schuljahren, Dreijahresdurchschnitt 2021-2023</t>
  </si>
  <si>
    <t>96.906 ***</t>
  </si>
  <si>
    <t>1.909 **</t>
  </si>
  <si>
    <t>1.174 *</t>
  </si>
  <si>
    <t>98.267 ***</t>
  </si>
  <si>
    <t>1.200 **</t>
  </si>
  <si>
    <t>0.524 *</t>
  </si>
  <si>
    <t>98.461 ***</t>
  </si>
  <si>
    <t>0.992 *</t>
  </si>
  <si>
    <t>0.527 *</t>
  </si>
  <si>
    <t>98.929 ***</t>
  </si>
  <si>
    <t>0.781 **</t>
  </si>
  <si>
    <t>0.277 *</t>
  </si>
  <si>
    <t>99.019 ***</t>
  </si>
  <si>
    <t>0.578 **</t>
  </si>
  <si>
    <t>0.185 *</t>
  </si>
  <si>
    <t>0.218 *</t>
  </si>
  <si>
    <t>(1) ohne die 429 Lernenden, für die diese Information nicht vorliegt</t>
  </si>
  <si>
    <t>Primarstufe 3–8: Bildungsverlauf der Lernenden, die 2018 das 3. Jahr begonnen haben, über sechs Jahre</t>
  </si>
  <si>
    <t>81.633 **</t>
  </si>
  <si>
    <t>13.659 *</t>
  </si>
  <si>
    <t>90.293 ***</t>
  </si>
  <si>
    <t>7.611 *</t>
  </si>
  <si>
    <t>91.654 ***</t>
  </si>
  <si>
    <t>5.996 *</t>
  </si>
  <si>
    <t>93.787 ***</t>
  </si>
  <si>
    <t>4.859 *</t>
  </si>
  <si>
    <t>94.906 ***</t>
  </si>
  <si>
    <t>3.461 *</t>
  </si>
  <si>
    <t>0.886*</t>
  </si>
  <si>
    <t>(1) ohne die 27 Lernenden, für die diese Information nicht vorliegt</t>
  </si>
  <si>
    <t>(4) davon insgesamt 7,7% mit Rückkehr in eine Regelklasse</t>
  </si>
  <si>
    <t>Primarstufe 3–8: Situation der Lernenden, die 2018 das 3. Jahr begonnen haben, nach sechs Jahren</t>
  </si>
  <si>
    <t>14.012 *</t>
  </si>
  <si>
    <t>82.709 **</t>
  </si>
  <si>
    <t>7.856 *</t>
  </si>
  <si>
    <t>90.187 ***</t>
  </si>
  <si>
    <t>1.665 *</t>
  </si>
  <si>
    <t>6.988 *</t>
  </si>
  <si>
    <t>90.192 ***</t>
  </si>
  <si>
    <t>4.979 *</t>
  </si>
  <si>
    <t>93.511 ***</t>
  </si>
  <si>
    <t>3.341 *</t>
  </si>
  <si>
    <t>93.263 ***</t>
  </si>
  <si>
    <t>1.908 *</t>
  </si>
  <si>
    <t>0.966 *</t>
  </si>
  <si>
    <t>(3) davon insgesamt 0,6% noch im 7. Jahr (zwei Repetitionen in sechs Jahren)</t>
  </si>
  <si>
    <t>(4) davon insgesamt 1% bereits im 11. Jahr (zwei übersprungene Jahre in sechs Jahren)</t>
  </si>
  <si>
    <t>Sekundarstufe I: Übergänge zwischen den Schuljahren der Lernenden im 9. Jahr, Dreijahresdurchschnitt 2021-2023</t>
  </si>
  <si>
    <t>4.533 *</t>
  </si>
  <si>
    <t>88.369 ***</t>
  </si>
  <si>
    <t>3.346 *</t>
  </si>
  <si>
    <t>1.771*</t>
  </si>
  <si>
    <t>1.368 *</t>
  </si>
  <si>
    <t>1.178*</t>
  </si>
  <si>
    <t>0.866</t>
  </si>
  <si>
    <t>0.837*</t>
  </si>
  <si>
    <t>0.633*</t>
  </si>
  <si>
    <t>N = durchschnittliche jährliche Anzahl Lernende der ständigen Wohnbevölkerung, ohne Abwanderungen aus der Schweiz, Austritte aus dem Bildungssystem im Beobachtungszeitraum und Wechsel in ein ausländisches Programm (0,07% des Gesamtbestands)</t>
  </si>
  <si>
    <t>(1) ohne die 97 Lernenden, für die diese Information nicht vorliegt</t>
  </si>
  <si>
    <t>(4) davon insgesamt 4,5% «Repetition mit tieferen Ansprüchen»</t>
  </si>
  <si>
    <t>2.788 *</t>
  </si>
  <si>
    <t>89.846 ***</t>
  </si>
  <si>
    <t>2.469 *</t>
  </si>
  <si>
    <t>1.55*</t>
  </si>
  <si>
    <t>1.297 *</t>
  </si>
  <si>
    <t>2.193 *</t>
  </si>
  <si>
    <t>93.286 ***</t>
  </si>
  <si>
    <t>1.214 *</t>
  </si>
  <si>
    <t>1.184*</t>
  </si>
  <si>
    <t>0.365 *</t>
  </si>
  <si>
    <t>0.358 *</t>
  </si>
  <si>
    <t>1.006 *</t>
  </si>
  <si>
    <t>0.393 *</t>
  </si>
  <si>
    <t>2.277 *</t>
  </si>
  <si>
    <t>93.010 ***</t>
  </si>
  <si>
    <t>1.457*</t>
  </si>
  <si>
    <t>1.471 *</t>
  </si>
  <si>
    <t>95.173 ***</t>
  </si>
  <si>
    <t>1.066 *</t>
  </si>
  <si>
    <t>1.015*</t>
  </si>
  <si>
    <t>0.460 *</t>
  </si>
  <si>
    <t>0.879 *</t>
  </si>
  <si>
    <t>94.683 ***</t>
  </si>
  <si>
    <t>1.132 *</t>
  </si>
  <si>
    <t>1.333*</t>
  </si>
  <si>
    <t>0.805 *</t>
  </si>
  <si>
    <t>0.642 *</t>
  </si>
  <si>
    <t>(1) ohne die 94 Lernenden, für die diese Information nicht vorliegt</t>
  </si>
  <si>
    <t>Sekundarstufe I: Übergänge zwischen den Schuljahren der Lernenden im 10. Jahr, Dreijahresdurchschnitt 2021-2023</t>
  </si>
  <si>
    <t>3.502*</t>
  </si>
  <si>
    <t>0.917 *</t>
  </si>
  <si>
    <t>88.313 ***</t>
  </si>
  <si>
    <t>7.010 **</t>
  </si>
  <si>
    <t>2.848**</t>
  </si>
  <si>
    <t>0.428 *</t>
  </si>
  <si>
    <t>90.337 ***</t>
  </si>
  <si>
    <t>6.202 **</t>
  </si>
  <si>
    <t>4.593*</t>
  </si>
  <si>
    <t>90.117 ***</t>
  </si>
  <si>
    <t>4.738 *</t>
  </si>
  <si>
    <t>3.432*</t>
  </si>
  <si>
    <t>91.605 ***</t>
  </si>
  <si>
    <t>4.464 **</t>
  </si>
  <si>
    <t>5.771**</t>
  </si>
  <si>
    <t>0.283 *</t>
  </si>
  <si>
    <t>89.470 ***</t>
  </si>
  <si>
    <t>4.414 **</t>
  </si>
  <si>
    <t>(4) davon insgesamt 1,5% «Repetition mit tieferen Ansprüchen»</t>
  </si>
  <si>
    <t>Sekundarstufe I: Übergänge zwischen den Schuljahren der Lernenden im 11. Jahr, 
Dreijahresdurchschnitt 2021-2023</t>
  </si>
  <si>
    <t>1.18*</t>
  </si>
  <si>
    <t>0.799</t>
  </si>
  <si>
    <t>84.357 ***</t>
  </si>
  <si>
    <t>6.463 **</t>
  </si>
  <si>
    <t>5.527 **</t>
  </si>
  <si>
    <t>1.516 *</t>
  </si>
  <si>
    <t>0.159</t>
  </si>
  <si>
    <t>0.455</t>
  </si>
  <si>
    <t>0.443</t>
  </si>
  <si>
    <t>88.473 ***</t>
  </si>
  <si>
    <t>6.069 **</t>
  </si>
  <si>
    <t>3.143 **</t>
  </si>
  <si>
    <t>0.877 *</t>
  </si>
  <si>
    <t>0.322</t>
  </si>
  <si>
    <t>0.978*</t>
  </si>
  <si>
    <t>0.349</t>
  </si>
  <si>
    <t>91.873 ***</t>
  </si>
  <si>
    <t>4.656 *</t>
  </si>
  <si>
    <t>1.937 *</t>
  </si>
  <si>
    <t>0.111</t>
  </si>
  <si>
    <t>0.317*</t>
  </si>
  <si>
    <t>0.086</t>
  </si>
  <si>
    <t>93.148 ***</t>
  </si>
  <si>
    <t>4.402 **</t>
  </si>
  <si>
    <t>1.548 *</t>
  </si>
  <si>
    <t>0.206</t>
  </si>
  <si>
    <t>0.669*</t>
  </si>
  <si>
    <t>0.378*</t>
  </si>
  <si>
    <t>90.225 ***</t>
  </si>
  <si>
    <t>4.446 **</t>
  </si>
  <si>
    <t>0.881 *</t>
  </si>
  <si>
    <t>0.279 *</t>
  </si>
  <si>
    <t>(1) ohne die 95 Lernenden, für die diese Information nicht vorliegt</t>
  </si>
  <si>
    <t>Letzte Erfassung in der obligatorischen Schule: Verteilung der Lernenden 
nach Programmjahr und Unterrichtsart, Dreijahresdurchschnitt 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</si>
</sst>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&quot;T&quot;0"/>
    <numFmt numFmtId="166" formatCode="#"/>
    <numFmt numFmtId="167" formatCode="#,###"/>
    <numFmt numFmtId="168" formatCode="0.000"/>
    <numFmt numFmtId="169" formatCode="0.0"/>
    <numFmt numFmtId="170" formatCode="0.000;\-0.000;&quot;&quot;"/>
    <numFmt numFmtId="171" formatCode="\p#,##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Dot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Dot">
        <color indexed="64"/>
      </right>
      <top/>
      <bottom style="dotted">
        <color indexed="64"/>
      </bottom>
      <diagonal/>
    </border>
    <border>
      <left style="dashDot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">
        <color indexed="64"/>
      </right>
      <top style="dotted">
        <color indexed="64"/>
      </top>
      <bottom/>
      <diagonal/>
    </border>
    <border>
      <left style="dashDot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ashDot">
        <color indexed="64"/>
      </right>
      <top style="thin">
        <color auto="1"/>
      </top>
      <bottom/>
      <diagonal/>
    </border>
    <border>
      <left style="dashDot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 style="dashDot">
        <color indexed="64"/>
      </left>
      <right style="dotted">
        <color indexed="64"/>
      </right>
      <top/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/>
      <bottom style="dashDot">
        <color indexed="64"/>
      </bottom>
      <diagonal/>
    </border>
    <border>
      <left style="dotted">
        <color indexed="64"/>
      </left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 style="thin">
        <color indexed="64"/>
      </right>
      <top/>
      <bottom style="dashDot">
        <color indexed="64"/>
      </bottom>
      <diagonal/>
    </border>
    <border>
      <left style="dotted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ashDot">
        <color indexed="64"/>
      </right>
      <top style="dotted">
        <color indexed="64"/>
      </top>
      <bottom/>
      <diagonal/>
    </border>
    <border>
      <left style="dash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ashDot">
        <color indexed="64"/>
      </right>
      <top/>
      <bottom style="dotted">
        <color indexed="64"/>
      </bottom>
      <diagonal/>
    </border>
    <border>
      <left style="dashDot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Dot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ashDot">
        <color indexed="64"/>
      </left>
      <right style="dashDot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5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165" fontId="11" fillId="0" borderId="0" xfId="2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/>
    </xf>
    <xf numFmtId="3" fontId="7" fillId="0" borderId="0" xfId="0" applyNumberFormat="1" applyFont="1" applyAlignment="1">
      <alignment horizontal="left" vertical="center"/>
    </xf>
    <xf numFmtId="164" fontId="3" fillId="0" borderId="0" xfId="1" applyNumberFormat="1" applyFont="1" applyFill="1" applyBorder="1" applyAlignment="1" applyProtection="1">
      <alignment horizontal="left" vertical="center"/>
    </xf>
    <xf numFmtId="164" fontId="9" fillId="0" borderId="0" xfId="1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9" fillId="0" borderId="0" xfId="1" applyNumberFormat="1" applyFont="1" applyFill="1" applyBorder="1" applyAlignment="1" applyProtection="1">
      <alignment horizontal="right" vertical="center"/>
      <protection locked="0"/>
    </xf>
    <xf numFmtId="3" fontId="9" fillId="0" borderId="0" xfId="1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67" fontId="3" fillId="0" borderId="10" xfId="0" applyNumberFormat="1" applyFont="1" applyBorder="1" applyAlignment="1" applyProtection="1">
      <alignment horizontal="center" vertical="center"/>
      <protection locked="0"/>
    </xf>
    <xf numFmtId="167" fontId="3" fillId="0" borderId="11" xfId="0" applyNumberFormat="1" applyFont="1" applyBorder="1" applyAlignment="1" applyProtection="1">
      <alignment horizontal="center" vertical="center"/>
      <protection locked="0"/>
    </xf>
    <xf numFmtId="167" fontId="3" fillId="0" borderId="12" xfId="0" applyNumberFormat="1" applyFont="1" applyBorder="1" applyAlignment="1" applyProtection="1">
      <alignment horizontal="center" vertical="center"/>
      <protection locked="0"/>
    </xf>
    <xf numFmtId="167" fontId="3" fillId="0" borderId="13" xfId="0" applyNumberFormat="1" applyFont="1" applyBorder="1" applyAlignment="1" applyProtection="1">
      <alignment horizontal="center" vertical="center"/>
      <protection locked="0"/>
    </xf>
    <xf numFmtId="167" fontId="3" fillId="0" borderId="14" xfId="0" applyNumberFormat="1" applyFont="1" applyBorder="1" applyAlignment="1" applyProtection="1">
      <alignment horizontal="center" vertical="center"/>
      <protection locked="0"/>
    </xf>
    <xf numFmtId="167" fontId="3" fillId="0" borderId="15" xfId="0" applyNumberFormat="1" applyFont="1" applyBorder="1" applyAlignment="1" applyProtection="1">
      <alignment horizontal="center" vertical="center"/>
      <protection locked="0"/>
    </xf>
    <xf numFmtId="167" fontId="3" fillId="0" borderId="16" xfId="0" applyNumberFormat="1" applyFont="1" applyBorder="1" applyAlignment="1" applyProtection="1">
      <alignment horizontal="center" vertical="center"/>
      <protection locked="0"/>
    </xf>
    <xf numFmtId="167" fontId="3" fillId="0" borderId="18" xfId="0" applyNumberFormat="1" applyFont="1" applyBorder="1" applyAlignment="1" applyProtection="1">
      <alignment horizontal="center" vertical="center"/>
      <protection locked="0"/>
    </xf>
    <xf numFmtId="167" fontId="3" fillId="0" borderId="19" xfId="0" applyNumberFormat="1" applyFont="1" applyBorder="1" applyAlignment="1" applyProtection="1">
      <alignment horizontal="center"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67" fontId="3" fillId="0" borderId="21" xfId="0" applyNumberFormat="1" applyFont="1" applyBorder="1" applyAlignment="1" applyProtection="1">
      <alignment horizontal="center" vertical="center"/>
      <protection locked="0"/>
    </xf>
    <xf numFmtId="167" fontId="3" fillId="0" borderId="23" xfId="0" applyNumberFormat="1" applyFont="1" applyBorder="1" applyAlignment="1" applyProtection="1">
      <alignment horizontal="center" vertical="center"/>
      <protection locked="0"/>
    </xf>
    <xf numFmtId="167" fontId="3" fillId="0" borderId="24" xfId="0" applyNumberFormat="1" applyFont="1" applyBorder="1" applyAlignment="1" applyProtection="1">
      <alignment horizontal="center" vertical="center"/>
      <protection locked="0"/>
    </xf>
    <xf numFmtId="167" fontId="3" fillId="0" borderId="25" xfId="0" applyNumberFormat="1" applyFont="1" applyBorder="1" applyAlignment="1" applyProtection="1">
      <alignment horizontal="center" vertical="center"/>
      <protection locked="0"/>
    </xf>
    <xf numFmtId="167" fontId="3" fillId="0" borderId="26" xfId="0" applyNumberFormat="1" applyFont="1" applyBorder="1" applyAlignment="1" applyProtection="1">
      <alignment horizontal="center" vertical="center"/>
      <protection locked="0"/>
    </xf>
    <xf numFmtId="167" fontId="3" fillId="0" borderId="28" xfId="0" applyNumberFormat="1" applyFont="1" applyBorder="1" applyAlignment="1" applyProtection="1">
      <alignment horizontal="center" vertical="center"/>
      <protection locked="0"/>
    </xf>
    <xf numFmtId="167" fontId="3" fillId="0" borderId="29" xfId="0" applyNumberFormat="1" applyFont="1" applyBorder="1" applyAlignment="1" applyProtection="1">
      <alignment horizontal="center" vertical="center"/>
      <protection locked="0"/>
    </xf>
    <xf numFmtId="167" fontId="3" fillId="0" borderId="30" xfId="0" applyNumberFormat="1" applyFont="1" applyBorder="1" applyAlignment="1" applyProtection="1">
      <alignment horizontal="center" vertical="center"/>
      <protection locked="0"/>
    </xf>
    <xf numFmtId="167" fontId="3" fillId="0" borderId="3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4" fillId="0" borderId="0" xfId="1" applyNumberFormat="1" applyFont="1" applyFill="1" applyAlignment="1" applyProtection="1">
      <alignment vertical="center"/>
    </xf>
    <xf numFmtId="168" fontId="3" fillId="0" borderId="0" xfId="0" applyNumberFormat="1" applyFont="1" applyAlignment="1">
      <alignment vertical="center"/>
    </xf>
    <xf numFmtId="168" fontId="3" fillId="0" borderId="0" xfId="1" applyNumberFormat="1" applyFont="1" applyFill="1" applyAlignment="1" applyProtection="1">
      <alignment vertical="center"/>
    </xf>
    <xf numFmtId="169" fontId="3" fillId="0" borderId="0" xfId="0" applyNumberFormat="1" applyFont="1" applyAlignment="1">
      <alignment horizontal="center" vertical="center"/>
    </xf>
    <xf numFmtId="168" fontId="3" fillId="0" borderId="0" xfId="1" applyNumberFormat="1" applyFont="1" applyAlignment="1" applyProtection="1">
      <alignment horizontal="center" vertical="center"/>
    </xf>
    <xf numFmtId="166" fontId="3" fillId="0" borderId="0" xfId="0" applyNumberFormat="1" applyFont="1" applyAlignment="1">
      <alignment horizontal="left" vertical="center"/>
    </xf>
    <xf numFmtId="166" fontId="4" fillId="2" borderId="32" xfId="1" applyNumberFormat="1" applyFont="1" applyFill="1" applyBorder="1" applyAlignment="1" applyProtection="1">
      <alignment horizontal="center" vertical="center" wrapText="1"/>
    </xf>
    <xf numFmtId="166" fontId="4" fillId="2" borderId="5" xfId="1" applyNumberFormat="1" applyFont="1" applyFill="1" applyBorder="1" applyAlignment="1" applyProtection="1">
      <alignment horizontal="center" vertical="center" wrapText="1"/>
    </xf>
    <xf numFmtId="166" fontId="4" fillId="2" borderId="6" xfId="1" applyNumberFormat="1" applyFont="1" applyFill="1" applyBorder="1" applyAlignment="1" applyProtection="1">
      <alignment horizontal="center" vertical="center" wrapText="1"/>
    </xf>
    <xf numFmtId="166" fontId="4" fillId="2" borderId="33" xfId="1" applyNumberFormat="1" applyFont="1" applyFill="1" applyBorder="1" applyAlignment="1" applyProtection="1">
      <alignment horizontal="center" vertical="center" wrapText="1"/>
    </xf>
    <xf numFmtId="166" fontId="4" fillId="2" borderId="34" xfId="1" applyNumberFormat="1" applyFont="1" applyFill="1" applyBorder="1" applyAlignment="1" applyProtection="1">
      <alignment horizontal="center" vertical="center" wrapText="1"/>
    </xf>
    <xf numFmtId="166" fontId="3" fillId="0" borderId="0" xfId="0" applyNumberFormat="1" applyFont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169" fontId="4" fillId="0" borderId="36" xfId="0" applyNumberFormat="1" applyFont="1" applyBorder="1" applyAlignment="1">
      <alignment horizontal="center" vertical="center"/>
    </xf>
    <xf numFmtId="170" fontId="4" fillId="0" borderId="37" xfId="1" applyNumberFormat="1" applyFont="1" applyBorder="1" applyAlignment="1" applyProtection="1">
      <alignment horizontal="center" vertical="center"/>
    </xf>
    <xf numFmtId="170" fontId="4" fillId="0" borderId="38" xfId="1" applyNumberFormat="1" applyFont="1" applyBorder="1" applyAlignment="1" applyProtection="1">
      <alignment horizontal="center" vertical="center"/>
    </xf>
    <xf numFmtId="170" fontId="4" fillId="0" borderId="39" xfId="1" applyNumberFormat="1" applyFont="1" applyBorder="1" applyAlignment="1" applyProtection="1">
      <alignment horizontal="center" vertical="center"/>
    </xf>
    <xf numFmtId="170" fontId="4" fillId="0" borderId="40" xfId="1" applyNumberFormat="1" applyFont="1" applyBorder="1" applyAlignment="1" applyProtection="1">
      <alignment horizontal="center" vertical="center"/>
    </xf>
    <xf numFmtId="0" fontId="4" fillId="0" borderId="4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8" fontId="3" fillId="0" borderId="0" xfId="1" applyNumberFormat="1" applyFont="1" applyBorder="1" applyAlignment="1" applyProtection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vertical="center"/>
    </xf>
    <xf numFmtId="168" fontId="12" fillId="0" borderId="0" xfId="1" applyNumberFormat="1" applyFont="1" applyFill="1" applyAlignment="1" applyProtection="1">
      <alignment vertical="center"/>
    </xf>
    <xf numFmtId="166" fontId="4" fillId="2" borderId="7" xfId="1" applyNumberFormat="1" applyFont="1" applyFill="1" applyBorder="1" applyAlignment="1" applyProtection="1">
      <alignment horizontal="center" vertical="center" wrapText="1"/>
    </xf>
    <xf numFmtId="170" fontId="4" fillId="0" borderId="58" xfId="1" applyNumberFormat="1" applyFont="1" applyBorder="1" applyAlignment="1" applyProtection="1">
      <alignment horizontal="center" vertical="center"/>
    </xf>
    <xf numFmtId="170" fontId="4" fillId="0" borderId="61" xfId="1" applyNumberFormat="1" applyFont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left" vertical="center"/>
    </xf>
    <xf numFmtId="166" fontId="13" fillId="2" borderId="32" xfId="1" applyNumberFormat="1" applyFont="1" applyFill="1" applyBorder="1" applyAlignment="1" applyProtection="1">
      <alignment horizontal="center" vertical="center" wrapText="1"/>
    </xf>
    <xf numFmtId="166" fontId="13" fillId="2" borderId="5" xfId="1" applyNumberFormat="1" applyFont="1" applyFill="1" applyBorder="1" applyAlignment="1" applyProtection="1">
      <alignment horizontal="center" vertical="center" wrapText="1"/>
    </xf>
    <xf numFmtId="166" fontId="13" fillId="2" borderId="66" xfId="1" applyNumberFormat="1" applyFont="1" applyFill="1" applyBorder="1" applyAlignment="1" applyProtection="1">
      <alignment horizontal="center" vertical="center" wrapText="1"/>
    </xf>
    <xf numFmtId="166" fontId="13" fillId="2" borderId="33" xfId="1" applyNumberFormat="1" applyFont="1" applyFill="1" applyBorder="1" applyAlignment="1" applyProtection="1">
      <alignment horizontal="center" vertical="center" wrapText="1"/>
    </xf>
    <xf numFmtId="166" fontId="13" fillId="2" borderId="60" xfId="1" applyNumberFormat="1" applyFont="1" applyFill="1" applyBorder="1" applyAlignment="1" applyProtection="1">
      <alignment horizontal="center" vertical="center" wrapText="1"/>
    </xf>
    <xf numFmtId="166" fontId="9" fillId="0" borderId="0" xfId="0" applyNumberFormat="1" applyFont="1" applyAlignment="1">
      <alignment horizontal="center" vertical="center"/>
    </xf>
    <xf numFmtId="167" fontId="4" fillId="0" borderId="36" xfId="0" applyNumberFormat="1" applyFont="1" applyBorder="1" applyAlignment="1">
      <alignment horizontal="center" vertical="center"/>
    </xf>
    <xf numFmtId="170" fontId="4" fillId="0" borderId="67" xfId="1" applyNumberFormat="1" applyFont="1" applyBorder="1" applyAlignment="1" applyProtection="1">
      <alignment horizontal="center" vertical="center"/>
    </xf>
    <xf numFmtId="166" fontId="4" fillId="2" borderId="66" xfId="1" applyNumberFormat="1" applyFont="1" applyFill="1" applyBorder="1" applyAlignment="1" applyProtection="1">
      <alignment horizontal="center" vertical="center" wrapText="1"/>
    </xf>
    <xf numFmtId="166" fontId="4" fillId="2" borderId="73" xfId="1" applyNumberFormat="1" applyFont="1" applyFill="1" applyBorder="1" applyAlignment="1" applyProtection="1">
      <alignment horizontal="center" vertical="center" wrapText="1"/>
    </xf>
    <xf numFmtId="170" fontId="4" fillId="0" borderId="74" xfId="1" applyNumberFormat="1" applyFont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168" fontId="4" fillId="2" borderId="32" xfId="1" applyNumberFormat="1" applyFont="1" applyFill="1" applyBorder="1" applyAlignment="1" applyProtection="1">
      <alignment horizontal="center" vertical="center" wrapText="1"/>
    </xf>
    <xf numFmtId="168" fontId="4" fillId="2" borderId="5" xfId="1" applyNumberFormat="1" applyFont="1" applyFill="1" applyBorder="1" applyAlignment="1" applyProtection="1">
      <alignment horizontal="center" vertical="center" wrapText="1"/>
    </xf>
    <xf numFmtId="168" fontId="4" fillId="2" borderId="6" xfId="1" applyNumberFormat="1" applyFont="1" applyFill="1" applyBorder="1" applyAlignment="1" applyProtection="1">
      <alignment horizontal="center" vertical="center" wrapText="1"/>
    </xf>
    <xf numFmtId="168" fontId="4" fillId="2" borderId="33" xfId="1" applyNumberFormat="1" applyFont="1" applyFill="1" applyBorder="1" applyAlignment="1" applyProtection="1">
      <alignment horizontal="center" vertical="center" wrapText="1"/>
    </xf>
    <xf numFmtId="168" fontId="4" fillId="2" borderId="60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left" vertical="center"/>
    </xf>
    <xf numFmtId="171" fontId="14" fillId="0" borderId="0" xfId="0" applyNumberFormat="1" applyFont="1" applyAlignment="1">
      <alignment horizontal="left" vertical="center"/>
    </xf>
    <xf numFmtId="171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4" fillId="0" borderId="85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4" fillId="0" borderId="86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3" fontId="3" fillId="0" borderId="42" xfId="0" applyNumberFormat="1" applyFont="1" applyBorder="1" applyAlignment="1" applyProtection="1">
      <alignment horizontal="center" vertical="center"/>
      <protection locked="0"/>
    </xf>
    <xf numFmtId="170" fontId="3" fillId="0" borderId="43" xfId="0" applyNumberFormat="1" applyFont="1" applyBorder="1" applyAlignment="1" applyProtection="1">
      <alignment horizontal="center" vertical="center"/>
      <protection locked="0"/>
    </xf>
    <xf numFmtId="170" fontId="3" fillId="0" borderId="44" xfId="0" applyNumberFormat="1" applyFont="1" applyBorder="1" applyAlignment="1" applyProtection="1">
      <alignment horizontal="center" vertical="center"/>
      <protection locked="0"/>
    </xf>
    <xf numFmtId="170" fontId="3" fillId="0" borderId="45" xfId="0" applyNumberFormat="1" applyFont="1" applyBorder="1" applyAlignment="1" applyProtection="1">
      <alignment horizontal="center" vertical="center"/>
      <protection locked="0"/>
    </xf>
    <xf numFmtId="170" fontId="3" fillId="0" borderId="46" xfId="0" applyNumberFormat="1" applyFont="1" applyBorder="1" applyAlignment="1" applyProtection="1">
      <alignment horizontal="center" vertical="center"/>
      <protection locked="0"/>
    </xf>
    <xf numFmtId="169" fontId="4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14" xfId="1" applyNumberFormat="1" applyFont="1" applyBorder="1" applyAlignment="1" applyProtection="1">
      <alignment horizontal="center" vertical="center"/>
      <protection locked="0"/>
    </xf>
    <xf numFmtId="170" fontId="3" fillId="0" borderId="15" xfId="1" applyNumberFormat="1" applyFont="1" applyBorder="1" applyAlignment="1" applyProtection="1">
      <alignment horizontal="center" vertical="center"/>
      <protection locked="0"/>
    </xf>
    <xf numFmtId="170" fontId="3" fillId="0" borderId="47" xfId="1" applyNumberFormat="1" applyFont="1" applyBorder="1" applyAlignment="1" applyProtection="1">
      <alignment horizontal="center" vertical="center"/>
      <protection locked="0"/>
    </xf>
    <xf numFmtId="170" fontId="3" fillId="0" borderId="48" xfId="1" applyNumberFormat="1" applyFont="1" applyBorder="1" applyAlignment="1" applyProtection="1">
      <alignment horizontal="center" vertical="center"/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14" xfId="0" applyNumberFormat="1" applyFont="1" applyBorder="1" applyAlignment="1" applyProtection="1">
      <alignment horizontal="center" vertical="center"/>
      <protection locked="0"/>
    </xf>
    <xf numFmtId="170" fontId="3" fillId="0" borderId="15" xfId="0" applyNumberFormat="1" applyFont="1" applyBorder="1" applyAlignment="1" applyProtection="1">
      <alignment horizontal="center" vertical="center"/>
      <protection locked="0"/>
    </xf>
    <xf numFmtId="170" fontId="3" fillId="0" borderId="47" xfId="0" applyNumberFormat="1" applyFont="1" applyBorder="1" applyAlignment="1" applyProtection="1">
      <alignment horizontal="center" vertical="center"/>
      <protection locked="0"/>
    </xf>
    <xf numFmtId="170" fontId="3" fillId="0" borderId="48" xfId="0" applyNumberFormat="1" applyFont="1" applyBorder="1" applyAlignment="1" applyProtection="1">
      <alignment horizontal="center" vertical="center"/>
      <protection locked="0"/>
    </xf>
    <xf numFmtId="16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0" fontId="4" fillId="0" borderId="14" xfId="1" applyNumberFormat="1" applyFont="1" applyBorder="1" applyAlignment="1" applyProtection="1">
      <alignment horizontal="center" vertical="center"/>
      <protection locked="0"/>
    </xf>
    <xf numFmtId="170" fontId="4" fillId="0" borderId="15" xfId="1" applyNumberFormat="1" applyFont="1" applyBorder="1" applyAlignment="1" applyProtection="1">
      <alignment horizontal="center" vertical="center"/>
      <protection locked="0"/>
    </xf>
    <xf numFmtId="170" fontId="4" fillId="0" borderId="47" xfId="1" applyNumberFormat="1" applyFont="1" applyBorder="1" applyAlignment="1" applyProtection="1">
      <alignment horizontal="center" vertical="center"/>
      <protection locked="0"/>
    </xf>
    <xf numFmtId="170" fontId="4" fillId="0" borderId="48" xfId="1" applyNumberFormat="1" applyFont="1" applyBorder="1" applyAlignment="1" applyProtection="1">
      <alignment horizontal="center" vertical="center"/>
      <protection locked="0"/>
    </xf>
    <xf numFmtId="3" fontId="3" fillId="0" borderId="49" xfId="0" applyNumberFormat="1" applyFont="1" applyBorder="1" applyAlignment="1" applyProtection="1">
      <alignment horizontal="center" vertical="center"/>
      <protection locked="0"/>
    </xf>
    <xf numFmtId="170" fontId="3" fillId="0" borderId="24" xfId="0" applyNumberFormat="1" applyFont="1" applyBorder="1" applyAlignment="1" applyProtection="1">
      <alignment horizontal="center" vertical="center"/>
      <protection locked="0"/>
    </xf>
    <xf numFmtId="170" fontId="3" fillId="0" borderId="25" xfId="0" applyNumberFormat="1" applyFont="1" applyBorder="1" applyAlignment="1" applyProtection="1">
      <alignment horizontal="center" vertical="center"/>
      <protection locked="0"/>
    </xf>
    <xf numFmtId="170" fontId="3" fillId="0" borderId="50" xfId="0" applyNumberFormat="1" applyFont="1" applyBorder="1" applyAlignment="1" applyProtection="1">
      <alignment horizontal="center" vertical="center"/>
      <protection locked="0"/>
    </xf>
    <xf numFmtId="170" fontId="3" fillId="0" borderId="51" xfId="0" applyNumberFormat="1" applyFont="1" applyBorder="1" applyAlignment="1" applyProtection="1">
      <alignment horizontal="center" vertical="center"/>
      <protection locked="0"/>
    </xf>
    <xf numFmtId="3" fontId="3" fillId="0" borderId="52" xfId="0" applyNumberFormat="1" applyFont="1" applyBorder="1" applyAlignment="1" applyProtection="1">
      <alignment horizontal="center" vertical="center"/>
      <protection locked="0"/>
    </xf>
    <xf numFmtId="170" fontId="3" fillId="0" borderId="19" xfId="1" applyNumberFormat="1" applyFont="1" applyBorder="1" applyAlignment="1" applyProtection="1">
      <alignment horizontal="center" vertical="center"/>
      <protection locked="0"/>
    </xf>
    <xf numFmtId="170" fontId="3" fillId="0" borderId="20" xfId="1" applyNumberFormat="1" applyFont="1" applyBorder="1" applyAlignment="1" applyProtection="1">
      <alignment horizontal="center" vertical="center"/>
      <protection locked="0"/>
    </xf>
    <xf numFmtId="170" fontId="3" fillId="0" borderId="53" xfId="1" applyNumberFormat="1" applyFont="1" applyBorder="1" applyAlignment="1" applyProtection="1">
      <alignment horizontal="center" vertical="center"/>
      <protection locked="0"/>
    </xf>
    <xf numFmtId="170" fontId="3" fillId="0" borderId="54" xfId="1" applyNumberFormat="1" applyFont="1" applyBorder="1" applyAlignment="1" applyProtection="1">
      <alignment horizontal="center" vertical="center"/>
      <protection locked="0"/>
    </xf>
    <xf numFmtId="170" fontId="3" fillId="0" borderId="19" xfId="0" applyNumberFormat="1" applyFont="1" applyBorder="1" applyAlignment="1" applyProtection="1">
      <alignment horizontal="center" vertical="center"/>
      <protection locked="0"/>
    </xf>
    <xf numFmtId="170" fontId="3" fillId="0" borderId="20" xfId="0" applyNumberFormat="1" applyFont="1" applyBorder="1" applyAlignment="1" applyProtection="1">
      <alignment horizontal="center" vertical="center"/>
      <protection locked="0"/>
    </xf>
    <xf numFmtId="170" fontId="3" fillId="0" borderId="53" xfId="0" applyNumberFormat="1" applyFont="1" applyBorder="1" applyAlignment="1" applyProtection="1">
      <alignment horizontal="center" vertical="center"/>
      <protection locked="0"/>
    </xf>
    <xf numFmtId="170" fontId="3" fillId="0" borderId="54" xfId="0" applyNumberFormat="1" applyFont="1" applyBorder="1" applyAlignment="1" applyProtection="1">
      <alignment horizontal="center" vertical="center"/>
      <protection locked="0"/>
    </xf>
    <xf numFmtId="3" fontId="3" fillId="0" borderId="55" xfId="0" applyNumberFormat="1" applyFont="1" applyBorder="1" applyAlignment="1" applyProtection="1">
      <alignment horizontal="center" vertical="center"/>
      <protection locked="0"/>
    </xf>
    <xf numFmtId="170" fontId="3" fillId="0" borderId="29" xfId="0" applyNumberFormat="1" applyFont="1" applyBorder="1" applyAlignment="1" applyProtection="1">
      <alignment horizontal="center" vertical="center"/>
      <protection locked="0"/>
    </xf>
    <xf numFmtId="170" fontId="3" fillId="0" borderId="30" xfId="0" applyNumberFormat="1" applyFont="1" applyBorder="1" applyAlignment="1" applyProtection="1">
      <alignment horizontal="center" vertical="center"/>
      <protection locked="0"/>
    </xf>
    <xf numFmtId="170" fontId="3" fillId="0" borderId="56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170" fontId="3" fillId="0" borderId="59" xfId="0" applyNumberFormat="1" applyFont="1" applyBorder="1" applyAlignment="1" applyProtection="1">
      <alignment horizontal="center" vertical="center"/>
      <protection locked="0"/>
    </xf>
    <xf numFmtId="170" fontId="3" fillId="0" borderId="16" xfId="1" applyNumberFormat="1" applyFont="1" applyBorder="1" applyAlignment="1" applyProtection="1">
      <alignment horizontal="center" vertical="center"/>
      <protection locked="0"/>
    </xf>
    <xf numFmtId="170" fontId="3" fillId="0" borderId="16" xfId="0" applyNumberFormat="1" applyFont="1" applyBorder="1" applyAlignment="1" applyProtection="1">
      <alignment horizontal="center" vertical="center"/>
      <protection locked="0"/>
    </xf>
    <xf numFmtId="170" fontId="4" fillId="0" borderId="16" xfId="1" applyNumberFormat="1" applyFont="1" applyBorder="1" applyAlignment="1" applyProtection="1">
      <alignment horizontal="center" vertical="center"/>
      <protection locked="0"/>
    </xf>
    <xf numFmtId="170" fontId="3" fillId="0" borderId="26" xfId="0" applyNumberFormat="1" applyFont="1" applyBorder="1" applyAlignment="1" applyProtection="1">
      <alignment horizontal="center" vertical="center"/>
      <protection locked="0"/>
    </xf>
    <xf numFmtId="170" fontId="3" fillId="0" borderId="21" xfId="1" applyNumberFormat="1" applyFont="1" applyBorder="1" applyAlignment="1" applyProtection="1">
      <alignment horizontal="center" vertical="center"/>
      <protection locked="0"/>
    </xf>
    <xf numFmtId="170" fontId="3" fillId="0" borderId="21" xfId="0" applyNumberFormat="1" applyFont="1" applyBorder="1" applyAlignment="1" applyProtection="1">
      <alignment horizontal="center" vertical="center"/>
      <protection locked="0"/>
    </xf>
    <xf numFmtId="170" fontId="3" fillId="0" borderId="31" xfId="0" applyNumberFormat="1" applyFont="1" applyBorder="1" applyAlignment="1" applyProtection="1">
      <alignment horizontal="center" vertical="center"/>
      <protection locked="0"/>
    </xf>
    <xf numFmtId="164" fontId="2" fillId="0" borderId="0" xfId="1" applyNumberFormat="1" applyFont="1" applyFill="1" applyAlignment="1" applyProtection="1">
      <alignment vertical="center"/>
      <protection locked="0"/>
    </xf>
    <xf numFmtId="170" fontId="3" fillId="0" borderId="62" xfId="0" applyNumberFormat="1" applyFont="1" applyBorder="1" applyAlignment="1" applyProtection="1">
      <alignment horizontal="center" vertical="center"/>
      <protection locked="0"/>
    </xf>
    <xf numFmtId="170" fontId="3" fillId="0" borderId="2" xfId="1" applyNumberFormat="1" applyFont="1" applyBorder="1" applyAlignment="1" applyProtection="1">
      <alignment horizontal="center" vertical="center"/>
      <protection locked="0"/>
    </xf>
    <xf numFmtId="170" fontId="3" fillId="0" borderId="2" xfId="0" applyNumberFormat="1" applyFont="1" applyBorder="1" applyAlignment="1" applyProtection="1">
      <alignment horizontal="center" vertical="center"/>
      <protection locked="0"/>
    </xf>
    <xf numFmtId="170" fontId="4" fillId="0" borderId="2" xfId="1" applyNumberFormat="1" applyFont="1" applyBorder="1" applyAlignment="1" applyProtection="1">
      <alignment horizontal="center" vertical="center"/>
      <protection locked="0"/>
    </xf>
    <xf numFmtId="170" fontId="3" fillId="0" borderId="63" xfId="0" applyNumberFormat="1" applyFont="1" applyBorder="1" applyAlignment="1" applyProtection="1">
      <alignment horizontal="center" vertical="center"/>
      <protection locked="0"/>
    </xf>
    <xf numFmtId="170" fontId="3" fillId="0" borderId="64" xfId="1" applyNumberFormat="1" applyFont="1" applyBorder="1" applyAlignment="1" applyProtection="1">
      <alignment horizontal="center" vertical="center"/>
      <protection locked="0"/>
    </xf>
    <xf numFmtId="170" fontId="3" fillId="0" borderId="64" xfId="0" applyNumberFormat="1" applyFont="1" applyBorder="1" applyAlignment="1" applyProtection="1">
      <alignment horizontal="center" vertical="center"/>
      <protection locked="0"/>
    </xf>
    <xf numFmtId="170" fontId="3" fillId="0" borderId="29" xfId="1" applyNumberFormat="1" applyFont="1" applyBorder="1" applyAlignment="1" applyProtection="1">
      <alignment horizontal="center" vertical="center"/>
      <protection locked="0"/>
    </xf>
    <xf numFmtId="170" fontId="3" fillId="0" borderId="30" xfId="1" applyNumberFormat="1" applyFont="1" applyBorder="1" applyAlignment="1" applyProtection="1">
      <alignment horizontal="center" vertical="center"/>
      <protection locked="0"/>
    </xf>
    <xf numFmtId="170" fontId="3" fillId="0" borderId="56" xfId="1" applyNumberFormat="1" applyFont="1" applyBorder="1" applyAlignment="1" applyProtection="1">
      <alignment horizontal="center" vertical="center"/>
      <protection locked="0"/>
    </xf>
    <xf numFmtId="170" fontId="3" fillId="0" borderId="65" xfId="0" applyNumberFormat="1" applyFont="1" applyBorder="1" applyAlignment="1" applyProtection="1">
      <alignment horizontal="center" vertical="center"/>
      <protection locked="0"/>
    </xf>
    <xf numFmtId="170" fontId="3" fillId="0" borderId="31" xfId="1" applyNumberFormat="1" applyFont="1" applyBorder="1" applyAlignment="1" applyProtection="1">
      <alignment horizontal="center" vertical="center"/>
      <protection locked="0"/>
    </xf>
    <xf numFmtId="170" fontId="3" fillId="0" borderId="24" xfId="1" applyNumberFormat="1" applyFont="1" applyBorder="1" applyAlignment="1" applyProtection="1">
      <alignment horizontal="center" vertical="center"/>
      <protection locked="0"/>
    </xf>
    <xf numFmtId="170" fontId="3" fillId="0" borderId="26" xfId="1" applyNumberFormat="1" applyFont="1" applyBorder="1" applyAlignment="1" applyProtection="1">
      <alignment horizontal="center" vertical="center"/>
      <protection locked="0"/>
    </xf>
    <xf numFmtId="167" fontId="3" fillId="0" borderId="42" xfId="0" applyNumberFormat="1" applyFont="1" applyBorder="1" applyAlignment="1" applyProtection="1">
      <alignment horizontal="center" vertical="center"/>
      <protection locked="0"/>
    </xf>
    <xf numFmtId="170" fontId="3" fillId="0" borderId="68" xfId="0" applyNumberFormat="1" applyFont="1" applyBorder="1" applyAlignment="1" applyProtection="1">
      <alignment horizontal="center" vertical="center"/>
      <protection locked="0"/>
    </xf>
    <xf numFmtId="167" fontId="4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69" xfId="1" applyNumberFormat="1" applyFont="1" applyBorder="1" applyAlignment="1" applyProtection="1">
      <alignment horizontal="center" vertical="center"/>
      <protection locked="0"/>
    </xf>
    <xf numFmtId="167" fontId="3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69" xfId="0" applyNumberFormat="1" applyFont="1" applyBorder="1" applyAlignment="1" applyProtection="1">
      <alignment horizontal="center" vertical="center"/>
      <protection locked="0"/>
    </xf>
    <xf numFmtId="170" fontId="4" fillId="0" borderId="69" xfId="1" applyNumberFormat="1" applyFont="1" applyBorder="1" applyAlignment="1" applyProtection="1">
      <alignment horizontal="center" vertical="center"/>
      <protection locked="0"/>
    </xf>
    <xf numFmtId="167" fontId="3" fillId="0" borderId="49" xfId="0" applyNumberFormat="1" applyFont="1" applyBorder="1" applyAlignment="1" applyProtection="1">
      <alignment horizontal="center" vertical="center"/>
      <protection locked="0"/>
    </xf>
    <xf numFmtId="170" fontId="3" fillId="0" borderId="70" xfId="0" applyNumberFormat="1" applyFont="1" applyBorder="1" applyAlignment="1" applyProtection="1">
      <alignment horizontal="center" vertical="center"/>
      <protection locked="0"/>
    </xf>
    <xf numFmtId="167" fontId="3" fillId="0" borderId="52" xfId="0" applyNumberFormat="1" applyFont="1" applyBorder="1" applyAlignment="1" applyProtection="1">
      <alignment horizontal="center" vertical="center"/>
      <protection locked="0"/>
    </xf>
    <xf numFmtId="170" fontId="3" fillId="0" borderId="71" xfId="1" applyNumberFormat="1" applyFont="1" applyBorder="1" applyAlignment="1" applyProtection="1">
      <alignment horizontal="center" vertical="center"/>
      <protection locked="0"/>
    </xf>
    <xf numFmtId="170" fontId="3" fillId="0" borderId="71" xfId="0" applyNumberFormat="1" applyFont="1" applyBorder="1" applyAlignment="1" applyProtection="1">
      <alignment horizontal="center" vertical="center"/>
      <protection locked="0"/>
    </xf>
    <xf numFmtId="167" fontId="3" fillId="0" borderId="55" xfId="0" applyNumberFormat="1" applyFont="1" applyBorder="1" applyAlignment="1" applyProtection="1">
      <alignment horizontal="center" vertical="center"/>
      <protection locked="0"/>
    </xf>
    <xf numFmtId="170" fontId="3" fillId="0" borderId="72" xfId="1" applyNumberFormat="1" applyFont="1" applyBorder="1" applyAlignment="1" applyProtection="1">
      <alignment horizontal="center" vertical="center"/>
      <protection locked="0"/>
    </xf>
    <xf numFmtId="170" fontId="3" fillId="0" borderId="65" xfId="1" applyNumberFormat="1" applyFont="1" applyBorder="1" applyAlignment="1" applyProtection="1">
      <alignment horizontal="center" vertical="center"/>
      <protection locked="0"/>
    </xf>
    <xf numFmtId="170" fontId="3" fillId="0" borderId="57" xfId="1" applyNumberFormat="1" applyFont="1" applyBorder="1" applyAlignment="1" applyProtection="1">
      <alignment horizontal="center" vertical="center"/>
      <protection locked="0"/>
    </xf>
    <xf numFmtId="170" fontId="3" fillId="0" borderId="75" xfId="0" applyNumberFormat="1" applyFont="1" applyBorder="1" applyAlignment="1" applyProtection="1">
      <alignment horizontal="center" vertical="center"/>
      <protection locked="0"/>
    </xf>
    <xf numFmtId="170" fontId="3" fillId="0" borderId="76" xfId="1" applyNumberFormat="1" applyFont="1" applyBorder="1" applyAlignment="1" applyProtection="1">
      <alignment horizontal="center" vertical="center"/>
      <protection locked="0"/>
    </xf>
    <xf numFmtId="170" fontId="3" fillId="0" borderId="76" xfId="0" applyNumberFormat="1" applyFont="1" applyBorder="1" applyAlignment="1" applyProtection="1">
      <alignment horizontal="center" vertical="center"/>
      <protection locked="0"/>
    </xf>
    <xf numFmtId="170" fontId="4" fillId="0" borderId="77" xfId="1" applyNumberFormat="1" applyFont="1" applyBorder="1" applyAlignment="1" applyProtection="1">
      <alignment horizontal="center" vertical="center"/>
      <protection locked="0"/>
    </xf>
    <xf numFmtId="170" fontId="4" fillId="0" borderId="78" xfId="1" applyNumberFormat="1" applyFont="1" applyBorder="1" applyAlignment="1" applyProtection="1">
      <alignment horizontal="center" vertical="center"/>
      <protection locked="0"/>
    </xf>
    <xf numFmtId="170" fontId="3" fillId="0" borderId="77" xfId="0" applyNumberFormat="1" applyFont="1" applyBorder="1" applyAlignment="1" applyProtection="1">
      <alignment horizontal="center" vertical="center"/>
      <protection locked="0"/>
    </xf>
    <xf numFmtId="170" fontId="3" fillId="0" borderId="78" xfId="0" applyNumberFormat="1" applyFont="1" applyBorder="1" applyAlignment="1" applyProtection="1">
      <alignment horizontal="center" vertical="center"/>
      <protection locked="0"/>
    </xf>
    <xf numFmtId="170" fontId="3" fillId="0" borderId="79" xfId="0" applyNumberFormat="1" applyFont="1" applyBorder="1" applyAlignment="1" applyProtection="1">
      <alignment horizontal="center" vertical="center"/>
      <protection locked="0"/>
    </xf>
    <xf numFmtId="170" fontId="3" fillId="0" borderId="80" xfId="0" applyNumberFormat="1" applyFont="1" applyBorder="1" applyAlignment="1" applyProtection="1">
      <alignment horizontal="center" vertical="center"/>
      <protection locked="0"/>
    </xf>
    <xf numFmtId="170" fontId="3" fillId="0" borderId="77" xfId="1" applyNumberFormat="1" applyFont="1" applyBorder="1" applyAlignment="1" applyProtection="1">
      <alignment horizontal="center" vertical="center"/>
      <protection locked="0"/>
    </xf>
    <xf numFmtId="170" fontId="3" fillId="0" borderId="78" xfId="1" applyNumberFormat="1" applyFont="1" applyBorder="1" applyAlignment="1" applyProtection="1">
      <alignment horizontal="center" vertical="center"/>
      <protection locked="0"/>
    </xf>
    <xf numFmtId="170" fontId="3" fillId="0" borderId="81" xfId="1" applyNumberFormat="1" applyFont="1" applyBorder="1" applyAlignment="1" applyProtection="1">
      <alignment horizontal="center" vertical="center"/>
      <protection locked="0"/>
    </xf>
    <xf numFmtId="170" fontId="3" fillId="0" borderId="82" xfId="1" applyNumberFormat="1" applyFont="1" applyBorder="1" applyAlignment="1" applyProtection="1">
      <alignment horizontal="center" vertical="center"/>
      <protection locked="0"/>
    </xf>
    <xf numFmtId="170" fontId="3" fillId="0" borderId="81" xfId="0" applyNumberFormat="1" applyFont="1" applyBorder="1" applyAlignment="1" applyProtection="1">
      <alignment horizontal="center" vertical="center"/>
      <protection locked="0"/>
    </xf>
    <xf numFmtId="170" fontId="3" fillId="0" borderId="82" xfId="0" applyNumberFormat="1" applyFont="1" applyBorder="1" applyAlignment="1" applyProtection="1">
      <alignment horizontal="center" vertical="center"/>
      <protection locked="0"/>
    </xf>
    <xf numFmtId="170" fontId="3" fillId="0" borderId="83" xfId="1" applyNumberFormat="1" applyFont="1" applyBorder="1" applyAlignment="1" applyProtection="1">
      <alignment horizontal="center" vertical="center"/>
      <protection locked="0"/>
    </xf>
    <xf numFmtId="170" fontId="3" fillId="0" borderId="84" xfId="1" applyNumberFormat="1" applyFont="1" applyBorder="1" applyAlignment="1" applyProtection="1">
      <alignment horizontal="center" vertical="center"/>
      <protection locked="0"/>
    </xf>
    <xf numFmtId="170" fontId="3" fillId="0" borderId="50" xfId="1" applyNumberFormat="1" applyFont="1" applyBorder="1" applyAlignment="1" applyProtection="1">
      <alignment horizontal="center" vertical="center"/>
      <protection locked="0"/>
    </xf>
    <xf numFmtId="170" fontId="3" fillId="0" borderId="79" xfId="1" applyNumberFormat="1" applyFont="1" applyBorder="1" applyAlignment="1" applyProtection="1">
      <alignment horizontal="center" vertical="center"/>
      <protection locked="0"/>
    </xf>
    <xf numFmtId="170" fontId="3" fillId="0" borderId="80" xfId="1" applyNumberFormat="1" applyFont="1" applyBorder="1" applyAlignment="1" applyProtection="1">
      <alignment horizontal="center" vertical="center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169" fontId="4" fillId="0" borderId="36" xfId="0" applyNumberFormat="1" applyFont="1" applyBorder="1" applyAlignment="1" applyProtection="1">
      <alignment horizontal="center" vertical="center"/>
      <protection locked="0"/>
    </xf>
    <xf numFmtId="170" fontId="4" fillId="0" borderId="37" xfId="1" applyNumberFormat="1" applyFont="1" applyBorder="1" applyAlignment="1" applyProtection="1">
      <alignment horizontal="center" vertical="center"/>
      <protection locked="0"/>
    </xf>
    <xf numFmtId="170" fontId="4" fillId="0" borderId="38" xfId="1" applyNumberFormat="1" applyFont="1" applyBorder="1" applyAlignment="1" applyProtection="1">
      <alignment horizontal="center" vertical="center"/>
      <protection locked="0"/>
    </xf>
    <xf numFmtId="170" fontId="4" fillId="0" borderId="39" xfId="1" applyNumberFormat="1" applyFont="1" applyBorder="1" applyAlignment="1" applyProtection="1">
      <alignment horizontal="center" vertical="center"/>
      <protection locked="0"/>
    </xf>
    <xf numFmtId="170" fontId="4" fillId="0" borderId="40" xfId="1" applyNumberFormat="1" applyFont="1" applyBorder="1" applyAlignment="1" applyProtection="1">
      <alignment horizontal="center" vertical="center"/>
      <protection locked="0"/>
    </xf>
    <xf numFmtId="170" fontId="3" fillId="0" borderId="57" xfId="0" applyNumberFormat="1" applyFont="1" applyBorder="1" applyAlignment="1" applyProtection="1">
      <alignment horizontal="center" vertical="center"/>
      <protection locked="0"/>
    </xf>
    <xf numFmtId="170" fontId="4" fillId="0" borderId="58" xfId="1" applyNumberFormat="1" applyFont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87" xfId="1" applyNumberFormat="1" applyFont="1" applyFill="1" applyBorder="1" applyAlignment="1" applyProtection="1">
      <alignment horizontal="center" vertical="center"/>
      <protection locked="0"/>
    </xf>
    <xf numFmtId="0" fontId="3" fillId="0" borderId="63" xfId="1" applyNumberFormat="1" applyFont="1" applyFill="1" applyBorder="1" applyAlignment="1" applyProtection="1">
      <alignment horizontal="center" vertical="center"/>
      <protection locked="0"/>
    </xf>
    <xf numFmtId="0" fontId="3" fillId="0" borderId="88" xfId="1" applyNumberFormat="1" applyFont="1" applyFill="1" applyBorder="1" applyAlignment="1" applyProtection="1">
      <alignment horizontal="center" vertical="center"/>
      <protection locked="0"/>
    </xf>
    <xf numFmtId="0" fontId="3" fillId="0" borderId="64" xfId="1" applyNumberFormat="1" applyFont="1" applyFill="1" applyBorder="1" applyAlignment="1" applyProtection="1">
      <alignment horizontal="center" vertical="center"/>
      <protection locked="0"/>
    </xf>
    <xf numFmtId="0" fontId="3" fillId="0" borderId="89" xfId="1" applyNumberFormat="1" applyFont="1" applyFill="1" applyBorder="1" applyAlignment="1" applyProtection="1">
      <alignment horizontal="center" vertical="center"/>
      <protection locked="0"/>
    </xf>
    <xf numFmtId="0" fontId="3" fillId="0" borderId="65" xfId="1" applyNumberFormat="1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Fill="1" applyAlignment="1" applyProtection="1">
      <alignment horizontal="left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perspective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perspective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duperspective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duperspectives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duperspectives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duperspectives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eduperspectives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eduperspectives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eduperspectives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="90" zoomScaleNormal="90" workbookViewId="0">
      <selection activeCell="E18" sqref="E18"/>
    </sheetView>
  </sheetViews>
  <sheetFormatPr baseColWidth="10" defaultColWidth="35.625" defaultRowHeight="15" x14ac:dyDescent="0.2"/>
  <cols>
    <col min="1" max="1" width="10.625" style="2" customWidth="1"/>
    <col min="2" max="2" width="35.625" style="9"/>
    <col min="3" max="5" width="35.625" style="10"/>
    <col min="6" max="16384" width="35.625" style="1"/>
  </cols>
  <sheetData>
    <row r="1" spans="1:5" s="101" customFormat="1" ht="15.75" x14ac:dyDescent="0.2">
      <c r="A1" s="102" t="s">
        <v>124</v>
      </c>
      <c r="B1" s="103"/>
      <c r="C1" s="103"/>
      <c r="D1" s="79"/>
      <c r="E1" s="79"/>
    </row>
    <row r="2" spans="1:5" s="101" customFormat="1" ht="15.75" x14ac:dyDescent="0.2">
      <c r="A2" s="102" t="s">
        <v>123</v>
      </c>
      <c r="B2" s="103"/>
      <c r="C2" s="103"/>
      <c r="D2" s="79"/>
      <c r="E2" s="79"/>
    </row>
    <row r="3" spans="1:5" s="78" customFormat="1" ht="27.95" customHeight="1" x14ac:dyDescent="0.2">
      <c r="B3" s="104"/>
      <c r="C3" s="105"/>
      <c r="D3" s="105"/>
      <c r="E3" s="105"/>
    </row>
    <row r="4" spans="1:5" s="3" customFormat="1" ht="27.95" customHeight="1" x14ac:dyDescent="0.2">
      <c r="A4" s="3" t="s">
        <v>125</v>
      </c>
      <c r="B4" s="7"/>
      <c r="C4" s="8"/>
      <c r="D4" s="8"/>
      <c r="E4" s="8"/>
    </row>
    <row r="5" spans="1:5" s="78" customFormat="1" ht="27.95" customHeight="1" x14ac:dyDescent="0.2">
      <c r="A5" s="123" t="s">
        <v>205</v>
      </c>
      <c r="B5" s="104"/>
      <c r="C5" s="105"/>
      <c r="D5" s="105"/>
      <c r="E5" s="105"/>
    </row>
    <row r="6" spans="1:5" s="78" customFormat="1" ht="27.95" customHeight="1" x14ac:dyDescent="0.2">
      <c r="B6" s="104"/>
      <c r="C6" s="105"/>
      <c r="D6" s="105"/>
      <c r="E6" s="105"/>
    </row>
    <row r="7" spans="1:5" s="4" customFormat="1" ht="14.1" customHeight="1" x14ac:dyDescent="0.2">
      <c r="A7" s="6" t="s">
        <v>0</v>
      </c>
      <c r="B7" s="4" t="str">
        <f>'T212'!B1</f>
        <v>Obligatorische Schule: Verteilung der Lernenden nach Unterrichtsart und Stufe, 2024</v>
      </c>
    </row>
    <row r="8" spans="1:5" s="12" customFormat="1" ht="14.1" customHeight="1" x14ac:dyDescent="0.2">
      <c r="A8" s="4"/>
      <c r="B8" s="12" t="s">
        <v>168</v>
      </c>
    </row>
    <row r="9" spans="1:5" ht="14.1" customHeight="1" x14ac:dyDescent="0.2">
      <c r="A9" s="4"/>
    </row>
    <row r="10" spans="1:5" s="4" customFormat="1" ht="14.1" customHeight="1" x14ac:dyDescent="0.2">
      <c r="A10" s="6" t="s">
        <v>22</v>
      </c>
      <c r="B10" s="4" t="str">
        <f>'T311'!B1</f>
        <v>Erste Erfassung in der obligatorischen Schule: Verteilung der Lernenden 
nach Unterrichtsart, Dreijahresdurchschnitt 2022-2024</v>
      </c>
    </row>
    <row r="11" spans="1:5" s="12" customFormat="1" ht="14.1" customHeight="1" x14ac:dyDescent="0.2">
      <c r="A11" s="4"/>
      <c r="B11" s="12" t="s">
        <v>23</v>
      </c>
    </row>
    <row r="12" spans="1:5" ht="14.1" customHeight="1" x14ac:dyDescent="0.2">
      <c r="A12" s="4"/>
    </row>
    <row r="13" spans="1:5" s="4" customFormat="1" ht="14.1" customHeight="1" x14ac:dyDescent="0.2">
      <c r="A13" s="6" t="s">
        <v>77</v>
      </c>
      <c r="B13" s="4" t="str">
        <f>'T411'!B1</f>
        <v>Primarstufe 1–2: Übergänge der Lernenden zwischen den Schuljahren, Dreijahresdurchschnitt 2021-2023</v>
      </c>
    </row>
    <row r="14" spans="1:5" s="12" customFormat="1" ht="14.1" customHeight="1" x14ac:dyDescent="0.2">
      <c r="A14" s="4"/>
      <c r="B14" s="12" t="s">
        <v>78</v>
      </c>
    </row>
    <row r="15" spans="1:5" ht="14.1" customHeight="1" x14ac:dyDescent="0.2">
      <c r="A15" s="4"/>
    </row>
    <row r="16" spans="1:5" s="4" customFormat="1" ht="14.1" customHeight="1" x14ac:dyDescent="0.2">
      <c r="A16" s="6" t="s">
        <v>86</v>
      </c>
      <c r="B16" s="4" t="str">
        <f>'T422'!B1</f>
        <v>Primarstufe 1–2: Situation der 2022 eingeschulten Lernenden nach zwei Jahren</v>
      </c>
    </row>
    <row r="17" spans="1:2" s="12" customFormat="1" ht="14.1" customHeight="1" x14ac:dyDescent="0.2">
      <c r="A17" s="4"/>
      <c r="B17" s="12" t="s">
        <v>87</v>
      </c>
    </row>
    <row r="18" spans="1:2" ht="14.1" customHeight="1" x14ac:dyDescent="0.2">
      <c r="A18" s="4"/>
    </row>
    <row r="19" spans="1:2" s="4" customFormat="1" ht="14.1" customHeight="1" x14ac:dyDescent="0.2">
      <c r="A19" s="6" t="s">
        <v>90</v>
      </c>
      <c r="B19" s="4" t="str">
        <f>'T511'!B1</f>
        <v>Primarstufe 3–8: Übergänge der Lernenden zwischen den Schuljahren, Dreijahresdurchschnitt 2021-2023</v>
      </c>
    </row>
    <row r="20" spans="1:2" s="12" customFormat="1" ht="14.1" customHeight="1" x14ac:dyDescent="0.2">
      <c r="A20" s="4"/>
      <c r="B20" s="12" t="s">
        <v>78</v>
      </c>
    </row>
    <row r="21" spans="1:2" ht="14.1" customHeight="1" x14ac:dyDescent="0.2">
      <c r="A21" s="4"/>
    </row>
    <row r="22" spans="1:2" s="4" customFormat="1" ht="14.1" customHeight="1" x14ac:dyDescent="0.2">
      <c r="A22" s="6" t="s">
        <v>97</v>
      </c>
      <c r="B22" s="4" t="str">
        <f>'T521'!B1</f>
        <v>Primarstufe 3–8: Bildungsverlauf der Lernenden, die 2018 das 3. Jahr begonnen haben, über sechs Jahre</v>
      </c>
    </row>
    <row r="23" spans="1:2" s="12" customFormat="1" ht="14.1" customHeight="1" x14ac:dyDescent="0.2">
      <c r="A23" s="4"/>
      <c r="B23" s="12" t="s">
        <v>98</v>
      </c>
    </row>
    <row r="24" spans="1:2" ht="14.1" customHeight="1" x14ac:dyDescent="0.2">
      <c r="A24" s="4"/>
    </row>
    <row r="25" spans="1:2" s="4" customFormat="1" ht="14.1" customHeight="1" x14ac:dyDescent="0.2">
      <c r="A25" s="6" t="s">
        <v>106</v>
      </c>
      <c r="B25" s="4" t="str">
        <f>'T523'!B1</f>
        <v>Primarstufe 3–8: Situation der Lernenden, die 2018 das 3. Jahr begonnen haben, nach sechs Jahren</v>
      </c>
    </row>
    <row r="26" spans="1:2" s="12" customFormat="1" ht="14.1" customHeight="1" x14ac:dyDescent="0.2">
      <c r="A26" s="4"/>
      <c r="B26" s="12" t="s">
        <v>98</v>
      </c>
    </row>
    <row r="27" spans="1:2" ht="14.1" customHeight="1" x14ac:dyDescent="0.2">
      <c r="A27" s="4"/>
    </row>
    <row r="28" spans="1:2" s="4" customFormat="1" ht="14.1" customHeight="1" x14ac:dyDescent="0.2">
      <c r="A28" s="6" t="s">
        <v>110</v>
      </c>
      <c r="B28" s="4" t="str">
        <f>'T611'!E1</f>
        <v>Sekundarstufe I: Übergänge zwischen den Schuljahren der Lernenden im 9. Jahr, Dreijahresdurchschnitt 2021-2023</v>
      </c>
    </row>
    <row r="29" spans="1:2" s="12" customFormat="1" ht="14.1" customHeight="1" x14ac:dyDescent="0.2">
      <c r="A29" s="4"/>
      <c r="B29" s="12" t="s">
        <v>78</v>
      </c>
    </row>
    <row r="30" spans="1:2" ht="14.1" customHeight="1" x14ac:dyDescent="0.2">
      <c r="A30" s="4"/>
    </row>
    <row r="31" spans="1:2" s="4" customFormat="1" ht="14.1" customHeight="1" x14ac:dyDescent="0.2">
      <c r="A31" s="6" t="s">
        <v>114</v>
      </c>
      <c r="B31" s="4" t="str">
        <f>'T612'!E1</f>
        <v>Sekundarstufe I: Übergänge zwischen den Schuljahren der Lernenden im 10. Jahr, Dreijahresdurchschnitt 2021-2023</v>
      </c>
    </row>
    <row r="32" spans="1:2" s="12" customFormat="1" ht="14.1" customHeight="1" x14ac:dyDescent="0.2">
      <c r="A32" s="4"/>
      <c r="B32" s="12" t="s">
        <v>120</v>
      </c>
    </row>
    <row r="33" spans="1:5" ht="14.1" customHeight="1" x14ac:dyDescent="0.2">
      <c r="A33" s="4"/>
    </row>
    <row r="34" spans="1:5" s="4" customFormat="1" ht="14.1" customHeight="1" x14ac:dyDescent="0.2">
      <c r="A34" s="6" t="s">
        <v>116</v>
      </c>
      <c r="B34" s="4" t="str">
        <f>'T613'!E1</f>
        <v>Sekundarstufe I: Übergänge zwischen den Schuljahren der Lernenden im 11. Jahr, 
Dreijahresdurchschnitt 2021-2023</v>
      </c>
    </row>
    <row r="35" spans="1:5" s="12" customFormat="1" ht="14.1" customHeight="1" x14ac:dyDescent="0.2">
      <c r="A35" s="4"/>
      <c r="B35" s="12" t="s">
        <v>143</v>
      </c>
    </row>
    <row r="36" spans="1:5" ht="14.1" customHeight="1" x14ac:dyDescent="0.2">
      <c r="A36" s="4"/>
    </row>
    <row r="37" spans="1:5" s="4" customFormat="1" ht="14.1" customHeight="1" x14ac:dyDescent="0.2">
      <c r="A37" s="6" t="s">
        <v>117</v>
      </c>
      <c r="B37" s="4" t="str">
        <f>'T721'!B1</f>
        <v>Letzte Erfassung in der obligatorischen Schule: Verteilung der Lernenden 
nach Programmjahr und Unterrichtsart, Dreijahresdurchschnitt 2021-2023</v>
      </c>
    </row>
    <row r="38" spans="1:5" s="12" customFormat="1" ht="14.1" customHeight="1" x14ac:dyDescent="0.2">
      <c r="A38" s="4"/>
      <c r="B38" s="12" t="s">
        <v>148</v>
      </c>
    </row>
    <row r="39" spans="1:5" s="12" customFormat="1" x14ac:dyDescent="0.2">
      <c r="A39" s="4"/>
    </row>
    <row r="40" spans="1:5" s="13" customFormat="1" ht="12.75" x14ac:dyDescent="0.2">
      <c r="A40" s="5" t="s">
        <v>122</v>
      </c>
      <c r="B40" s="15"/>
      <c r="C40" s="11"/>
      <c r="E40" s="14" t="s">
        <v>206</v>
      </c>
    </row>
    <row r="41" spans="1:5" s="13" customFormat="1" ht="12.75" x14ac:dyDescent="0.2">
      <c r="A41" s="5" t="s">
        <v>192</v>
      </c>
      <c r="B41" s="15"/>
      <c r="C41" s="11"/>
      <c r="E41" s="14" t="s">
        <v>207</v>
      </c>
    </row>
  </sheetData>
  <hyperlinks>
    <hyperlink ref="A7" location="'T212'!A1" display="'T212'!A1" xr:uid="{00000000-0004-0000-0000-000000000000}"/>
    <hyperlink ref="A10" location="'T311'!A1" display="'T311'!A1" xr:uid="{00000000-0004-0000-0000-000001000000}"/>
    <hyperlink ref="A13" location="'T411'!A1" display="'T411'!A1" xr:uid="{00000000-0004-0000-0000-000002000000}"/>
    <hyperlink ref="A16" location="'T422'!A1" display="'T422'!A1" xr:uid="{00000000-0004-0000-0000-000004000000}"/>
    <hyperlink ref="A19" location="'T511'!A1" display="'T511'!A1" xr:uid="{00000000-0004-0000-0000-000005000000}"/>
    <hyperlink ref="A22" location="'T521'!A1" display="'T521'!A1" xr:uid="{00000000-0004-0000-0000-000008000000}"/>
    <hyperlink ref="A28" location="'T611'!A1" display="'T611'!A1" xr:uid="{00000000-0004-0000-0000-000009000000}"/>
    <hyperlink ref="A25" location="'T523'!A1" display="'T523'!A1" xr:uid="{00000000-0004-0000-0000-00000B000000}"/>
    <hyperlink ref="A31" location="'T612'!A1" display="'T612'!A1" xr:uid="{00000000-0004-0000-0000-00000C000000}"/>
    <hyperlink ref="A34" location="'T613'!A1" display="'T613'!A1" xr:uid="{00000000-0004-0000-0000-00000E000000}"/>
    <hyperlink ref="A37" location="'T721'!A1" display="'T721'!A1" xr:uid="{00000000-0004-0000-0000-00000F000000}"/>
  </hyperlinks>
  <printOptions horizontalCentered="1"/>
  <pageMargins left="0.51181102362204722" right="0.51181102362204722" top="0.59055118110236227" bottom="0.39370078740157483" header="0.39370078740157483" footer="0.19685039370078741"/>
  <pageSetup paperSize="9" scale="5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zoomScaleNormal="100" workbookViewId="0">
      <selection sqref="A1:XFD1048576"/>
    </sheetView>
  </sheetViews>
  <sheetFormatPr baseColWidth="10" defaultColWidth="20.625" defaultRowHeight="18" customHeight="1" x14ac:dyDescent="0.2"/>
  <cols>
    <col min="1" max="3" width="20.625" style="42"/>
    <col min="4" max="7" width="20.625" style="43"/>
    <col min="8" max="16384" width="20.625" style="17"/>
  </cols>
  <sheetData>
    <row r="1" spans="1:7" s="124" customFormat="1" ht="30" customHeight="1" x14ac:dyDescent="0.2">
      <c r="A1" s="78" t="s">
        <v>0</v>
      </c>
      <c r="B1" s="16" t="s">
        <v>208</v>
      </c>
    </row>
    <row r="2" spans="1:7" s="42" customFormat="1" ht="24.95" customHeight="1" x14ac:dyDescent="0.2">
      <c r="A2" s="125"/>
      <c r="B2" s="42" t="s">
        <v>1</v>
      </c>
    </row>
    <row r="3" spans="1:7" s="42" customFormat="1" ht="30" customHeight="1" x14ac:dyDescent="0.2"/>
    <row r="4" spans="1:7" ht="36" customHeight="1" x14ac:dyDescent="0.2">
      <c r="A4" s="126"/>
      <c r="B4" s="80" t="s">
        <v>2</v>
      </c>
      <c r="C4" s="81" t="s">
        <v>165</v>
      </c>
      <c r="D4" s="127" t="s">
        <v>166</v>
      </c>
      <c r="E4" s="127" t="s">
        <v>167</v>
      </c>
      <c r="F4" s="127" t="s">
        <v>158</v>
      </c>
      <c r="G4" s="128" t="s">
        <v>159</v>
      </c>
    </row>
    <row r="5" spans="1:7" ht="15" x14ac:dyDescent="0.2">
      <c r="A5" s="129" t="s">
        <v>2</v>
      </c>
      <c r="B5" s="18">
        <v>1019022</v>
      </c>
      <c r="C5" s="19">
        <v>177859</v>
      </c>
      <c r="D5" s="20">
        <v>531472</v>
      </c>
      <c r="E5" s="20">
        <v>264378</v>
      </c>
      <c r="F5" s="20">
        <v>31214</v>
      </c>
      <c r="G5" s="21">
        <v>14099</v>
      </c>
    </row>
    <row r="6" spans="1:7" ht="15" x14ac:dyDescent="0.2">
      <c r="A6" s="130" t="s">
        <v>4</v>
      </c>
      <c r="B6" s="22">
        <v>1923</v>
      </c>
      <c r="C6" s="23">
        <v>1710</v>
      </c>
      <c r="D6" s="24" t="s">
        <v>170</v>
      </c>
      <c r="E6" s="24" t="s">
        <v>170</v>
      </c>
      <c r="F6" s="24">
        <v>0</v>
      </c>
      <c r="G6" s="25">
        <v>206</v>
      </c>
    </row>
    <row r="7" spans="1:7" ht="15" x14ac:dyDescent="0.2">
      <c r="A7" s="130" t="s">
        <v>6</v>
      </c>
      <c r="B7" s="22">
        <v>42806</v>
      </c>
      <c r="C7" s="23">
        <v>41884</v>
      </c>
      <c r="D7" s="24" t="s">
        <v>170</v>
      </c>
      <c r="E7" s="24" t="s">
        <v>170</v>
      </c>
      <c r="F7" s="24">
        <v>368</v>
      </c>
      <c r="G7" s="25">
        <v>554</v>
      </c>
    </row>
    <row r="8" spans="1:7" ht="15" x14ac:dyDescent="0.2">
      <c r="A8" s="131" t="s">
        <v>7</v>
      </c>
      <c r="B8" s="26">
        <v>87365</v>
      </c>
      <c r="C8" s="27">
        <v>85457</v>
      </c>
      <c r="D8" s="28">
        <v>67</v>
      </c>
      <c r="E8" s="28" t="s">
        <v>170</v>
      </c>
      <c r="F8" s="28">
        <v>1062</v>
      </c>
      <c r="G8" s="29">
        <v>779</v>
      </c>
    </row>
    <row r="9" spans="1:7" ht="14.25" customHeight="1" x14ac:dyDescent="0.2">
      <c r="A9" s="132" t="s">
        <v>8</v>
      </c>
      <c r="B9" s="30">
        <v>90806</v>
      </c>
      <c r="C9" s="31">
        <v>47737</v>
      </c>
      <c r="D9" s="32">
        <v>39730</v>
      </c>
      <c r="E9" s="32" t="s">
        <v>170</v>
      </c>
      <c r="F9" s="32">
        <v>2397</v>
      </c>
      <c r="G9" s="33">
        <v>942</v>
      </c>
    </row>
    <row r="10" spans="1:7" ht="14.25" customHeight="1" x14ac:dyDescent="0.2">
      <c r="A10" s="130" t="s">
        <v>9</v>
      </c>
      <c r="B10" s="22">
        <v>90970</v>
      </c>
      <c r="C10" s="23">
        <v>1058</v>
      </c>
      <c r="D10" s="24">
        <v>85874</v>
      </c>
      <c r="E10" s="24" t="s">
        <v>170</v>
      </c>
      <c r="F10" s="24">
        <v>3009</v>
      </c>
      <c r="G10" s="25">
        <v>1029</v>
      </c>
    </row>
    <row r="11" spans="1:7" ht="14.25" customHeight="1" x14ac:dyDescent="0.2">
      <c r="A11" s="131" t="s">
        <v>10</v>
      </c>
      <c r="B11" s="26">
        <v>92569</v>
      </c>
      <c r="C11" s="27">
        <v>13</v>
      </c>
      <c r="D11" s="28">
        <v>88814</v>
      </c>
      <c r="E11" s="28" t="s">
        <v>170</v>
      </c>
      <c r="F11" s="28">
        <v>2667</v>
      </c>
      <c r="G11" s="29">
        <v>1075</v>
      </c>
    </row>
    <row r="12" spans="1:7" ht="14.25" customHeight="1" x14ac:dyDescent="0.2">
      <c r="A12" s="132" t="s">
        <v>11</v>
      </c>
      <c r="B12" s="30">
        <v>92003</v>
      </c>
      <c r="C12" s="31" t="s">
        <v>170</v>
      </c>
      <c r="D12" s="32">
        <v>88328</v>
      </c>
      <c r="E12" s="32" t="s">
        <v>170</v>
      </c>
      <c r="F12" s="32">
        <v>2489</v>
      </c>
      <c r="G12" s="33">
        <v>1186</v>
      </c>
    </row>
    <row r="13" spans="1:7" ht="14.25" customHeight="1" x14ac:dyDescent="0.2">
      <c r="A13" s="130" t="s">
        <v>12</v>
      </c>
      <c r="B13" s="22">
        <v>91925</v>
      </c>
      <c r="C13" s="23" t="s">
        <v>170</v>
      </c>
      <c r="D13" s="24">
        <v>87954</v>
      </c>
      <c r="E13" s="24">
        <v>0</v>
      </c>
      <c r="F13" s="24">
        <v>2622</v>
      </c>
      <c r="G13" s="25">
        <v>1345</v>
      </c>
    </row>
    <row r="14" spans="1:7" ht="14.25" customHeight="1" x14ac:dyDescent="0.2">
      <c r="A14" s="131" t="s">
        <v>13</v>
      </c>
      <c r="B14" s="26">
        <v>90084</v>
      </c>
      <c r="C14" s="27" t="s">
        <v>170</v>
      </c>
      <c r="D14" s="28">
        <v>85504</v>
      </c>
      <c r="E14" s="28">
        <v>371</v>
      </c>
      <c r="F14" s="28">
        <v>2713</v>
      </c>
      <c r="G14" s="29">
        <v>1496</v>
      </c>
    </row>
    <row r="15" spans="1:7" ht="14.25" customHeight="1" x14ac:dyDescent="0.2">
      <c r="A15" s="132" t="s">
        <v>14</v>
      </c>
      <c r="B15" s="30">
        <v>90908</v>
      </c>
      <c r="C15" s="31" t="s">
        <v>170</v>
      </c>
      <c r="D15" s="32">
        <v>51189</v>
      </c>
      <c r="E15" s="32">
        <v>35154</v>
      </c>
      <c r="F15" s="32">
        <v>2904</v>
      </c>
      <c r="G15" s="33">
        <v>1661</v>
      </c>
    </row>
    <row r="16" spans="1:7" ht="14.25" customHeight="1" x14ac:dyDescent="0.2">
      <c r="A16" s="130" t="s">
        <v>15</v>
      </c>
      <c r="B16" s="22">
        <v>89901</v>
      </c>
      <c r="C16" s="23" t="s">
        <v>170</v>
      </c>
      <c r="D16" s="24">
        <v>3881</v>
      </c>
      <c r="E16" s="24">
        <v>81083</v>
      </c>
      <c r="F16" s="24">
        <v>3137</v>
      </c>
      <c r="G16" s="25">
        <v>1800</v>
      </c>
    </row>
    <row r="17" spans="1:7" ht="14.25" customHeight="1" x14ac:dyDescent="0.2">
      <c r="A17" s="131" t="s">
        <v>16</v>
      </c>
      <c r="B17" s="26">
        <v>89880</v>
      </c>
      <c r="C17" s="27" t="s">
        <v>170</v>
      </c>
      <c r="D17" s="28">
        <v>126</v>
      </c>
      <c r="E17" s="28">
        <v>85141</v>
      </c>
      <c r="F17" s="28">
        <v>3221</v>
      </c>
      <c r="G17" s="29">
        <v>1392</v>
      </c>
    </row>
    <row r="18" spans="1:7" ht="14.25" customHeight="1" x14ac:dyDescent="0.2">
      <c r="A18" s="132" t="s">
        <v>17</v>
      </c>
      <c r="B18" s="30">
        <v>57064</v>
      </c>
      <c r="C18" s="31" t="s">
        <v>170</v>
      </c>
      <c r="D18" s="32">
        <v>0</v>
      </c>
      <c r="E18" s="32">
        <v>53893</v>
      </c>
      <c r="F18" s="32">
        <v>2657</v>
      </c>
      <c r="G18" s="33">
        <v>510</v>
      </c>
    </row>
    <row r="19" spans="1:7" ht="14.25" customHeight="1" x14ac:dyDescent="0.2">
      <c r="A19" s="130" t="s">
        <v>18</v>
      </c>
      <c r="B19" s="22">
        <v>9454</v>
      </c>
      <c r="C19" s="23" t="s">
        <v>170</v>
      </c>
      <c r="D19" s="24">
        <v>0</v>
      </c>
      <c r="E19" s="24">
        <v>8053</v>
      </c>
      <c r="F19" s="24">
        <v>1292</v>
      </c>
      <c r="G19" s="25">
        <v>108</v>
      </c>
    </row>
    <row r="20" spans="1:7" ht="14.25" customHeight="1" x14ac:dyDescent="0.2">
      <c r="A20" s="133" t="s">
        <v>19</v>
      </c>
      <c r="B20" s="34">
        <v>1364</v>
      </c>
      <c r="C20" s="35" t="s">
        <v>170</v>
      </c>
      <c r="D20" s="36" t="s">
        <v>170</v>
      </c>
      <c r="E20" s="36">
        <v>679</v>
      </c>
      <c r="F20" s="36">
        <v>669</v>
      </c>
      <c r="G20" s="37">
        <v>16</v>
      </c>
    </row>
    <row r="21" spans="1:7" s="38" customFormat="1" ht="14.25" customHeight="1" x14ac:dyDescent="0.2">
      <c r="A21" s="1"/>
      <c r="C21" s="39"/>
      <c r="D21" s="39"/>
      <c r="E21" s="39"/>
      <c r="G21" s="40"/>
    </row>
    <row r="22" spans="1:7" s="38" customFormat="1" ht="14.25" customHeight="1" x14ac:dyDescent="0.2">
      <c r="A22" s="1" t="s">
        <v>20</v>
      </c>
      <c r="C22" s="39"/>
      <c r="D22" s="39"/>
      <c r="E22" s="39"/>
      <c r="G22" s="40"/>
    </row>
    <row r="23" spans="1:7" s="38" customFormat="1" ht="14.25" customHeight="1" x14ac:dyDescent="0.2">
      <c r="A23" s="1" t="s">
        <v>21</v>
      </c>
      <c r="C23" s="39"/>
      <c r="D23" s="39"/>
      <c r="E23" s="39"/>
      <c r="G23" s="40"/>
    </row>
    <row r="24" spans="1:7" s="38" customFormat="1" ht="14.25" customHeight="1" x14ac:dyDescent="0.2">
      <c r="A24" s="1"/>
      <c r="C24" s="39"/>
      <c r="D24" s="39"/>
      <c r="E24" s="39"/>
      <c r="G24" s="40"/>
    </row>
    <row r="25" spans="1:7" s="38" customFormat="1" ht="14.25" customHeight="1" x14ac:dyDescent="0.2">
      <c r="A25" s="1" t="s">
        <v>169</v>
      </c>
      <c r="C25" s="39"/>
      <c r="D25" s="39"/>
      <c r="E25" s="39"/>
      <c r="G25" s="41" t="s">
        <v>206</v>
      </c>
    </row>
  </sheetData>
  <printOptions horizontalCentered="1"/>
  <pageMargins left="0.39370078740157483" right="0.39370078740157483" top="0.78740157480314965" bottom="0.39370078740157483" header="0.51181102362204722" footer="0.19685039370078741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8"/>
  <sheetViews>
    <sheetView zoomScale="90" zoomScaleNormal="90" workbookViewId="0">
      <selection activeCell="A10" sqref="A10"/>
    </sheetView>
  </sheetViews>
  <sheetFormatPr baseColWidth="10" defaultColWidth="20.625" defaultRowHeight="15" x14ac:dyDescent="0.2"/>
  <cols>
    <col min="1" max="1" width="45.625" style="2" customWidth="1"/>
    <col min="2" max="2" width="20.625" style="72"/>
    <col min="3" max="5" width="20.625" style="49"/>
    <col min="6" max="16384" width="20.625" style="38"/>
  </cols>
  <sheetData>
    <row r="1" spans="1:8" s="44" customFormat="1" ht="36" customHeight="1" x14ac:dyDescent="0.2">
      <c r="A1" s="124" t="s">
        <v>22</v>
      </c>
      <c r="B1" s="182" t="s">
        <v>209</v>
      </c>
      <c r="C1" s="182"/>
      <c r="D1" s="182"/>
      <c r="E1" s="182"/>
      <c r="F1" s="182"/>
    </row>
    <row r="2" spans="1:8" s="17" customFormat="1" ht="22.5" customHeight="1" x14ac:dyDescent="0.2">
      <c r="A2" s="42"/>
      <c r="B2" s="45" t="s">
        <v>23</v>
      </c>
      <c r="C2" s="46"/>
      <c r="D2" s="47"/>
      <c r="E2" s="47"/>
    </row>
    <row r="3" spans="1:8" ht="15" customHeight="1" x14ac:dyDescent="0.2">
      <c r="A3" s="1"/>
      <c r="B3" s="48"/>
    </row>
    <row r="4" spans="1:8" s="56" customFormat="1" ht="36" customHeight="1" x14ac:dyDescent="0.2">
      <c r="A4" s="50"/>
      <c r="B4" s="51" t="s">
        <v>24</v>
      </c>
      <c r="C4" s="52" t="s">
        <v>25</v>
      </c>
      <c r="D4" s="53" t="s">
        <v>158</v>
      </c>
      <c r="E4" s="54" t="s">
        <v>159</v>
      </c>
      <c r="F4" s="55" t="s">
        <v>26</v>
      </c>
    </row>
    <row r="5" spans="1:8" ht="15" customHeight="1" x14ac:dyDescent="0.2">
      <c r="A5" s="57"/>
      <c r="B5" s="234"/>
      <c r="C5" s="235"/>
      <c r="D5" s="236"/>
      <c r="E5" s="237"/>
      <c r="F5" s="238"/>
    </row>
    <row r="6" spans="1:8" ht="15" customHeight="1" x14ac:dyDescent="0.2">
      <c r="A6" s="63" t="s">
        <v>2</v>
      </c>
      <c r="B6" s="134">
        <v>84040.333333333328</v>
      </c>
      <c r="C6" s="135">
        <v>98.25</v>
      </c>
      <c r="D6" s="136">
        <v>1.0760000000000001</v>
      </c>
      <c r="E6" s="137">
        <v>0.67200000000000004</v>
      </c>
      <c r="F6" s="138">
        <v>4.4889999999999999</v>
      </c>
    </row>
    <row r="7" spans="1:8" ht="15" customHeight="1" x14ac:dyDescent="0.2">
      <c r="A7" s="64"/>
      <c r="B7" s="139"/>
      <c r="C7" s="140"/>
      <c r="D7" s="141"/>
      <c r="E7" s="142"/>
      <c r="F7" s="143"/>
    </row>
    <row r="8" spans="1:8" ht="15" customHeight="1" x14ac:dyDescent="0.2">
      <c r="A8" s="64" t="s">
        <v>27</v>
      </c>
      <c r="B8" s="139"/>
      <c r="C8" s="140"/>
      <c r="D8" s="141"/>
      <c r="E8" s="142"/>
      <c r="F8" s="143"/>
    </row>
    <row r="9" spans="1:8" ht="15" customHeight="1" x14ac:dyDescent="0.2">
      <c r="A9" s="65" t="s">
        <v>28</v>
      </c>
      <c r="B9" s="144">
        <v>42090.666666666664</v>
      </c>
      <c r="C9" s="145">
        <v>97.823999999999998</v>
      </c>
      <c r="D9" s="146">
        <v>1.484</v>
      </c>
      <c r="E9" s="147">
        <v>0.68899999999999995</v>
      </c>
      <c r="F9" s="148">
        <v>4.5039999999999996</v>
      </c>
    </row>
    <row r="10" spans="1:8" ht="15" customHeight="1" x14ac:dyDescent="0.2">
      <c r="A10" s="66" t="s">
        <v>29</v>
      </c>
      <c r="B10" s="134">
        <v>40478.666666666664</v>
      </c>
      <c r="C10" s="135">
        <v>98.695999999999998</v>
      </c>
      <c r="D10" s="136">
        <v>0.64800000000000002</v>
      </c>
      <c r="E10" s="137">
        <v>0.65300000000000002</v>
      </c>
      <c r="F10" s="138">
        <v>4.4740000000000002</v>
      </c>
    </row>
    <row r="11" spans="1:8" s="67" customFormat="1" ht="15" customHeight="1" x14ac:dyDescent="0.2">
      <c r="A11" s="65"/>
      <c r="B11" s="149"/>
      <c r="C11" s="140"/>
      <c r="D11" s="141"/>
      <c r="E11" s="142"/>
      <c r="F11" s="143"/>
    </row>
    <row r="12" spans="1:8" ht="15" customHeight="1" x14ac:dyDescent="0.2">
      <c r="A12" s="64" t="s">
        <v>30</v>
      </c>
      <c r="B12" s="139"/>
      <c r="C12" s="140"/>
      <c r="D12" s="141"/>
      <c r="E12" s="142"/>
      <c r="F12" s="143"/>
    </row>
    <row r="13" spans="1:8" ht="15" customHeight="1" x14ac:dyDescent="0.2">
      <c r="A13" s="65" t="s">
        <v>31</v>
      </c>
      <c r="B13" s="144">
        <v>60170.333333333336</v>
      </c>
      <c r="C13" s="145">
        <v>98.941999999999993</v>
      </c>
      <c r="D13" s="146">
        <v>0.75600000000000001</v>
      </c>
      <c r="E13" s="147">
        <v>0.3</v>
      </c>
      <c r="F13" s="148">
        <v>4.508</v>
      </c>
      <c r="H13" s="38" t="s">
        <v>170</v>
      </c>
    </row>
    <row r="14" spans="1:8" ht="15" customHeight="1" x14ac:dyDescent="0.2">
      <c r="A14" s="65" t="s">
        <v>32</v>
      </c>
      <c r="B14" s="144">
        <v>867.33333333333337</v>
      </c>
      <c r="C14" s="145">
        <v>97.271000000000001</v>
      </c>
      <c r="D14" s="146">
        <v>1.159</v>
      </c>
      <c r="E14" s="147">
        <v>1.57</v>
      </c>
      <c r="F14" s="148">
        <v>4.4969999999999999</v>
      </c>
    </row>
    <row r="15" spans="1:8" ht="15" customHeight="1" x14ac:dyDescent="0.2">
      <c r="A15" s="65" t="s">
        <v>33</v>
      </c>
      <c r="B15" s="144">
        <v>18571</v>
      </c>
      <c r="C15" s="145">
        <v>96.8</v>
      </c>
      <c r="D15" s="146">
        <v>2</v>
      </c>
      <c r="E15" s="147">
        <v>1.1950000000000001</v>
      </c>
      <c r="F15" s="148">
        <v>4.4340000000000002</v>
      </c>
    </row>
    <row r="16" spans="1:8" ht="15" customHeight="1" x14ac:dyDescent="0.2">
      <c r="A16" s="66" t="s">
        <v>34</v>
      </c>
      <c r="B16" s="134">
        <v>2921</v>
      </c>
      <c r="C16" s="135">
        <v>93.962999999999994</v>
      </c>
      <c r="D16" s="136">
        <v>1.587</v>
      </c>
      <c r="E16" s="137">
        <v>4.45</v>
      </c>
      <c r="F16" s="138">
        <v>4.4589999999999996</v>
      </c>
    </row>
    <row r="17" spans="1:6" ht="15" customHeight="1" x14ac:dyDescent="0.2">
      <c r="A17" s="65"/>
      <c r="B17" s="149"/>
      <c r="C17" s="140"/>
      <c r="D17" s="141"/>
      <c r="E17" s="142"/>
      <c r="F17" s="148"/>
    </row>
    <row r="18" spans="1:6" s="67" customFormat="1" ht="15" customHeight="1" x14ac:dyDescent="0.2">
      <c r="A18" s="64" t="s">
        <v>35</v>
      </c>
      <c r="B18" s="150"/>
      <c r="C18" s="140"/>
      <c r="D18" s="141"/>
      <c r="E18" s="142"/>
      <c r="F18" s="148"/>
    </row>
    <row r="19" spans="1:6" ht="15" customHeight="1" x14ac:dyDescent="0.2">
      <c r="A19" s="65" t="s">
        <v>36</v>
      </c>
      <c r="B19" s="144">
        <v>367.33333333333331</v>
      </c>
      <c r="C19" s="145" t="s">
        <v>210</v>
      </c>
      <c r="D19" s="146" t="s">
        <v>211</v>
      </c>
      <c r="E19" s="147">
        <v>0.115</v>
      </c>
      <c r="F19" s="143" t="s">
        <v>126</v>
      </c>
    </row>
    <row r="20" spans="1:6" ht="15" customHeight="1" x14ac:dyDescent="0.2">
      <c r="A20" s="65" t="s">
        <v>37</v>
      </c>
      <c r="B20" s="144">
        <v>1108.6666666666667</v>
      </c>
      <c r="C20" s="145" t="s">
        <v>193</v>
      </c>
      <c r="D20" s="146" t="s">
        <v>194</v>
      </c>
      <c r="E20" s="147">
        <v>1.9E-2</v>
      </c>
      <c r="F20" s="148" t="s">
        <v>126</v>
      </c>
    </row>
    <row r="21" spans="1:6" ht="15" customHeight="1" x14ac:dyDescent="0.2">
      <c r="A21" s="65" t="s">
        <v>38</v>
      </c>
      <c r="B21" s="144">
        <v>448</v>
      </c>
      <c r="C21" s="145" t="s">
        <v>212</v>
      </c>
      <c r="D21" s="146">
        <v>1.032</v>
      </c>
      <c r="E21" s="147">
        <v>0</v>
      </c>
      <c r="F21" s="148" t="s">
        <v>126</v>
      </c>
    </row>
    <row r="22" spans="1:6" ht="15" customHeight="1" x14ac:dyDescent="0.2">
      <c r="A22" s="65" t="s">
        <v>39</v>
      </c>
      <c r="B22" s="144">
        <v>1100</v>
      </c>
      <c r="C22" s="145" t="s">
        <v>213</v>
      </c>
      <c r="D22" s="146">
        <v>0.504</v>
      </c>
      <c r="E22" s="147">
        <v>6.3E-2</v>
      </c>
      <c r="F22" s="148" t="s">
        <v>126</v>
      </c>
    </row>
    <row r="23" spans="1:6" ht="15" customHeight="1" x14ac:dyDescent="0.2">
      <c r="A23" s="66" t="s">
        <v>40</v>
      </c>
      <c r="B23" s="134">
        <v>2694.6666666666665</v>
      </c>
      <c r="C23" s="135" t="s">
        <v>195</v>
      </c>
      <c r="D23" s="136" t="s">
        <v>196</v>
      </c>
      <c r="E23" s="137" t="s">
        <v>197</v>
      </c>
      <c r="F23" s="138" t="s">
        <v>126</v>
      </c>
    </row>
    <row r="24" spans="1:6" ht="15" customHeight="1" x14ac:dyDescent="0.2">
      <c r="A24" s="65"/>
      <c r="B24" s="149"/>
      <c r="C24" s="140"/>
      <c r="D24" s="141"/>
      <c r="E24" s="142"/>
      <c r="F24" s="148"/>
    </row>
    <row r="25" spans="1:6" ht="15" customHeight="1" x14ac:dyDescent="0.2">
      <c r="A25" s="64" t="s">
        <v>41</v>
      </c>
      <c r="B25" s="144"/>
      <c r="C25" s="140"/>
      <c r="D25" s="141"/>
      <c r="E25" s="142"/>
      <c r="F25" s="143"/>
    </row>
    <row r="26" spans="1:6" ht="15" customHeight="1" x14ac:dyDescent="0.2">
      <c r="A26" s="65" t="s">
        <v>42</v>
      </c>
      <c r="B26" s="144">
        <v>59017.666666666664</v>
      </c>
      <c r="C26" s="145">
        <v>98.688000000000002</v>
      </c>
      <c r="D26" s="146">
        <v>1.1160000000000001</v>
      </c>
      <c r="E26" s="147">
        <v>0.19400000000000001</v>
      </c>
      <c r="F26" s="148">
        <v>4.5620000000000003</v>
      </c>
    </row>
    <row r="27" spans="1:6" s="67" customFormat="1" ht="15" customHeight="1" x14ac:dyDescent="0.2">
      <c r="A27" s="65" t="s">
        <v>43</v>
      </c>
      <c r="B27" s="144">
        <v>20963.666666666668</v>
      </c>
      <c r="C27" s="145">
        <v>97.057000000000002</v>
      </c>
      <c r="D27" s="146">
        <v>0.98799999999999999</v>
      </c>
      <c r="E27" s="147">
        <v>1.952</v>
      </c>
      <c r="F27" s="148">
        <v>4.415</v>
      </c>
    </row>
    <row r="28" spans="1:6" s="1" customFormat="1" ht="15" customHeight="1" x14ac:dyDescent="0.2">
      <c r="A28" s="66" t="s">
        <v>44</v>
      </c>
      <c r="B28" s="134">
        <v>2588</v>
      </c>
      <c r="C28" s="135">
        <v>98.08</v>
      </c>
      <c r="D28" s="136">
        <v>0.89700000000000002</v>
      </c>
      <c r="E28" s="137">
        <v>1.0229999999999999</v>
      </c>
      <c r="F28" s="138">
        <v>3.4529999999999998</v>
      </c>
    </row>
    <row r="29" spans="1:6" s="1" customFormat="1" ht="15" customHeight="1" x14ac:dyDescent="0.2">
      <c r="A29" s="65"/>
      <c r="B29" s="149"/>
      <c r="C29" s="140"/>
      <c r="D29" s="141"/>
      <c r="E29" s="142"/>
      <c r="F29" s="143"/>
    </row>
    <row r="30" spans="1:6" s="1" customFormat="1" ht="15" customHeight="1" x14ac:dyDescent="0.2">
      <c r="A30" s="64" t="s">
        <v>45</v>
      </c>
      <c r="B30" s="144"/>
      <c r="C30" s="140"/>
      <c r="D30" s="141"/>
      <c r="E30" s="142"/>
      <c r="F30" s="143"/>
    </row>
    <row r="31" spans="1:6" ht="15" customHeight="1" x14ac:dyDescent="0.2">
      <c r="A31" s="65" t="s">
        <v>46</v>
      </c>
      <c r="B31" s="144">
        <v>52502</v>
      </c>
      <c r="C31" s="145">
        <v>97.869</v>
      </c>
      <c r="D31" s="146">
        <v>1.232</v>
      </c>
      <c r="E31" s="147">
        <v>0.89600000000000002</v>
      </c>
      <c r="F31" s="148">
        <v>4.4610000000000003</v>
      </c>
    </row>
    <row r="32" spans="1:6" s="17" customFormat="1" ht="15" customHeight="1" x14ac:dyDescent="0.2">
      <c r="A32" s="65" t="s">
        <v>47</v>
      </c>
      <c r="B32" s="144">
        <v>18199</v>
      </c>
      <c r="C32" s="145">
        <v>98.843000000000004</v>
      </c>
      <c r="D32" s="146">
        <v>0.84199999999999997</v>
      </c>
      <c r="E32" s="147">
        <v>0.313</v>
      </c>
      <c r="F32" s="148">
        <v>4.5229999999999997</v>
      </c>
    </row>
    <row r="33" spans="1:6" s="1" customFormat="1" ht="15" customHeight="1" x14ac:dyDescent="0.2">
      <c r="A33" s="66" t="s">
        <v>48</v>
      </c>
      <c r="B33" s="134">
        <v>11868.333333333334</v>
      </c>
      <c r="C33" s="135">
        <v>99.04</v>
      </c>
      <c r="D33" s="136">
        <v>0.74</v>
      </c>
      <c r="E33" s="137">
        <v>0.22</v>
      </c>
      <c r="F33" s="138">
        <v>4.5629999999999997</v>
      </c>
    </row>
    <row r="34" spans="1:6" s="1" customFormat="1" ht="15" customHeight="1" x14ac:dyDescent="0.2">
      <c r="A34" s="65"/>
      <c r="B34" s="149"/>
      <c r="C34" s="140"/>
      <c r="D34" s="141"/>
      <c r="E34" s="142"/>
      <c r="F34" s="143"/>
    </row>
    <row r="35" spans="1:6" ht="15" customHeight="1" x14ac:dyDescent="0.2">
      <c r="A35" s="64" t="s">
        <v>49</v>
      </c>
      <c r="B35" s="139"/>
      <c r="C35" s="151"/>
      <c r="D35" s="152"/>
      <c r="E35" s="153"/>
      <c r="F35" s="154"/>
    </row>
    <row r="36" spans="1:6" ht="15" customHeight="1" x14ac:dyDescent="0.2">
      <c r="A36" s="65" t="s">
        <v>50</v>
      </c>
      <c r="B36" s="144">
        <v>15398.666666666666</v>
      </c>
      <c r="C36" s="140">
        <v>98.97</v>
      </c>
      <c r="D36" s="141">
        <v>0.82499999999999996</v>
      </c>
      <c r="E36" s="142">
        <v>0.20399999999999999</v>
      </c>
      <c r="F36" s="143">
        <v>4.4880000000000004</v>
      </c>
    </row>
    <row r="37" spans="1:6" ht="15" customHeight="1" x14ac:dyDescent="0.2">
      <c r="A37" s="65" t="s">
        <v>51</v>
      </c>
      <c r="B37" s="144">
        <v>9494</v>
      </c>
      <c r="C37" s="140">
        <v>98.197000000000003</v>
      </c>
      <c r="D37" s="141">
        <v>1.645</v>
      </c>
      <c r="E37" s="142">
        <v>0.152</v>
      </c>
      <c r="F37" s="143">
        <v>4.5789999999999997</v>
      </c>
    </row>
    <row r="38" spans="1:6" ht="15" customHeight="1" x14ac:dyDescent="0.2">
      <c r="A38" s="65" t="s">
        <v>52</v>
      </c>
      <c r="B38" s="144">
        <v>3679.6666666666665</v>
      </c>
      <c r="C38" s="145">
        <v>99.12</v>
      </c>
      <c r="D38" s="146">
        <v>0.79</v>
      </c>
      <c r="E38" s="147">
        <v>0.09</v>
      </c>
      <c r="F38" s="148">
        <v>4.7409999999999997</v>
      </c>
    </row>
    <row r="39" spans="1:6" ht="15" customHeight="1" x14ac:dyDescent="0.2">
      <c r="A39" s="68" t="s">
        <v>53</v>
      </c>
      <c r="B39" s="155">
        <v>320</v>
      </c>
      <c r="C39" s="156">
        <v>99.584999999999994</v>
      </c>
      <c r="D39" s="157">
        <v>0.41499999999999998</v>
      </c>
      <c r="E39" s="158" t="s">
        <v>170</v>
      </c>
      <c r="F39" s="159">
        <v>4.7610000000000001</v>
      </c>
    </row>
    <row r="40" spans="1:6" s="67" customFormat="1" ht="15" customHeight="1" x14ac:dyDescent="0.2">
      <c r="A40" s="65" t="s">
        <v>54</v>
      </c>
      <c r="B40" s="144">
        <v>1448.6666666666667</v>
      </c>
      <c r="C40" s="140">
        <v>98.84</v>
      </c>
      <c r="D40" s="141">
        <v>0.91</v>
      </c>
      <c r="E40" s="142">
        <v>0.25</v>
      </c>
      <c r="F40" s="143">
        <v>4.5990000000000002</v>
      </c>
    </row>
    <row r="41" spans="1:6" ht="15" customHeight="1" x14ac:dyDescent="0.2">
      <c r="A41" s="69" t="s">
        <v>55</v>
      </c>
      <c r="B41" s="160">
        <v>331.33333333333331</v>
      </c>
      <c r="C41" s="161">
        <v>99.301000000000002</v>
      </c>
      <c r="D41" s="162">
        <v>0.69899999999999995</v>
      </c>
      <c r="E41" s="163" t="s">
        <v>170</v>
      </c>
      <c r="F41" s="164">
        <v>4.6740000000000004</v>
      </c>
    </row>
    <row r="42" spans="1:6" ht="15" customHeight="1" x14ac:dyDescent="0.2">
      <c r="A42" s="65" t="s">
        <v>56</v>
      </c>
      <c r="B42" s="144">
        <v>376.66666666666669</v>
      </c>
      <c r="C42" s="145">
        <v>98.863</v>
      </c>
      <c r="D42" s="146">
        <v>0.96199999999999997</v>
      </c>
      <c r="E42" s="147">
        <v>0.17499999999999999</v>
      </c>
      <c r="F42" s="148">
        <v>4.851</v>
      </c>
    </row>
    <row r="43" spans="1:6" ht="15" customHeight="1" x14ac:dyDescent="0.2">
      <c r="A43" s="65" t="s">
        <v>57</v>
      </c>
      <c r="B43" s="144">
        <v>406.66666666666669</v>
      </c>
      <c r="C43" s="145">
        <v>98.945999999999998</v>
      </c>
      <c r="D43" s="146">
        <v>0.97299999999999998</v>
      </c>
      <c r="E43" s="147">
        <v>8.1000000000000003E-2</v>
      </c>
      <c r="F43" s="148">
        <v>4.4729999999999999</v>
      </c>
    </row>
    <row r="44" spans="1:6" ht="15" customHeight="1" x14ac:dyDescent="0.2">
      <c r="A44" s="69" t="s">
        <v>58</v>
      </c>
      <c r="B44" s="144">
        <v>1147.3333333333333</v>
      </c>
      <c r="C44" s="145">
        <v>95.691000000000003</v>
      </c>
      <c r="D44" s="146">
        <v>1.1950000000000001</v>
      </c>
      <c r="E44" s="147">
        <v>3.1139999999999999</v>
      </c>
      <c r="F44" s="148">
        <v>4.78</v>
      </c>
    </row>
    <row r="45" spans="1:6" ht="15" customHeight="1" x14ac:dyDescent="0.2">
      <c r="A45" s="65" t="s">
        <v>156</v>
      </c>
      <c r="B45" s="155">
        <v>3554</v>
      </c>
      <c r="C45" s="156">
        <v>98.230999999999995</v>
      </c>
      <c r="D45" s="157">
        <v>1.64</v>
      </c>
      <c r="E45" s="158">
        <v>0.129</v>
      </c>
      <c r="F45" s="159">
        <v>4.4870000000000001</v>
      </c>
    </row>
    <row r="46" spans="1:6" ht="15" customHeight="1" x14ac:dyDescent="0.2">
      <c r="A46" s="65" t="s">
        <v>59</v>
      </c>
      <c r="B46" s="144">
        <v>2700</v>
      </c>
      <c r="C46" s="145">
        <v>98.707999999999998</v>
      </c>
      <c r="D46" s="146">
        <v>1.2190000000000001</v>
      </c>
      <c r="E46" s="147">
        <v>7.2999999999999995E-2</v>
      </c>
      <c r="F46" s="148">
        <v>4.5359999999999996</v>
      </c>
    </row>
    <row r="47" spans="1:6" ht="15" customHeight="1" x14ac:dyDescent="0.2">
      <c r="A47" s="69" t="s">
        <v>60</v>
      </c>
      <c r="B47" s="160">
        <v>1707</v>
      </c>
      <c r="C47" s="161">
        <v>99.397999999999996</v>
      </c>
      <c r="D47" s="162">
        <v>0.505</v>
      </c>
      <c r="E47" s="163">
        <v>9.7000000000000003E-2</v>
      </c>
      <c r="F47" s="164">
        <v>4.4740000000000002</v>
      </c>
    </row>
    <row r="48" spans="1:6" s="67" customFormat="1" ht="15" customHeight="1" x14ac:dyDescent="0.2">
      <c r="A48" s="65" t="s">
        <v>61</v>
      </c>
      <c r="B48" s="144">
        <v>2695.3333333333335</v>
      </c>
      <c r="C48" s="140">
        <v>98.37</v>
      </c>
      <c r="D48" s="141">
        <v>1.2290000000000001</v>
      </c>
      <c r="E48" s="142">
        <v>0.40100000000000002</v>
      </c>
      <c r="F48" s="143">
        <v>4.4930000000000003</v>
      </c>
    </row>
    <row r="49" spans="1:6" ht="15" customHeight="1" x14ac:dyDescent="0.2">
      <c r="A49" s="65" t="s">
        <v>62</v>
      </c>
      <c r="B49" s="144">
        <v>741.66666666666663</v>
      </c>
      <c r="C49" s="145">
        <v>98.712999999999994</v>
      </c>
      <c r="D49" s="146">
        <v>1.2869999999999999</v>
      </c>
      <c r="E49" s="147" t="s">
        <v>170</v>
      </c>
      <c r="F49" s="148">
        <v>4.5279999999999996</v>
      </c>
    </row>
    <row r="50" spans="1:6" ht="15" customHeight="1" x14ac:dyDescent="0.2">
      <c r="A50" s="65" t="s">
        <v>63</v>
      </c>
      <c r="B50" s="144">
        <v>578.33333333333337</v>
      </c>
      <c r="C50" s="145">
        <v>99.427000000000007</v>
      </c>
      <c r="D50" s="146">
        <v>0.57299999999999995</v>
      </c>
      <c r="E50" s="147" t="s">
        <v>170</v>
      </c>
      <c r="F50" s="148">
        <v>4.6970000000000001</v>
      </c>
    </row>
    <row r="51" spans="1:6" ht="15" customHeight="1" x14ac:dyDescent="0.2">
      <c r="A51" s="68" t="s">
        <v>64</v>
      </c>
      <c r="B51" s="155">
        <v>170</v>
      </c>
      <c r="C51" s="156">
        <v>99.415000000000006</v>
      </c>
      <c r="D51" s="157">
        <v>0.58499999999999996</v>
      </c>
      <c r="E51" s="158" t="s">
        <v>170</v>
      </c>
      <c r="F51" s="159">
        <v>4.766</v>
      </c>
    </row>
    <row r="52" spans="1:6" ht="15" customHeight="1" x14ac:dyDescent="0.2">
      <c r="A52" s="65" t="s">
        <v>65</v>
      </c>
      <c r="B52" s="144">
        <v>5277.666666666667</v>
      </c>
      <c r="C52" s="145">
        <v>98.397000000000006</v>
      </c>
      <c r="D52" s="146">
        <v>1.5289999999999999</v>
      </c>
      <c r="E52" s="147">
        <v>7.4999999999999997E-2</v>
      </c>
      <c r="F52" s="148">
        <v>4.5069999999999997</v>
      </c>
    </row>
    <row r="53" spans="1:6" ht="15" customHeight="1" x14ac:dyDescent="0.2">
      <c r="A53" s="69" t="s">
        <v>66</v>
      </c>
      <c r="B53" s="160">
        <v>1654.6666666666667</v>
      </c>
      <c r="C53" s="165">
        <v>99.042000000000002</v>
      </c>
      <c r="D53" s="166">
        <v>0.93799999999999994</v>
      </c>
      <c r="E53" s="167">
        <v>0.02</v>
      </c>
      <c r="F53" s="168">
        <v>4.9589999999999996</v>
      </c>
    </row>
    <row r="54" spans="1:6" ht="15" customHeight="1" x14ac:dyDescent="0.2">
      <c r="A54" s="65" t="s">
        <v>67</v>
      </c>
      <c r="B54" s="144">
        <v>7111</v>
      </c>
      <c r="C54" s="145">
        <v>98.92</v>
      </c>
      <c r="D54" s="146">
        <v>1.071</v>
      </c>
      <c r="E54" s="147">
        <v>8.9999999999999993E-3</v>
      </c>
      <c r="F54" s="148">
        <v>4.5330000000000004</v>
      </c>
    </row>
    <row r="55" spans="1:6" ht="15" customHeight="1" x14ac:dyDescent="0.2">
      <c r="A55" s="65" t="s">
        <v>68</v>
      </c>
      <c r="B55" s="144">
        <v>2930.3333333333335</v>
      </c>
      <c r="C55" s="140">
        <v>98.322000000000003</v>
      </c>
      <c r="D55" s="141">
        <v>1.5209999999999999</v>
      </c>
      <c r="E55" s="142">
        <v>0.14499999999999999</v>
      </c>
      <c r="F55" s="143">
        <v>4.5709999999999997</v>
      </c>
    </row>
    <row r="56" spans="1:6" ht="15" customHeight="1" x14ac:dyDescent="0.2">
      <c r="A56" s="65" t="s">
        <v>69</v>
      </c>
      <c r="B56" s="144">
        <v>2486</v>
      </c>
      <c r="C56" s="140">
        <v>98.028000000000006</v>
      </c>
      <c r="D56" s="141">
        <v>0.92</v>
      </c>
      <c r="E56" s="142">
        <v>1.052</v>
      </c>
      <c r="F56" s="143">
        <v>3.4129999999999998</v>
      </c>
    </row>
    <row r="57" spans="1:6" ht="15" customHeight="1" x14ac:dyDescent="0.2">
      <c r="A57" s="68" t="s">
        <v>70</v>
      </c>
      <c r="B57" s="155">
        <v>8166.666666666667</v>
      </c>
      <c r="C57" s="156">
        <v>97.442999999999998</v>
      </c>
      <c r="D57" s="157">
        <v>0.66</v>
      </c>
      <c r="E57" s="158">
        <v>1.893</v>
      </c>
      <c r="F57" s="159">
        <v>4.4089999999999998</v>
      </c>
    </row>
    <row r="58" spans="1:6" s="67" customFormat="1" ht="15" customHeight="1" x14ac:dyDescent="0.2">
      <c r="A58" s="65" t="s">
        <v>71</v>
      </c>
      <c r="B58" s="144">
        <v>3315.3333333333335</v>
      </c>
      <c r="C58" s="145">
        <v>99.48</v>
      </c>
      <c r="D58" s="146">
        <v>0.25</v>
      </c>
      <c r="E58" s="147">
        <v>0.27</v>
      </c>
      <c r="F58" s="148">
        <v>4.43</v>
      </c>
    </row>
    <row r="59" spans="1:6" s="1" customFormat="1" ht="15" customHeight="1" x14ac:dyDescent="0.2">
      <c r="A59" s="69" t="s">
        <v>72</v>
      </c>
      <c r="B59" s="160">
        <v>1589.3333333333333</v>
      </c>
      <c r="C59" s="165">
        <v>99.644999999999996</v>
      </c>
      <c r="D59" s="166">
        <v>0.33400000000000002</v>
      </c>
      <c r="E59" s="167">
        <v>2.1000000000000001E-2</v>
      </c>
      <c r="F59" s="168">
        <v>4.4320000000000004</v>
      </c>
    </row>
    <row r="60" spans="1:6" s="1" customFormat="1" ht="15" customHeight="1" x14ac:dyDescent="0.2">
      <c r="A60" s="65" t="s">
        <v>73</v>
      </c>
      <c r="B60" s="144">
        <v>4587</v>
      </c>
      <c r="C60" s="140">
        <v>93.263000000000005</v>
      </c>
      <c r="D60" s="141">
        <v>1.66</v>
      </c>
      <c r="E60" s="142">
        <v>5.069</v>
      </c>
      <c r="F60" s="143">
        <v>4.3659999999999997</v>
      </c>
    </row>
    <row r="61" spans="1:6" s="1" customFormat="1" ht="15" customHeight="1" x14ac:dyDescent="0.2">
      <c r="A61" s="70" t="s">
        <v>74</v>
      </c>
      <c r="B61" s="169">
        <v>702</v>
      </c>
      <c r="C61" s="170">
        <v>99.153000000000006</v>
      </c>
      <c r="D61" s="171">
        <v>0.8</v>
      </c>
      <c r="E61" s="172">
        <v>4.7E-2</v>
      </c>
      <c r="F61" s="239">
        <v>4.4729999999999999</v>
      </c>
    </row>
    <row r="62" spans="1:6" ht="15" customHeight="1" x14ac:dyDescent="0.2">
      <c r="A62" s="1"/>
      <c r="B62" s="48"/>
      <c r="C62" s="71"/>
      <c r="D62" s="71"/>
      <c r="E62" s="71"/>
    </row>
    <row r="63" spans="1:6" ht="15" customHeight="1" x14ac:dyDescent="0.2">
      <c r="A63" s="1" t="s">
        <v>75</v>
      </c>
      <c r="B63" s="48"/>
    </row>
    <row r="64" spans="1:6" ht="15" customHeight="1" x14ac:dyDescent="0.2">
      <c r="A64" s="173" t="s">
        <v>214</v>
      </c>
      <c r="B64" s="48"/>
    </row>
    <row r="65" spans="1:6" ht="15" customHeight="1" x14ac:dyDescent="0.2">
      <c r="A65" s="1" t="s">
        <v>121</v>
      </c>
      <c r="B65" s="48"/>
      <c r="F65" s="67"/>
    </row>
    <row r="66" spans="1:6" ht="15" customHeight="1" x14ac:dyDescent="0.2">
      <c r="A66" s="1" t="s">
        <v>76</v>
      </c>
      <c r="B66" s="48"/>
    </row>
    <row r="67" spans="1:6" ht="15" customHeight="1" x14ac:dyDescent="0.2">
      <c r="A67" s="38"/>
      <c r="B67" s="38"/>
      <c r="C67" s="38"/>
      <c r="D67" s="38"/>
      <c r="E67" s="38"/>
      <c r="F67" s="1"/>
    </row>
    <row r="68" spans="1:6" ht="14.25" customHeight="1" x14ac:dyDescent="0.2">
      <c r="A68" s="1" t="s">
        <v>169</v>
      </c>
      <c r="B68" s="38"/>
      <c r="C68" s="39"/>
      <c r="D68" s="39"/>
      <c r="E68" s="39"/>
      <c r="F68" s="41" t="s">
        <v>206</v>
      </c>
    </row>
  </sheetData>
  <hyperlinks>
    <hyperlink ref="B38" r:id="rId1" display="eduperspectives@bfs.admin.ch" xr:uid="{3020F6B3-4EB2-4A00-AA68-228497BCCC4C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64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7"/>
  <sheetViews>
    <sheetView zoomScale="90" zoomScaleNormal="90" workbookViewId="0">
      <selection activeCell="C13" sqref="C13"/>
    </sheetView>
  </sheetViews>
  <sheetFormatPr baseColWidth="10" defaultColWidth="20.625" defaultRowHeight="15" x14ac:dyDescent="0.2"/>
  <cols>
    <col min="1" max="1" width="50.625" style="2" customWidth="1"/>
    <col min="2" max="2" width="20.625" style="72"/>
    <col min="3" max="6" width="20.625" style="49"/>
    <col min="7" max="16384" width="20.625" style="38"/>
  </cols>
  <sheetData>
    <row r="1" spans="1:6" s="44" customFormat="1" ht="40.5" customHeight="1" x14ac:dyDescent="0.2">
      <c r="A1" s="124" t="s">
        <v>77</v>
      </c>
      <c r="B1" s="182" t="s">
        <v>215</v>
      </c>
      <c r="C1" s="182"/>
      <c r="D1" s="182"/>
      <c r="E1" s="182"/>
      <c r="F1" s="182"/>
    </row>
    <row r="2" spans="1:6" s="17" customFormat="1" ht="22.5" customHeight="1" x14ac:dyDescent="0.2">
      <c r="A2" s="42"/>
      <c r="B2" s="45" t="s">
        <v>78</v>
      </c>
      <c r="C2" s="46"/>
      <c r="D2" s="47"/>
      <c r="E2" s="47"/>
      <c r="F2" s="47"/>
    </row>
    <row r="3" spans="1:6" ht="15" customHeight="1" x14ac:dyDescent="0.2">
      <c r="A3" s="1"/>
      <c r="B3" s="48"/>
    </row>
    <row r="4" spans="1:6" s="56" customFormat="1" ht="50.1" customHeight="1" x14ac:dyDescent="0.2">
      <c r="A4" s="50"/>
      <c r="B4" s="51" t="s">
        <v>24</v>
      </c>
      <c r="C4" s="52" t="s">
        <v>79</v>
      </c>
      <c r="D4" s="53" t="s">
        <v>80</v>
      </c>
      <c r="E4" s="53" t="s">
        <v>81</v>
      </c>
      <c r="F4" s="75" t="s">
        <v>82</v>
      </c>
    </row>
    <row r="5" spans="1:6" ht="15" customHeight="1" x14ac:dyDescent="0.2">
      <c r="A5" s="57"/>
      <c r="B5" s="58"/>
      <c r="C5" s="59"/>
      <c r="D5" s="60"/>
      <c r="E5" s="60"/>
      <c r="F5" s="76"/>
    </row>
    <row r="6" spans="1:6" ht="15" customHeight="1" x14ac:dyDescent="0.2">
      <c r="A6" s="63" t="s">
        <v>2</v>
      </c>
      <c r="B6" s="134">
        <v>174978</v>
      </c>
      <c r="C6" s="135">
        <v>50.688000000000002</v>
      </c>
      <c r="D6" s="136">
        <v>47.921999999999997</v>
      </c>
      <c r="E6" s="136">
        <v>1.2949999999999999</v>
      </c>
      <c r="F6" s="174">
        <v>9.6000000000000002E-2</v>
      </c>
    </row>
    <row r="7" spans="1:6" ht="15" customHeight="1" x14ac:dyDescent="0.2">
      <c r="A7" s="64"/>
      <c r="B7" s="139"/>
      <c r="C7" s="140"/>
      <c r="D7" s="141"/>
      <c r="E7" s="141"/>
      <c r="F7" s="175"/>
    </row>
    <row r="8" spans="1:6" ht="15" customHeight="1" x14ac:dyDescent="0.2">
      <c r="A8" s="64" t="s">
        <v>27</v>
      </c>
      <c r="B8" s="139"/>
      <c r="C8" s="140"/>
      <c r="D8" s="141"/>
      <c r="E8" s="141"/>
      <c r="F8" s="175"/>
    </row>
    <row r="9" spans="1:6" ht="15" customHeight="1" x14ac:dyDescent="0.2">
      <c r="A9" s="65" t="s">
        <v>28</v>
      </c>
      <c r="B9" s="144">
        <v>89561</v>
      </c>
      <c r="C9" s="145">
        <v>50.825000000000003</v>
      </c>
      <c r="D9" s="146">
        <v>47.442</v>
      </c>
      <c r="E9" s="146">
        <v>1.6359999999999999</v>
      </c>
      <c r="F9" s="176">
        <v>9.7000000000000003E-2</v>
      </c>
    </row>
    <row r="10" spans="1:6" ht="15" customHeight="1" x14ac:dyDescent="0.2">
      <c r="A10" s="66" t="s">
        <v>29</v>
      </c>
      <c r="B10" s="134">
        <v>85417</v>
      </c>
      <c r="C10" s="135">
        <v>50.543999999999997</v>
      </c>
      <c r="D10" s="136">
        <v>48.424999999999997</v>
      </c>
      <c r="E10" s="136">
        <v>0.93700000000000006</v>
      </c>
      <c r="F10" s="174">
        <v>9.4E-2</v>
      </c>
    </row>
    <row r="11" spans="1:6" s="67" customFormat="1" ht="15" customHeight="1" x14ac:dyDescent="0.2">
      <c r="A11" s="65"/>
      <c r="B11" s="149"/>
      <c r="C11" s="140"/>
      <c r="D11" s="141"/>
      <c r="E11" s="141"/>
      <c r="F11" s="175"/>
    </row>
    <row r="12" spans="1:6" ht="15" customHeight="1" x14ac:dyDescent="0.2">
      <c r="A12" s="64" t="s">
        <v>30</v>
      </c>
      <c r="B12" s="139"/>
      <c r="C12" s="140"/>
      <c r="D12" s="141"/>
      <c r="E12" s="141"/>
      <c r="F12" s="175"/>
    </row>
    <row r="13" spans="1:6" ht="15" customHeight="1" x14ac:dyDescent="0.2">
      <c r="A13" s="65" t="s">
        <v>31</v>
      </c>
      <c r="B13" s="144">
        <v>124092</v>
      </c>
      <c r="C13" s="145">
        <v>50.475000000000001</v>
      </c>
      <c r="D13" s="146">
        <v>48.618000000000002</v>
      </c>
      <c r="E13" s="146">
        <v>0.87</v>
      </c>
      <c r="F13" s="176">
        <v>3.7999999999999999E-2</v>
      </c>
    </row>
    <row r="14" spans="1:6" ht="15" customHeight="1" x14ac:dyDescent="0.2">
      <c r="A14" s="65" t="s">
        <v>32</v>
      </c>
      <c r="B14" s="144">
        <v>2617</v>
      </c>
      <c r="C14" s="145">
        <v>47.968000000000004</v>
      </c>
      <c r="D14" s="146">
        <v>50.427</v>
      </c>
      <c r="E14" s="146">
        <v>1.3879999999999999</v>
      </c>
      <c r="F14" s="176">
        <v>0.217</v>
      </c>
    </row>
    <row r="15" spans="1:6" ht="15" customHeight="1" x14ac:dyDescent="0.2">
      <c r="A15" s="65" t="s">
        <v>33</v>
      </c>
      <c r="B15" s="144">
        <v>38019</v>
      </c>
      <c r="C15" s="145">
        <v>52.518000000000001</v>
      </c>
      <c r="D15" s="146">
        <v>44.975000000000001</v>
      </c>
      <c r="E15" s="146">
        <v>2.3450000000000002</v>
      </c>
      <c r="F15" s="176">
        <v>0.161</v>
      </c>
    </row>
    <row r="16" spans="1:6" ht="15" customHeight="1" x14ac:dyDescent="0.2">
      <c r="A16" s="66" t="s">
        <v>34</v>
      </c>
      <c r="B16" s="134">
        <v>10141</v>
      </c>
      <c r="C16" s="135">
        <v>47.134999999999998</v>
      </c>
      <c r="D16" s="136">
        <v>49.808</v>
      </c>
      <c r="E16" s="136">
        <v>2.528</v>
      </c>
      <c r="F16" s="174">
        <v>0.52900000000000003</v>
      </c>
    </row>
    <row r="17" spans="1:6" ht="15" customHeight="1" x14ac:dyDescent="0.2">
      <c r="A17" s="65"/>
      <c r="B17" s="149"/>
      <c r="C17" s="140"/>
      <c r="D17" s="141"/>
      <c r="E17" s="141"/>
      <c r="F17" s="175"/>
    </row>
    <row r="18" spans="1:6" s="67" customFormat="1" ht="15" customHeight="1" x14ac:dyDescent="0.2">
      <c r="A18" s="64" t="s">
        <v>35</v>
      </c>
      <c r="B18" s="150"/>
      <c r="C18" s="140"/>
      <c r="D18" s="141"/>
      <c r="E18" s="141"/>
      <c r="F18" s="175"/>
    </row>
    <row r="19" spans="1:6" ht="15" customHeight="1" x14ac:dyDescent="0.2">
      <c r="A19" s="65" t="s">
        <v>36</v>
      </c>
      <c r="B19" s="144">
        <v>842</v>
      </c>
      <c r="C19" s="145" t="s">
        <v>216</v>
      </c>
      <c r="D19" s="146" t="s">
        <v>217</v>
      </c>
      <c r="E19" s="146" t="s">
        <v>218</v>
      </c>
      <c r="F19" s="176">
        <v>2.1999999999999999E-2</v>
      </c>
    </row>
    <row r="20" spans="1:6" ht="15" customHeight="1" x14ac:dyDescent="0.2">
      <c r="A20" s="65" t="s">
        <v>37</v>
      </c>
      <c r="B20" s="144">
        <v>2393</v>
      </c>
      <c r="C20" s="145" t="s">
        <v>219</v>
      </c>
      <c r="D20" s="146" t="s">
        <v>220</v>
      </c>
      <c r="E20" s="146" t="s">
        <v>198</v>
      </c>
      <c r="F20" s="176">
        <v>2.8000000000000001E-2</v>
      </c>
    </row>
    <row r="21" spans="1:6" ht="15" customHeight="1" x14ac:dyDescent="0.2">
      <c r="A21" s="65" t="s">
        <v>38</v>
      </c>
      <c r="B21" s="144">
        <v>1014.3333333333334</v>
      </c>
      <c r="C21" s="145" t="s">
        <v>221</v>
      </c>
      <c r="D21" s="146" t="s">
        <v>222</v>
      </c>
      <c r="E21" s="146" t="s">
        <v>223</v>
      </c>
      <c r="F21" s="176">
        <v>1.9E-2</v>
      </c>
    </row>
    <row r="22" spans="1:6" ht="15" customHeight="1" x14ac:dyDescent="0.2">
      <c r="A22" s="65" t="s">
        <v>39</v>
      </c>
      <c r="B22" s="144">
        <v>2377.6666666666665</v>
      </c>
      <c r="C22" s="145" t="s">
        <v>224</v>
      </c>
      <c r="D22" s="146" t="s">
        <v>225</v>
      </c>
      <c r="E22" s="146" t="s">
        <v>226</v>
      </c>
      <c r="F22" s="176">
        <v>0.01</v>
      </c>
    </row>
    <row r="23" spans="1:6" ht="15" customHeight="1" x14ac:dyDescent="0.2">
      <c r="A23" s="66" t="s">
        <v>40</v>
      </c>
      <c r="B23" s="134">
        <v>5503.333333333333</v>
      </c>
      <c r="C23" s="135" t="s">
        <v>227</v>
      </c>
      <c r="D23" s="136" t="s">
        <v>228</v>
      </c>
      <c r="E23" s="136" t="s">
        <v>229</v>
      </c>
      <c r="F23" s="174" t="s">
        <v>230</v>
      </c>
    </row>
    <row r="24" spans="1:6" ht="15" customHeight="1" x14ac:dyDescent="0.2">
      <c r="A24" s="65"/>
      <c r="B24" s="149"/>
      <c r="C24" s="140"/>
      <c r="D24" s="141"/>
      <c r="E24" s="141"/>
      <c r="F24" s="175"/>
    </row>
    <row r="25" spans="1:6" ht="15" customHeight="1" x14ac:dyDescent="0.2">
      <c r="A25" s="64" t="s">
        <v>41</v>
      </c>
      <c r="B25" s="144"/>
      <c r="C25" s="140"/>
      <c r="D25" s="141"/>
      <c r="E25" s="141"/>
      <c r="F25" s="175"/>
    </row>
    <row r="26" spans="1:6" ht="15" customHeight="1" x14ac:dyDescent="0.2">
      <c r="A26" s="65" t="s">
        <v>42</v>
      </c>
      <c r="B26" s="144">
        <v>123942</v>
      </c>
      <c r="C26" s="145">
        <v>50.171999999999997</v>
      </c>
      <c r="D26" s="146">
        <v>48.198</v>
      </c>
      <c r="E26" s="146">
        <v>1.5860000000000001</v>
      </c>
      <c r="F26" s="176">
        <v>4.3999999999999997E-2</v>
      </c>
    </row>
    <row r="27" spans="1:6" s="67" customFormat="1" ht="15" customHeight="1" x14ac:dyDescent="0.2">
      <c r="A27" s="65" t="s">
        <v>43</v>
      </c>
      <c r="B27" s="144">
        <v>43003</v>
      </c>
      <c r="C27" s="145">
        <v>49.718000000000004</v>
      </c>
      <c r="D27" s="146">
        <v>49.508000000000003</v>
      </c>
      <c r="E27" s="146">
        <v>0.58599999999999997</v>
      </c>
      <c r="F27" s="176">
        <v>0.188</v>
      </c>
    </row>
    <row r="28" spans="1:6" s="1" customFormat="1" ht="15" customHeight="1" x14ac:dyDescent="0.2">
      <c r="A28" s="66" t="s">
        <v>44</v>
      </c>
      <c r="B28" s="134">
        <v>8033</v>
      </c>
      <c r="C28" s="135">
        <v>63.834000000000003</v>
      </c>
      <c r="D28" s="136">
        <v>35.17</v>
      </c>
      <c r="E28" s="136">
        <v>0.59299999999999997</v>
      </c>
      <c r="F28" s="174">
        <v>0.40200000000000002</v>
      </c>
    </row>
    <row r="29" spans="1:6" s="1" customFormat="1" ht="15" customHeight="1" x14ac:dyDescent="0.2">
      <c r="A29" s="65"/>
      <c r="B29" s="149"/>
      <c r="C29" s="140"/>
      <c r="D29" s="141"/>
      <c r="E29" s="141"/>
      <c r="F29" s="175"/>
    </row>
    <row r="30" spans="1:6" s="1" customFormat="1" ht="15" customHeight="1" x14ac:dyDescent="0.2">
      <c r="A30" s="64" t="s">
        <v>45</v>
      </c>
      <c r="B30" s="144"/>
      <c r="C30" s="140"/>
      <c r="D30" s="141"/>
      <c r="E30" s="141"/>
      <c r="F30" s="175"/>
    </row>
    <row r="31" spans="1:6" ht="15" customHeight="1" x14ac:dyDescent="0.2">
      <c r="A31" s="65" t="s">
        <v>46</v>
      </c>
      <c r="B31" s="144">
        <v>111702</v>
      </c>
      <c r="C31" s="145">
        <v>50.908000000000001</v>
      </c>
      <c r="D31" s="146">
        <v>47.447000000000003</v>
      </c>
      <c r="E31" s="146">
        <v>1.5169999999999999</v>
      </c>
      <c r="F31" s="176">
        <v>0.128</v>
      </c>
    </row>
    <row r="32" spans="1:6" s="17" customFormat="1" ht="15" customHeight="1" x14ac:dyDescent="0.2">
      <c r="A32" s="65" t="s">
        <v>47</v>
      </c>
      <c r="B32" s="144">
        <v>38693</v>
      </c>
      <c r="C32" s="145">
        <v>50.433999999999997</v>
      </c>
      <c r="D32" s="146">
        <v>48.43</v>
      </c>
      <c r="E32" s="146">
        <v>1.091</v>
      </c>
      <c r="F32" s="176">
        <v>4.3999999999999997E-2</v>
      </c>
    </row>
    <row r="33" spans="1:6" s="1" customFormat="1" ht="15" customHeight="1" x14ac:dyDescent="0.2">
      <c r="A33" s="66" t="s">
        <v>48</v>
      </c>
      <c r="B33" s="134">
        <v>24582</v>
      </c>
      <c r="C33" s="135">
        <v>50.088999999999999</v>
      </c>
      <c r="D33" s="136">
        <v>49.277999999999999</v>
      </c>
      <c r="E33" s="136">
        <v>0.60499999999999998</v>
      </c>
      <c r="F33" s="174">
        <v>2.8000000000000001E-2</v>
      </c>
    </row>
    <row r="34" spans="1:6" s="1" customFormat="1" ht="15" customHeight="1" x14ac:dyDescent="0.2">
      <c r="A34" s="65"/>
      <c r="B34" s="149"/>
      <c r="C34" s="140"/>
      <c r="D34" s="141"/>
      <c r="E34" s="141"/>
      <c r="F34" s="175"/>
    </row>
    <row r="35" spans="1:6" ht="15" customHeight="1" x14ac:dyDescent="0.2">
      <c r="A35" s="64" t="s">
        <v>49</v>
      </c>
      <c r="B35" s="139"/>
      <c r="C35" s="151"/>
      <c r="D35" s="152"/>
      <c r="E35" s="152"/>
      <c r="F35" s="177"/>
    </row>
    <row r="36" spans="1:6" ht="15" customHeight="1" x14ac:dyDescent="0.2">
      <c r="A36" s="65" t="s">
        <v>50</v>
      </c>
      <c r="B36" s="144">
        <v>32770</v>
      </c>
      <c r="C36" s="140">
        <v>50.89</v>
      </c>
      <c r="D36" s="141">
        <v>48.402000000000001</v>
      </c>
      <c r="E36" s="141">
        <v>0.629</v>
      </c>
      <c r="F36" s="175">
        <v>0.08</v>
      </c>
    </row>
    <row r="37" spans="1:6" ht="15" customHeight="1" x14ac:dyDescent="0.2">
      <c r="A37" s="65" t="s">
        <v>51</v>
      </c>
      <c r="B37" s="144">
        <v>19922</v>
      </c>
      <c r="C37" s="140">
        <v>50.182000000000002</v>
      </c>
      <c r="D37" s="141">
        <v>48.514000000000003</v>
      </c>
      <c r="E37" s="141">
        <v>1.298</v>
      </c>
      <c r="F37" s="175">
        <v>5.0000000000000001E-3</v>
      </c>
    </row>
    <row r="38" spans="1:6" ht="15" customHeight="1" x14ac:dyDescent="0.2">
      <c r="A38" s="65" t="s">
        <v>52</v>
      </c>
      <c r="B38" s="144">
        <v>7653</v>
      </c>
      <c r="C38" s="145">
        <v>43.393000000000001</v>
      </c>
      <c r="D38" s="146">
        <v>56.232999999999997</v>
      </c>
      <c r="E38" s="146">
        <v>0.35299999999999998</v>
      </c>
      <c r="F38" s="176">
        <v>2.1999999999999999E-2</v>
      </c>
    </row>
    <row r="39" spans="1:6" ht="15" customHeight="1" x14ac:dyDescent="0.2">
      <c r="A39" s="68" t="s">
        <v>53</v>
      </c>
      <c r="B39" s="155">
        <v>721</v>
      </c>
      <c r="C39" s="156">
        <v>51.249000000000002</v>
      </c>
      <c r="D39" s="157">
        <v>48.704999999999998</v>
      </c>
      <c r="E39" s="157">
        <v>4.5999999999999999E-2</v>
      </c>
      <c r="F39" s="178" t="s">
        <v>231</v>
      </c>
    </row>
    <row r="40" spans="1:6" s="67" customFormat="1" ht="15" customHeight="1" x14ac:dyDescent="0.2">
      <c r="A40" s="65" t="s">
        <v>54</v>
      </c>
      <c r="B40" s="144">
        <v>3060</v>
      </c>
      <c r="C40" s="140">
        <v>50.343000000000004</v>
      </c>
      <c r="D40" s="141">
        <v>47.347999999999999</v>
      </c>
      <c r="E40" s="141">
        <v>2.2330000000000001</v>
      </c>
      <c r="F40" s="175">
        <v>7.5999999999999998E-2</v>
      </c>
    </row>
    <row r="41" spans="1:6" ht="15" customHeight="1" x14ac:dyDescent="0.2">
      <c r="A41" s="69" t="s">
        <v>55</v>
      </c>
      <c r="B41" s="160">
        <v>710</v>
      </c>
      <c r="C41" s="161">
        <v>46.268999999999998</v>
      </c>
      <c r="D41" s="162">
        <v>53.59</v>
      </c>
      <c r="E41" s="162">
        <v>0.14099999999999999</v>
      </c>
      <c r="F41" s="179" t="s">
        <v>231</v>
      </c>
    </row>
    <row r="42" spans="1:6" ht="15" customHeight="1" x14ac:dyDescent="0.2">
      <c r="A42" s="65" t="s">
        <v>56</v>
      </c>
      <c r="B42" s="144">
        <v>729</v>
      </c>
      <c r="C42" s="145">
        <v>51.075000000000003</v>
      </c>
      <c r="D42" s="146">
        <v>48.56</v>
      </c>
      <c r="E42" s="146">
        <v>0.32</v>
      </c>
      <c r="F42" s="176">
        <v>4.5999999999999999E-2</v>
      </c>
    </row>
    <row r="43" spans="1:6" ht="15" customHeight="1" x14ac:dyDescent="0.2">
      <c r="A43" s="65" t="s">
        <v>57</v>
      </c>
      <c r="B43" s="144">
        <v>839</v>
      </c>
      <c r="C43" s="145">
        <v>50.954000000000001</v>
      </c>
      <c r="D43" s="146">
        <v>46.582000000000001</v>
      </c>
      <c r="E43" s="146">
        <v>2.464</v>
      </c>
      <c r="F43" s="176" t="s">
        <v>231</v>
      </c>
    </row>
    <row r="44" spans="1:6" ht="15" customHeight="1" x14ac:dyDescent="0.2">
      <c r="A44" s="69" t="s">
        <v>58</v>
      </c>
      <c r="B44" s="144">
        <v>2481</v>
      </c>
      <c r="C44" s="145">
        <v>49.06</v>
      </c>
      <c r="D44" s="146">
        <v>49.918999999999997</v>
      </c>
      <c r="E44" s="146">
        <v>0.752</v>
      </c>
      <c r="F44" s="176">
        <v>0.26900000000000002</v>
      </c>
    </row>
    <row r="45" spans="1:6" ht="15" customHeight="1" x14ac:dyDescent="0.2">
      <c r="A45" s="65" t="s">
        <v>156</v>
      </c>
      <c r="B45" s="155">
        <v>7247</v>
      </c>
      <c r="C45" s="156">
        <v>49.938000000000002</v>
      </c>
      <c r="D45" s="157">
        <v>49.284999999999997</v>
      </c>
      <c r="E45" s="157">
        <v>0.76400000000000001</v>
      </c>
      <c r="F45" s="178">
        <v>1.4E-2</v>
      </c>
    </row>
    <row r="46" spans="1:6" ht="15" customHeight="1" x14ac:dyDescent="0.2">
      <c r="A46" s="65" t="s">
        <v>59</v>
      </c>
      <c r="B46" s="144">
        <v>5577</v>
      </c>
      <c r="C46" s="145">
        <v>50.161000000000001</v>
      </c>
      <c r="D46" s="146">
        <v>49.307000000000002</v>
      </c>
      <c r="E46" s="146">
        <v>0.53200000000000003</v>
      </c>
      <c r="F46" s="176" t="s">
        <v>231</v>
      </c>
    </row>
    <row r="47" spans="1:6" ht="15" customHeight="1" x14ac:dyDescent="0.2">
      <c r="A47" s="69" t="s">
        <v>60</v>
      </c>
      <c r="B47" s="160">
        <v>3626</v>
      </c>
      <c r="C47" s="161">
        <v>50.933</v>
      </c>
      <c r="D47" s="162">
        <v>47.540999999999997</v>
      </c>
      <c r="E47" s="162">
        <v>1.48</v>
      </c>
      <c r="F47" s="179">
        <v>4.5999999999999999E-2</v>
      </c>
    </row>
    <row r="48" spans="1:6" s="67" customFormat="1" ht="15" customHeight="1" x14ac:dyDescent="0.2">
      <c r="A48" s="65" t="s">
        <v>61</v>
      </c>
      <c r="B48" s="144">
        <v>5640</v>
      </c>
      <c r="C48" s="140">
        <v>50.313000000000002</v>
      </c>
      <c r="D48" s="141">
        <v>45.436999999999998</v>
      </c>
      <c r="E48" s="141">
        <v>4.2140000000000004</v>
      </c>
      <c r="F48" s="175">
        <v>3.5000000000000003E-2</v>
      </c>
    </row>
    <row r="49" spans="1:6" ht="15" customHeight="1" x14ac:dyDescent="0.2">
      <c r="A49" s="65" t="s">
        <v>62</v>
      </c>
      <c r="B49" s="144">
        <v>1482</v>
      </c>
      <c r="C49" s="145">
        <v>50.966999999999999</v>
      </c>
      <c r="D49" s="146">
        <v>42.892000000000003</v>
      </c>
      <c r="E49" s="146">
        <v>5.5110000000000001</v>
      </c>
      <c r="F49" s="176">
        <v>0.63</v>
      </c>
    </row>
    <row r="50" spans="1:6" ht="15" customHeight="1" x14ac:dyDescent="0.2">
      <c r="A50" s="65" t="s">
        <v>63</v>
      </c>
      <c r="B50" s="144">
        <v>1226</v>
      </c>
      <c r="C50" s="145">
        <v>50.286000000000001</v>
      </c>
      <c r="D50" s="146">
        <v>49.497</v>
      </c>
      <c r="E50" s="146">
        <v>0.218</v>
      </c>
      <c r="F50" s="176" t="s">
        <v>231</v>
      </c>
    </row>
    <row r="51" spans="1:6" ht="15" customHeight="1" x14ac:dyDescent="0.2">
      <c r="A51" s="68" t="s">
        <v>64</v>
      </c>
      <c r="B51" s="155">
        <v>351</v>
      </c>
      <c r="C51" s="156">
        <v>49.526000000000003</v>
      </c>
      <c r="D51" s="157">
        <v>48.008000000000003</v>
      </c>
      <c r="E51" s="157">
        <v>2.4670000000000001</v>
      </c>
      <c r="F51" s="178" t="s">
        <v>231</v>
      </c>
    </row>
    <row r="52" spans="1:6" ht="15" customHeight="1" x14ac:dyDescent="0.2">
      <c r="A52" s="65" t="s">
        <v>65</v>
      </c>
      <c r="B52" s="144">
        <v>10999</v>
      </c>
      <c r="C52" s="145">
        <v>51.206000000000003</v>
      </c>
      <c r="D52" s="146">
        <v>45.414999999999999</v>
      </c>
      <c r="E52" s="146">
        <v>3.3759999999999999</v>
      </c>
      <c r="F52" s="176">
        <v>3.0000000000000001E-3</v>
      </c>
    </row>
    <row r="53" spans="1:6" ht="15" customHeight="1" x14ac:dyDescent="0.2">
      <c r="A53" s="69" t="s">
        <v>66</v>
      </c>
      <c r="B53" s="160">
        <v>3537</v>
      </c>
      <c r="C53" s="165">
        <v>50.697000000000003</v>
      </c>
      <c r="D53" s="166">
        <v>49.085999999999999</v>
      </c>
      <c r="E53" s="166">
        <v>0.20699999999999999</v>
      </c>
      <c r="F53" s="180">
        <v>8.9999999999999993E-3</v>
      </c>
    </row>
    <row r="54" spans="1:6" ht="15" customHeight="1" x14ac:dyDescent="0.2">
      <c r="A54" s="65" t="s">
        <v>67</v>
      </c>
      <c r="B54" s="144">
        <v>14714</v>
      </c>
      <c r="C54" s="145">
        <v>50.76</v>
      </c>
      <c r="D54" s="146">
        <v>46.621000000000002</v>
      </c>
      <c r="E54" s="146">
        <v>2.6120000000000001</v>
      </c>
      <c r="F54" s="176">
        <v>7.0000000000000001E-3</v>
      </c>
    </row>
    <row r="55" spans="1:6" ht="15" customHeight="1" x14ac:dyDescent="0.2">
      <c r="A55" s="65" t="s">
        <v>68</v>
      </c>
      <c r="B55" s="144">
        <v>6203</v>
      </c>
      <c r="C55" s="140">
        <v>51.188000000000002</v>
      </c>
      <c r="D55" s="141">
        <v>45.786999999999999</v>
      </c>
      <c r="E55" s="141">
        <v>3.004</v>
      </c>
      <c r="F55" s="175">
        <v>2.1000000000000001E-2</v>
      </c>
    </row>
    <row r="56" spans="1:6" ht="15" customHeight="1" x14ac:dyDescent="0.2">
      <c r="A56" s="65" t="s">
        <v>69</v>
      </c>
      <c r="B56" s="144">
        <v>7757</v>
      </c>
      <c r="C56" s="140">
        <v>64.025000000000006</v>
      </c>
      <c r="D56" s="141">
        <v>34.951999999999998</v>
      </c>
      <c r="E56" s="141">
        <v>0.60599999999999998</v>
      </c>
      <c r="F56" s="175">
        <v>0.41699999999999998</v>
      </c>
    </row>
    <row r="57" spans="1:6" ht="15" customHeight="1" x14ac:dyDescent="0.2">
      <c r="A57" s="68" t="s">
        <v>70</v>
      </c>
      <c r="B57" s="155">
        <v>16837</v>
      </c>
      <c r="C57" s="156">
        <v>50.100999999999999</v>
      </c>
      <c r="D57" s="157">
        <v>49.323</v>
      </c>
      <c r="E57" s="157">
        <v>0.441</v>
      </c>
      <c r="F57" s="178">
        <v>0.13500000000000001</v>
      </c>
    </row>
    <row r="58" spans="1:6" s="67" customFormat="1" ht="15" customHeight="1" x14ac:dyDescent="0.2">
      <c r="A58" s="65" t="s">
        <v>71</v>
      </c>
      <c r="B58" s="144">
        <v>6725</v>
      </c>
      <c r="C58" s="145">
        <v>49.597999999999999</v>
      </c>
      <c r="D58" s="146">
        <v>50.232999999999997</v>
      </c>
      <c r="E58" s="146">
        <v>0.14899999999999999</v>
      </c>
      <c r="F58" s="176">
        <v>0.02</v>
      </c>
    </row>
    <row r="59" spans="1:6" s="1" customFormat="1" ht="15" customHeight="1" x14ac:dyDescent="0.2">
      <c r="A59" s="69" t="s">
        <v>72</v>
      </c>
      <c r="B59" s="160">
        <v>3349</v>
      </c>
      <c r="C59" s="165">
        <v>49.402999999999999</v>
      </c>
      <c r="D59" s="166">
        <v>50.08</v>
      </c>
      <c r="E59" s="166">
        <v>0.50800000000000001</v>
      </c>
      <c r="F59" s="180">
        <v>0.01</v>
      </c>
    </row>
    <row r="60" spans="1:6" s="1" customFormat="1" ht="15" customHeight="1" x14ac:dyDescent="0.2">
      <c r="A60" s="65" t="s">
        <v>73</v>
      </c>
      <c r="B60" s="144">
        <v>9389</v>
      </c>
      <c r="C60" s="140">
        <v>49.238</v>
      </c>
      <c r="D60" s="141">
        <v>49.551000000000002</v>
      </c>
      <c r="E60" s="141">
        <v>0.621</v>
      </c>
      <c r="F60" s="175">
        <v>0.58899999999999997</v>
      </c>
    </row>
    <row r="61" spans="1:6" s="1" customFormat="1" ht="15" customHeight="1" x14ac:dyDescent="0.2">
      <c r="A61" s="70" t="s">
        <v>74</v>
      </c>
      <c r="B61" s="169">
        <v>1433</v>
      </c>
      <c r="C61" s="170">
        <v>49.616</v>
      </c>
      <c r="D61" s="171">
        <v>47.802</v>
      </c>
      <c r="E61" s="171">
        <v>2.5819999999999999</v>
      </c>
      <c r="F61" s="181" t="s">
        <v>231</v>
      </c>
    </row>
    <row r="62" spans="1:6" ht="15" customHeight="1" x14ac:dyDescent="0.2">
      <c r="A62" s="1"/>
      <c r="B62" s="48"/>
      <c r="C62" s="71"/>
      <c r="D62" s="71"/>
      <c r="E62" s="71"/>
      <c r="F62" s="71"/>
    </row>
    <row r="63" spans="1:6" ht="15" customHeight="1" x14ac:dyDescent="0.2">
      <c r="A63" s="1" t="s">
        <v>83</v>
      </c>
      <c r="B63" s="48"/>
    </row>
    <row r="64" spans="1:6" ht="15" customHeight="1" x14ac:dyDescent="0.2">
      <c r="A64" s="173" t="s">
        <v>232</v>
      </c>
      <c r="B64" s="48"/>
    </row>
    <row r="65" spans="1:6" ht="15" customHeight="1" x14ac:dyDescent="0.2">
      <c r="A65" s="1" t="s">
        <v>121</v>
      </c>
      <c r="B65" s="48"/>
    </row>
    <row r="66" spans="1:6" ht="15" customHeight="1" x14ac:dyDescent="0.2">
      <c r="A66" s="38"/>
      <c r="B66" s="38"/>
      <c r="C66" s="38"/>
      <c r="D66" s="38"/>
      <c r="E66" s="38"/>
      <c r="F66" s="38"/>
    </row>
    <row r="67" spans="1:6" ht="14.25" customHeight="1" x14ac:dyDescent="0.2">
      <c r="A67" s="1" t="s">
        <v>169</v>
      </c>
      <c r="B67" s="38"/>
      <c r="C67" s="39"/>
      <c r="D67" s="39"/>
      <c r="E67" s="39"/>
      <c r="F67" s="41" t="s">
        <v>206</v>
      </c>
    </row>
  </sheetData>
  <hyperlinks>
    <hyperlink ref="B39" r:id="rId1" display="eduperspectives@bfs.admin.ch" xr:uid="{00000000-0004-0000-03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61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7"/>
  <sheetViews>
    <sheetView zoomScale="90" zoomScaleNormal="90" workbookViewId="0">
      <selection activeCell="B21" sqref="B21"/>
    </sheetView>
  </sheetViews>
  <sheetFormatPr baseColWidth="10" defaultColWidth="20.625" defaultRowHeight="15" x14ac:dyDescent="0.2"/>
  <cols>
    <col min="1" max="1" width="43.125" style="2" customWidth="1"/>
    <col min="2" max="2" width="20.625" style="72"/>
    <col min="3" max="7" width="20.625" style="49"/>
    <col min="8" max="16384" width="20.625" style="38"/>
  </cols>
  <sheetData>
    <row r="1" spans="1:7" s="44" customFormat="1" ht="27" customHeight="1" x14ac:dyDescent="0.2">
      <c r="A1" s="124" t="s">
        <v>86</v>
      </c>
      <c r="B1" s="182" t="s">
        <v>233</v>
      </c>
      <c r="C1" s="73"/>
      <c r="D1" s="74"/>
      <c r="E1" s="74"/>
      <c r="F1" s="74"/>
      <c r="G1" s="74"/>
    </row>
    <row r="2" spans="1:7" s="17" customFormat="1" ht="22.5" customHeight="1" x14ac:dyDescent="0.2">
      <c r="A2" s="42"/>
      <c r="B2" s="45" t="s">
        <v>87</v>
      </c>
      <c r="C2" s="46"/>
      <c r="D2" s="47"/>
      <c r="E2" s="47"/>
      <c r="F2" s="47"/>
      <c r="G2" s="47"/>
    </row>
    <row r="3" spans="1:7" ht="15" customHeight="1" x14ac:dyDescent="0.2">
      <c r="A3" s="1"/>
      <c r="B3" s="48"/>
    </row>
    <row r="4" spans="1:7" s="56" customFormat="1" ht="36" customHeight="1" x14ac:dyDescent="0.2">
      <c r="A4" s="50"/>
      <c r="B4" s="51" t="s">
        <v>24</v>
      </c>
      <c r="C4" s="52" t="s">
        <v>3</v>
      </c>
      <c r="D4" s="53" t="s">
        <v>88</v>
      </c>
      <c r="E4" s="53" t="s">
        <v>89</v>
      </c>
      <c r="F4" s="53" t="s">
        <v>158</v>
      </c>
      <c r="G4" s="75" t="s">
        <v>159</v>
      </c>
    </row>
    <row r="5" spans="1:7" ht="15" customHeight="1" x14ac:dyDescent="0.2">
      <c r="A5" s="57"/>
      <c r="B5" s="234"/>
      <c r="C5" s="235"/>
      <c r="D5" s="236"/>
      <c r="E5" s="236"/>
      <c r="F5" s="236"/>
      <c r="G5" s="240"/>
    </row>
    <row r="6" spans="1:7" ht="15" customHeight="1" x14ac:dyDescent="0.2">
      <c r="A6" s="63" t="s">
        <v>2</v>
      </c>
      <c r="B6" s="134">
        <v>81195</v>
      </c>
      <c r="C6" s="135">
        <v>6.367</v>
      </c>
      <c r="D6" s="136">
        <v>89.18</v>
      </c>
      <c r="E6" s="136">
        <v>2.0059999999999998</v>
      </c>
      <c r="F6" s="136">
        <v>2.2850000000000001</v>
      </c>
      <c r="G6" s="174">
        <v>0.161</v>
      </c>
    </row>
    <row r="7" spans="1:7" ht="15" customHeight="1" x14ac:dyDescent="0.2">
      <c r="A7" s="64"/>
      <c r="B7" s="139"/>
      <c r="C7" s="140"/>
      <c r="D7" s="141"/>
      <c r="E7" s="141"/>
      <c r="F7" s="141"/>
      <c r="G7" s="175"/>
    </row>
    <row r="8" spans="1:7" ht="15" customHeight="1" x14ac:dyDescent="0.2">
      <c r="A8" s="64" t="s">
        <v>27</v>
      </c>
      <c r="B8" s="139"/>
      <c r="C8" s="140"/>
      <c r="D8" s="141"/>
      <c r="E8" s="141"/>
      <c r="F8" s="141"/>
      <c r="G8" s="175"/>
    </row>
    <row r="9" spans="1:7" ht="15" customHeight="1" x14ac:dyDescent="0.2">
      <c r="A9" s="65" t="s">
        <v>28</v>
      </c>
      <c r="B9" s="144">
        <v>41324</v>
      </c>
      <c r="C9" s="145">
        <v>7.1150000000000002</v>
      </c>
      <c r="D9" s="146">
        <v>87.896000000000001</v>
      </c>
      <c r="E9" s="146">
        <v>1.9379999999999999</v>
      </c>
      <c r="F9" s="146">
        <v>2.88</v>
      </c>
      <c r="G9" s="176">
        <v>0.17199999999999999</v>
      </c>
    </row>
    <row r="10" spans="1:7" ht="15" customHeight="1" x14ac:dyDescent="0.2">
      <c r="A10" s="66" t="s">
        <v>29</v>
      </c>
      <c r="B10" s="134">
        <v>39871</v>
      </c>
      <c r="C10" s="135">
        <v>5.593</v>
      </c>
      <c r="D10" s="136">
        <v>90.512</v>
      </c>
      <c r="E10" s="136">
        <v>2.077</v>
      </c>
      <c r="F10" s="136">
        <v>1.6679999999999999</v>
      </c>
      <c r="G10" s="174">
        <v>0.15</v>
      </c>
    </row>
    <row r="11" spans="1:7" s="67" customFormat="1" ht="15" customHeight="1" x14ac:dyDescent="0.2">
      <c r="A11" s="65"/>
      <c r="B11" s="149"/>
      <c r="C11" s="140"/>
      <c r="D11" s="141"/>
      <c r="E11" s="141"/>
      <c r="F11" s="141"/>
      <c r="G11" s="175"/>
    </row>
    <row r="12" spans="1:7" ht="15" customHeight="1" x14ac:dyDescent="0.2">
      <c r="A12" s="64" t="s">
        <v>30</v>
      </c>
      <c r="B12" s="139"/>
      <c r="C12" s="140"/>
      <c r="D12" s="141"/>
      <c r="E12" s="141"/>
      <c r="F12" s="141"/>
      <c r="G12" s="175"/>
    </row>
    <row r="13" spans="1:7" ht="15" customHeight="1" x14ac:dyDescent="0.2">
      <c r="A13" s="65" t="s">
        <v>31</v>
      </c>
      <c r="B13" s="144">
        <v>59426</v>
      </c>
      <c r="C13" s="145">
        <v>5.681</v>
      </c>
      <c r="D13" s="146">
        <v>90.328999999999994</v>
      </c>
      <c r="E13" s="146">
        <v>2.2629999999999999</v>
      </c>
      <c r="F13" s="146">
        <v>1.6579999999999999</v>
      </c>
      <c r="G13" s="176">
        <v>6.9000000000000006E-2</v>
      </c>
    </row>
    <row r="14" spans="1:7" ht="15" customHeight="1" x14ac:dyDescent="0.2">
      <c r="A14" s="65" t="s">
        <v>32</v>
      </c>
      <c r="B14" s="144">
        <v>868</v>
      </c>
      <c r="C14" s="145">
        <v>6.2210000000000001</v>
      </c>
      <c r="D14" s="146">
        <v>88.018000000000001</v>
      </c>
      <c r="E14" s="146">
        <v>2.9950000000000001</v>
      </c>
      <c r="F14" s="146">
        <v>1.9590000000000001</v>
      </c>
      <c r="G14" s="176">
        <v>0.80600000000000005</v>
      </c>
    </row>
    <row r="15" spans="1:7" ht="15" customHeight="1" x14ac:dyDescent="0.2">
      <c r="A15" s="65" t="s">
        <v>33</v>
      </c>
      <c r="B15" s="144">
        <v>18427</v>
      </c>
      <c r="C15" s="145">
        <v>8.3140000000000001</v>
      </c>
      <c r="D15" s="146">
        <v>86.015000000000001</v>
      </c>
      <c r="E15" s="146">
        <v>1.123</v>
      </c>
      <c r="F15" s="146">
        <v>4.2</v>
      </c>
      <c r="G15" s="176">
        <v>0.34699999999999998</v>
      </c>
    </row>
    <row r="16" spans="1:7" ht="15" customHeight="1" x14ac:dyDescent="0.2">
      <c r="A16" s="66" t="s">
        <v>34</v>
      </c>
      <c r="B16" s="134">
        <v>2430</v>
      </c>
      <c r="C16" s="135">
        <v>8.3130000000000006</v>
      </c>
      <c r="D16" s="136">
        <v>85.638000000000005</v>
      </c>
      <c r="E16" s="136">
        <v>2.0579999999999998</v>
      </c>
      <c r="F16" s="136">
        <v>3.21</v>
      </c>
      <c r="G16" s="174">
        <v>0.78200000000000003</v>
      </c>
    </row>
    <row r="17" spans="1:7" ht="15" customHeight="1" x14ac:dyDescent="0.2">
      <c r="A17" s="65"/>
      <c r="B17" s="149"/>
      <c r="C17" s="140"/>
      <c r="D17" s="141"/>
      <c r="E17" s="141"/>
      <c r="F17" s="141"/>
      <c r="G17" s="175"/>
    </row>
    <row r="18" spans="1:7" s="67" customFormat="1" ht="15" customHeight="1" x14ac:dyDescent="0.2">
      <c r="A18" s="64" t="s">
        <v>35</v>
      </c>
      <c r="B18" s="150"/>
      <c r="C18" s="140"/>
      <c r="D18" s="141"/>
      <c r="E18" s="141"/>
      <c r="F18" s="141"/>
      <c r="G18" s="175"/>
    </row>
    <row r="19" spans="1:7" ht="15" customHeight="1" x14ac:dyDescent="0.2">
      <c r="A19" s="65" t="s">
        <v>36</v>
      </c>
      <c r="B19" s="144">
        <v>405</v>
      </c>
      <c r="C19" s="145" t="s">
        <v>234</v>
      </c>
      <c r="D19" s="146" t="s">
        <v>235</v>
      </c>
      <c r="E19" s="146">
        <v>0.60399999999999998</v>
      </c>
      <c r="F19" s="146">
        <v>3.9929999999999999</v>
      </c>
      <c r="G19" s="176">
        <v>0</v>
      </c>
    </row>
    <row r="20" spans="1:7" ht="15" customHeight="1" x14ac:dyDescent="0.2">
      <c r="A20" s="65" t="s">
        <v>37</v>
      </c>
      <c r="B20" s="144">
        <v>1118</v>
      </c>
      <c r="C20" s="145" t="s">
        <v>236</v>
      </c>
      <c r="D20" s="146" t="s">
        <v>237</v>
      </c>
      <c r="E20" s="146" t="s">
        <v>238</v>
      </c>
      <c r="F20" s="146" t="s">
        <v>239</v>
      </c>
      <c r="G20" s="176" t="s">
        <v>5</v>
      </c>
    </row>
    <row r="21" spans="1:7" ht="15" customHeight="1" x14ac:dyDescent="0.2">
      <c r="A21" s="65" t="s">
        <v>38</v>
      </c>
      <c r="B21" s="144">
        <v>439</v>
      </c>
      <c r="C21" s="145" t="s">
        <v>240</v>
      </c>
      <c r="D21" s="146" t="s">
        <v>241</v>
      </c>
      <c r="E21" s="146">
        <v>2.0070000000000001</v>
      </c>
      <c r="F21" s="146">
        <v>3.0739999999999998</v>
      </c>
      <c r="G21" s="176">
        <v>0.129</v>
      </c>
    </row>
    <row r="22" spans="1:7" ht="15" customHeight="1" x14ac:dyDescent="0.2">
      <c r="A22" s="65" t="s">
        <v>39</v>
      </c>
      <c r="B22" s="144">
        <v>1188</v>
      </c>
      <c r="C22" s="145" t="s">
        <v>242</v>
      </c>
      <c r="D22" s="146" t="s">
        <v>243</v>
      </c>
      <c r="E22" s="146" t="s">
        <v>244</v>
      </c>
      <c r="F22" s="146" t="s">
        <v>245</v>
      </c>
      <c r="G22" s="176">
        <v>0.12</v>
      </c>
    </row>
    <row r="23" spans="1:7" ht="15" customHeight="1" x14ac:dyDescent="0.2">
      <c r="A23" s="66" t="s">
        <v>40</v>
      </c>
      <c r="B23" s="134">
        <v>2630</v>
      </c>
      <c r="C23" s="135" t="s">
        <v>246</v>
      </c>
      <c r="D23" s="136" t="s">
        <v>247</v>
      </c>
      <c r="E23" s="136" t="s">
        <v>248</v>
      </c>
      <c r="F23" s="136" t="s">
        <v>249</v>
      </c>
      <c r="G23" s="174">
        <v>0.41499999999999998</v>
      </c>
    </row>
    <row r="24" spans="1:7" ht="15" customHeight="1" x14ac:dyDescent="0.2">
      <c r="A24" s="65"/>
      <c r="B24" s="149"/>
      <c r="C24" s="140"/>
      <c r="D24" s="141"/>
      <c r="E24" s="141"/>
      <c r="F24" s="141"/>
      <c r="G24" s="175"/>
    </row>
    <row r="25" spans="1:7" ht="15" customHeight="1" x14ac:dyDescent="0.2">
      <c r="A25" s="64" t="s">
        <v>41</v>
      </c>
      <c r="B25" s="144"/>
      <c r="C25" s="140"/>
      <c r="D25" s="141"/>
      <c r="E25" s="141"/>
      <c r="F25" s="141"/>
      <c r="G25" s="175"/>
    </row>
    <row r="26" spans="1:7" ht="15" customHeight="1" x14ac:dyDescent="0.2">
      <c r="A26" s="65" t="s">
        <v>42</v>
      </c>
      <c r="B26" s="144">
        <v>58173</v>
      </c>
      <c r="C26" s="145">
        <v>4.7080000000000002</v>
      </c>
      <c r="D26" s="146">
        <v>90.034999999999997</v>
      </c>
      <c r="E26" s="146">
        <v>2.3029999999999999</v>
      </c>
      <c r="F26" s="146">
        <v>2.8639999999999999</v>
      </c>
      <c r="G26" s="176">
        <v>8.8999999999999996E-2</v>
      </c>
    </row>
    <row r="27" spans="1:7" s="67" customFormat="1" ht="15" customHeight="1" x14ac:dyDescent="0.2">
      <c r="A27" s="65" t="s">
        <v>43</v>
      </c>
      <c r="B27" s="144">
        <v>20446</v>
      </c>
      <c r="C27" s="145">
        <v>1.3839999999999999</v>
      </c>
      <c r="D27" s="146">
        <v>96.063000000000002</v>
      </c>
      <c r="E27" s="146">
        <v>1.36</v>
      </c>
      <c r="F27" s="146">
        <v>0.875</v>
      </c>
      <c r="G27" s="176">
        <v>0.318</v>
      </c>
    </row>
    <row r="28" spans="1:7" s="1" customFormat="1" ht="15" customHeight="1" x14ac:dyDescent="0.2">
      <c r="A28" s="66" t="s">
        <v>44</v>
      </c>
      <c r="B28" s="134">
        <v>2576</v>
      </c>
      <c r="C28" s="135">
        <v>83.385000000000005</v>
      </c>
      <c r="D28" s="136">
        <v>15.256</v>
      </c>
      <c r="E28" s="136">
        <v>0.42699999999999999</v>
      </c>
      <c r="F28" s="136">
        <v>0.38800000000000001</v>
      </c>
      <c r="G28" s="174">
        <v>0.54300000000000004</v>
      </c>
    </row>
    <row r="29" spans="1:7" s="1" customFormat="1" ht="15" customHeight="1" x14ac:dyDescent="0.2">
      <c r="A29" s="65"/>
      <c r="B29" s="149"/>
      <c r="C29" s="140"/>
      <c r="D29" s="141"/>
      <c r="E29" s="141"/>
      <c r="F29" s="141"/>
      <c r="G29" s="175"/>
    </row>
    <row r="30" spans="1:7" s="1" customFormat="1" ht="15" customHeight="1" x14ac:dyDescent="0.2">
      <c r="A30" s="64" t="s">
        <v>45</v>
      </c>
      <c r="B30" s="144"/>
      <c r="C30" s="140"/>
      <c r="D30" s="141"/>
      <c r="E30" s="141"/>
      <c r="F30" s="141"/>
      <c r="G30" s="175"/>
    </row>
    <row r="31" spans="1:7" ht="15" customHeight="1" x14ac:dyDescent="0.2">
      <c r="A31" s="65" t="s">
        <v>46</v>
      </c>
      <c r="B31" s="144">
        <v>51639</v>
      </c>
      <c r="C31" s="145">
        <v>6.5940000000000003</v>
      </c>
      <c r="D31" s="146">
        <v>88.706000000000003</v>
      </c>
      <c r="E31" s="146">
        <v>1.76</v>
      </c>
      <c r="F31" s="146">
        <v>2.7149999999999999</v>
      </c>
      <c r="G31" s="176">
        <v>0.22500000000000001</v>
      </c>
    </row>
    <row r="32" spans="1:7" s="17" customFormat="1" ht="15" customHeight="1" x14ac:dyDescent="0.2">
      <c r="A32" s="65" t="s">
        <v>47</v>
      </c>
      <c r="B32" s="144">
        <v>17830</v>
      </c>
      <c r="C32" s="145">
        <v>6.383</v>
      </c>
      <c r="D32" s="146">
        <v>89.551000000000002</v>
      </c>
      <c r="E32" s="146">
        <v>2.1480000000000001</v>
      </c>
      <c r="F32" s="146">
        <v>1.8680000000000001</v>
      </c>
      <c r="G32" s="176">
        <v>0.05</v>
      </c>
    </row>
    <row r="33" spans="1:7" s="1" customFormat="1" ht="15" customHeight="1" x14ac:dyDescent="0.2">
      <c r="A33" s="66" t="s">
        <v>48</v>
      </c>
      <c r="B33" s="134">
        <v>11726</v>
      </c>
      <c r="C33" s="135">
        <v>5.3470000000000004</v>
      </c>
      <c r="D33" s="136">
        <v>90.703999999999994</v>
      </c>
      <c r="E33" s="136">
        <v>2.8740000000000001</v>
      </c>
      <c r="F33" s="136">
        <v>1.0229999999999999</v>
      </c>
      <c r="G33" s="174">
        <v>5.0999999999999997E-2</v>
      </c>
    </row>
    <row r="34" spans="1:7" s="1" customFormat="1" ht="15" customHeight="1" x14ac:dyDescent="0.2">
      <c r="A34" s="65"/>
      <c r="B34" s="149"/>
      <c r="C34" s="140"/>
      <c r="D34" s="141"/>
      <c r="E34" s="141"/>
      <c r="F34" s="141"/>
      <c r="G34" s="175"/>
    </row>
    <row r="35" spans="1:7" ht="15" customHeight="1" x14ac:dyDescent="0.2">
      <c r="A35" s="64" t="s">
        <v>49</v>
      </c>
      <c r="B35" s="139"/>
      <c r="C35" s="151"/>
      <c r="D35" s="152"/>
      <c r="E35" s="152"/>
      <c r="F35" s="152"/>
      <c r="G35" s="177"/>
    </row>
    <row r="36" spans="1:7" ht="15" customHeight="1" x14ac:dyDescent="0.2">
      <c r="A36" s="65" t="s">
        <v>50</v>
      </c>
      <c r="B36" s="144">
        <v>15236</v>
      </c>
      <c r="C36" s="140">
        <v>5.6050000000000004</v>
      </c>
      <c r="D36" s="141">
        <v>92.203000000000003</v>
      </c>
      <c r="E36" s="141">
        <v>0.998</v>
      </c>
      <c r="F36" s="141">
        <v>1.03</v>
      </c>
      <c r="G36" s="175">
        <v>0.16400000000000001</v>
      </c>
    </row>
    <row r="37" spans="1:7" ht="15" customHeight="1" x14ac:dyDescent="0.2">
      <c r="A37" s="65" t="s">
        <v>51</v>
      </c>
      <c r="B37" s="144">
        <v>9467</v>
      </c>
      <c r="C37" s="140">
        <v>3.5390000000000001</v>
      </c>
      <c r="D37" s="141">
        <v>92.986000000000004</v>
      </c>
      <c r="E37" s="141">
        <v>1.3420000000000001</v>
      </c>
      <c r="F37" s="141">
        <v>2.1339999999999999</v>
      </c>
      <c r="G37" s="175" t="s">
        <v>170</v>
      </c>
    </row>
    <row r="38" spans="1:7" ht="15" customHeight="1" x14ac:dyDescent="0.2">
      <c r="A38" s="65" t="s">
        <v>52</v>
      </c>
      <c r="B38" s="144">
        <v>3658</v>
      </c>
      <c r="C38" s="145">
        <v>4.3739999999999997</v>
      </c>
      <c r="D38" s="146">
        <v>76.653999999999996</v>
      </c>
      <c r="E38" s="146">
        <v>18.507000000000001</v>
      </c>
      <c r="F38" s="146">
        <v>0.437</v>
      </c>
      <c r="G38" s="176">
        <v>2.7E-2</v>
      </c>
    </row>
    <row r="39" spans="1:7" ht="15" customHeight="1" x14ac:dyDescent="0.2">
      <c r="A39" s="68" t="s">
        <v>53</v>
      </c>
      <c r="B39" s="155">
        <v>321</v>
      </c>
      <c r="C39" s="156">
        <v>11.526</v>
      </c>
      <c r="D39" s="157">
        <v>85.67</v>
      </c>
      <c r="E39" s="157">
        <v>2.8039999999999998</v>
      </c>
      <c r="F39" s="157" t="s">
        <v>170</v>
      </c>
      <c r="G39" s="178" t="s">
        <v>170</v>
      </c>
    </row>
    <row r="40" spans="1:7" s="67" customFormat="1" ht="15" customHeight="1" x14ac:dyDescent="0.2">
      <c r="A40" s="65" t="s">
        <v>54</v>
      </c>
      <c r="B40" s="144">
        <v>1456</v>
      </c>
      <c r="C40" s="140">
        <v>8.86</v>
      </c>
      <c r="D40" s="141">
        <v>82.073999999999998</v>
      </c>
      <c r="E40" s="141">
        <v>4.4640000000000004</v>
      </c>
      <c r="F40" s="141">
        <v>4.327</v>
      </c>
      <c r="G40" s="175">
        <v>0.27500000000000002</v>
      </c>
    </row>
    <row r="41" spans="1:7" ht="15" customHeight="1" x14ac:dyDescent="0.2">
      <c r="A41" s="69" t="s">
        <v>55</v>
      </c>
      <c r="B41" s="160">
        <v>330</v>
      </c>
      <c r="C41" s="161">
        <v>9.0909999999999993</v>
      </c>
      <c r="D41" s="162">
        <v>76.364000000000004</v>
      </c>
      <c r="E41" s="162">
        <v>14.242000000000001</v>
      </c>
      <c r="F41" s="162">
        <v>0.30299999999999999</v>
      </c>
      <c r="G41" s="179" t="s">
        <v>170</v>
      </c>
    </row>
    <row r="42" spans="1:7" ht="15" customHeight="1" x14ac:dyDescent="0.2">
      <c r="A42" s="65" t="s">
        <v>56</v>
      </c>
      <c r="B42" s="144">
        <v>367</v>
      </c>
      <c r="C42" s="145">
        <v>1.907</v>
      </c>
      <c r="D42" s="146">
        <v>95.367999999999995</v>
      </c>
      <c r="E42" s="146">
        <v>2.452</v>
      </c>
      <c r="F42" s="146" t="s">
        <v>170</v>
      </c>
      <c r="G42" s="176">
        <v>0.27200000000000002</v>
      </c>
    </row>
    <row r="43" spans="1:7" ht="15" customHeight="1" x14ac:dyDescent="0.2">
      <c r="A43" s="65" t="s">
        <v>57</v>
      </c>
      <c r="B43" s="144">
        <v>398</v>
      </c>
      <c r="C43" s="145">
        <v>5.0250000000000004</v>
      </c>
      <c r="D43" s="146">
        <v>87.94</v>
      </c>
      <c r="E43" s="146">
        <v>1.0049999999999999</v>
      </c>
      <c r="F43" s="146">
        <v>6.03</v>
      </c>
      <c r="G43" s="176" t="s">
        <v>170</v>
      </c>
    </row>
    <row r="44" spans="1:7" ht="15" customHeight="1" x14ac:dyDescent="0.2">
      <c r="A44" s="69" t="s">
        <v>58</v>
      </c>
      <c r="B44" s="144">
        <v>1077</v>
      </c>
      <c r="C44" s="145">
        <v>4.085</v>
      </c>
      <c r="D44" s="146">
        <v>91.085999999999999</v>
      </c>
      <c r="E44" s="146">
        <v>2.8780000000000001</v>
      </c>
      <c r="F44" s="146">
        <v>1.486</v>
      </c>
      <c r="G44" s="176">
        <v>0.46400000000000002</v>
      </c>
    </row>
    <row r="45" spans="1:7" ht="15" customHeight="1" x14ac:dyDescent="0.2">
      <c r="A45" s="65" t="s">
        <v>156</v>
      </c>
      <c r="B45" s="155">
        <v>3506</v>
      </c>
      <c r="C45" s="156">
        <v>1.9970000000000001</v>
      </c>
      <c r="D45" s="157">
        <v>95.207999999999998</v>
      </c>
      <c r="E45" s="157">
        <v>1.597</v>
      </c>
      <c r="F45" s="157">
        <v>1.141</v>
      </c>
      <c r="G45" s="178">
        <v>5.7000000000000002E-2</v>
      </c>
    </row>
    <row r="46" spans="1:7" ht="15" customHeight="1" x14ac:dyDescent="0.2">
      <c r="A46" s="65" t="s">
        <v>59</v>
      </c>
      <c r="B46" s="144">
        <v>2620</v>
      </c>
      <c r="C46" s="145">
        <v>2.3279999999999998</v>
      </c>
      <c r="D46" s="146">
        <v>95.686999999999998</v>
      </c>
      <c r="E46" s="146">
        <v>0.91600000000000004</v>
      </c>
      <c r="F46" s="146">
        <v>1.069</v>
      </c>
      <c r="G46" s="176" t="s">
        <v>170</v>
      </c>
    </row>
    <row r="47" spans="1:7" ht="15" customHeight="1" x14ac:dyDescent="0.2">
      <c r="A47" s="69" t="s">
        <v>60</v>
      </c>
      <c r="B47" s="160">
        <v>1622</v>
      </c>
      <c r="C47" s="161">
        <v>4.3769999999999998</v>
      </c>
      <c r="D47" s="162">
        <v>91.677000000000007</v>
      </c>
      <c r="E47" s="162">
        <v>0.67800000000000005</v>
      </c>
      <c r="F47" s="162">
        <v>3.0830000000000002</v>
      </c>
      <c r="G47" s="179">
        <v>0.185</v>
      </c>
    </row>
    <row r="48" spans="1:7" s="67" customFormat="1" ht="15" customHeight="1" x14ac:dyDescent="0.2">
      <c r="A48" s="65" t="s">
        <v>61</v>
      </c>
      <c r="B48" s="144">
        <v>2737</v>
      </c>
      <c r="C48" s="140">
        <v>2.5209999999999999</v>
      </c>
      <c r="D48" s="141">
        <v>87.87</v>
      </c>
      <c r="E48" s="141">
        <v>1.0960000000000001</v>
      </c>
      <c r="F48" s="141">
        <v>8.44</v>
      </c>
      <c r="G48" s="175">
        <v>7.2999999999999995E-2</v>
      </c>
    </row>
    <row r="49" spans="1:7" ht="15" customHeight="1" x14ac:dyDescent="0.2">
      <c r="A49" s="65" t="s">
        <v>62</v>
      </c>
      <c r="B49" s="144">
        <v>654</v>
      </c>
      <c r="C49" s="145">
        <v>4.8929999999999998</v>
      </c>
      <c r="D49" s="146">
        <v>83.028000000000006</v>
      </c>
      <c r="E49" s="146">
        <v>0.61199999999999999</v>
      </c>
      <c r="F49" s="146">
        <v>10.55</v>
      </c>
      <c r="G49" s="176">
        <v>0.91700000000000004</v>
      </c>
    </row>
    <row r="50" spans="1:7" ht="15" customHeight="1" x14ac:dyDescent="0.2">
      <c r="A50" s="65" t="s">
        <v>63</v>
      </c>
      <c r="B50" s="144">
        <v>557</v>
      </c>
      <c r="C50" s="145">
        <v>4.6680000000000001</v>
      </c>
      <c r="D50" s="146">
        <v>93.896000000000001</v>
      </c>
      <c r="E50" s="146">
        <v>1.077</v>
      </c>
      <c r="F50" s="146">
        <v>0.35899999999999999</v>
      </c>
      <c r="G50" s="176" t="s">
        <v>170</v>
      </c>
    </row>
    <row r="51" spans="1:7" ht="15" customHeight="1" x14ac:dyDescent="0.2">
      <c r="A51" s="68" t="s">
        <v>64</v>
      </c>
      <c r="B51" s="155">
        <v>160</v>
      </c>
      <c r="C51" s="156">
        <v>2.5</v>
      </c>
      <c r="D51" s="157">
        <v>94.375</v>
      </c>
      <c r="E51" s="157">
        <v>0.625</v>
      </c>
      <c r="F51" s="157">
        <v>2.5</v>
      </c>
      <c r="G51" s="178" t="s">
        <v>170</v>
      </c>
    </row>
    <row r="52" spans="1:7" ht="15" customHeight="1" x14ac:dyDescent="0.2">
      <c r="A52" s="65" t="s">
        <v>65</v>
      </c>
      <c r="B52" s="144">
        <v>5102</v>
      </c>
      <c r="C52" s="145">
        <v>6.056</v>
      </c>
      <c r="D52" s="146">
        <v>87.436000000000007</v>
      </c>
      <c r="E52" s="146">
        <v>0.66600000000000004</v>
      </c>
      <c r="F52" s="146">
        <v>5.8410000000000002</v>
      </c>
      <c r="G52" s="176" t="s">
        <v>170</v>
      </c>
    </row>
    <row r="53" spans="1:7" ht="15" customHeight="1" x14ac:dyDescent="0.2">
      <c r="A53" s="69" t="s">
        <v>66</v>
      </c>
      <c r="B53" s="160">
        <v>1629</v>
      </c>
      <c r="C53" s="165">
        <v>4.9109999999999996</v>
      </c>
      <c r="D53" s="166">
        <v>93.861000000000004</v>
      </c>
      <c r="E53" s="166">
        <v>0.79800000000000004</v>
      </c>
      <c r="F53" s="166">
        <v>0.43</v>
      </c>
      <c r="G53" s="180" t="s">
        <v>170</v>
      </c>
    </row>
    <row r="54" spans="1:7" ht="15" customHeight="1" x14ac:dyDescent="0.2">
      <c r="A54" s="65" t="s">
        <v>67</v>
      </c>
      <c r="B54" s="144">
        <v>6983</v>
      </c>
      <c r="C54" s="145">
        <v>4.3390000000000004</v>
      </c>
      <c r="D54" s="146">
        <v>89.831999999999994</v>
      </c>
      <c r="E54" s="146">
        <v>0.88800000000000001</v>
      </c>
      <c r="F54" s="146">
        <v>4.9119999999999999</v>
      </c>
      <c r="G54" s="176">
        <v>2.9000000000000001E-2</v>
      </c>
    </row>
    <row r="55" spans="1:7" ht="15" customHeight="1" x14ac:dyDescent="0.2">
      <c r="A55" s="65" t="s">
        <v>68</v>
      </c>
      <c r="B55" s="144">
        <v>2909</v>
      </c>
      <c r="C55" s="140">
        <v>5.9809999999999999</v>
      </c>
      <c r="D55" s="141">
        <v>87.968000000000004</v>
      </c>
      <c r="E55" s="141">
        <v>0.68799999999999994</v>
      </c>
      <c r="F55" s="141">
        <v>5.26</v>
      </c>
      <c r="G55" s="175">
        <v>0.10299999999999999</v>
      </c>
    </row>
    <row r="56" spans="1:7" ht="15" customHeight="1" x14ac:dyDescent="0.2">
      <c r="A56" s="65" t="s">
        <v>69</v>
      </c>
      <c r="B56" s="144">
        <v>2474</v>
      </c>
      <c r="C56" s="140">
        <v>84.802000000000007</v>
      </c>
      <c r="D56" s="141">
        <v>13.824</v>
      </c>
      <c r="E56" s="141">
        <v>0.44500000000000001</v>
      </c>
      <c r="F56" s="141">
        <v>0.36399999999999999</v>
      </c>
      <c r="G56" s="175">
        <v>0.56599999999999995</v>
      </c>
    </row>
    <row r="57" spans="1:7" ht="15" customHeight="1" x14ac:dyDescent="0.2">
      <c r="A57" s="68" t="s">
        <v>70</v>
      </c>
      <c r="B57" s="155">
        <v>7904</v>
      </c>
      <c r="C57" s="156">
        <v>1.8979999999999999</v>
      </c>
      <c r="D57" s="157">
        <v>96.027000000000001</v>
      </c>
      <c r="E57" s="157">
        <v>1.2150000000000001</v>
      </c>
      <c r="F57" s="157">
        <v>0.70899999999999996</v>
      </c>
      <c r="G57" s="178">
        <v>0.152</v>
      </c>
    </row>
    <row r="58" spans="1:7" s="67" customFormat="1" ht="15" customHeight="1" x14ac:dyDescent="0.2">
      <c r="A58" s="65" t="s">
        <v>71</v>
      </c>
      <c r="B58" s="144">
        <v>3281</v>
      </c>
      <c r="C58" s="145">
        <v>0.91400000000000003</v>
      </c>
      <c r="D58" s="146">
        <v>97.988</v>
      </c>
      <c r="E58" s="146">
        <v>0.76200000000000001</v>
      </c>
      <c r="F58" s="146">
        <v>0.30499999999999999</v>
      </c>
      <c r="G58" s="176">
        <v>0.03</v>
      </c>
    </row>
    <row r="59" spans="1:7" s="1" customFormat="1" ht="15" customHeight="1" x14ac:dyDescent="0.2">
      <c r="A59" s="69" t="s">
        <v>72</v>
      </c>
      <c r="B59" s="160">
        <v>1598</v>
      </c>
      <c r="C59" s="165">
        <v>1.4390000000000001</v>
      </c>
      <c r="D59" s="166">
        <v>96.245000000000005</v>
      </c>
      <c r="E59" s="166">
        <v>1.5640000000000001</v>
      </c>
      <c r="F59" s="166">
        <v>0.751</v>
      </c>
      <c r="G59" s="180" t="s">
        <v>170</v>
      </c>
    </row>
    <row r="60" spans="1:7" s="1" customFormat="1" ht="15" customHeight="1" x14ac:dyDescent="0.2">
      <c r="A60" s="65" t="s">
        <v>73</v>
      </c>
      <c r="B60" s="144">
        <v>4441</v>
      </c>
      <c r="C60" s="140">
        <v>0.85599999999999998</v>
      </c>
      <c r="D60" s="141">
        <v>95.293999999999997</v>
      </c>
      <c r="E60" s="141">
        <v>1.9590000000000001</v>
      </c>
      <c r="F60" s="141">
        <v>0.76600000000000001</v>
      </c>
      <c r="G60" s="175">
        <v>1.1259999999999999</v>
      </c>
    </row>
    <row r="61" spans="1:7" s="1" customFormat="1" ht="15" customHeight="1" x14ac:dyDescent="0.2">
      <c r="A61" s="70" t="s">
        <v>74</v>
      </c>
      <c r="B61" s="169">
        <v>708</v>
      </c>
      <c r="C61" s="190">
        <v>2.2599999999999998</v>
      </c>
      <c r="D61" s="191">
        <v>93.078999999999994</v>
      </c>
      <c r="E61" s="191">
        <v>0.42399999999999999</v>
      </c>
      <c r="F61" s="191">
        <v>4.2370000000000001</v>
      </c>
      <c r="G61" s="194" t="s">
        <v>170</v>
      </c>
    </row>
    <row r="62" spans="1:7" ht="15" customHeight="1" x14ac:dyDescent="0.2">
      <c r="A62" s="1"/>
      <c r="B62" s="48"/>
      <c r="C62" s="71"/>
      <c r="D62" s="71"/>
      <c r="E62" s="71"/>
      <c r="F62" s="71"/>
      <c r="G62" s="71"/>
    </row>
    <row r="63" spans="1:7" ht="15" customHeight="1" x14ac:dyDescent="0.2">
      <c r="A63" s="1" t="s">
        <v>85</v>
      </c>
      <c r="B63" s="48"/>
    </row>
    <row r="64" spans="1:7" ht="15" customHeight="1" x14ac:dyDescent="0.2">
      <c r="A64" s="173" t="s">
        <v>250</v>
      </c>
      <c r="B64" s="48"/>
    </row>
    <row r="65" spans="1:7" ht="15" customHeight="1" x14ac:dyDescent="0.2">
      <c r="A65" s="1" t="s">
        <v>121</v>
      </c>
      <c r="B65" s="48"/>
    </row>
    <row r="66" spans="1:7" ht="15" customHeight="1" x14ac:dyDescent="0.2">
      <c r="A66" s="38"/>
      <c r="B66" s="38"/>
      <c r="C66" s="38"/>
      <c r="D66" s="38"/>
      <c r="E66" s="38"/>
      <c r="F66" s="38"/>
      <c r="G66" s="38"/>
    </row>
    <row r="67" spans="1:7" ht="15" customHeight="1" x14ac:dyDescent="0.2">
      <c r="A67" s="1" t="s">
        <v>169</v>
      </c>
      <c r="B67" s="38"/>
      <c r="C67" s="39"/>
      <c r="D67" s="39"/>
      <c r="E67" s="39"/>
      <c r="F67" s="38"/>
      <c r="G67" s="41" t="s">
        <v>206</v>
      </c>
    </row>
  </sheetData>
  <hyperlinks>
    <hyperlink ref="B33" r:id="rId1" display="eduperspectives@bfs.admin.ch" xr:uid="{C69A9859-B566-4EFD-8FEB-A26F1E5472A2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7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69"/>
  <sheetViews>
    <sheetView zoomScale="80" zoomScaleNormal="80" workbookViewId="0">
      <selection activeCell="A41" sqref="A41"/>
    </sheetView>
  </sheetViews>
  <sheetFormatPr baseColWidth="10" defaultColWidth="20.625" defaultRowHeight="15" x14ac:dyDescent="0.2"/>
  <cols>
    <col min="1" max="1" width="72.625" style="2" customWidth="1"/>
    <col min="2" max="2" width="20.625" style="72"/>
    <col min="3" max="6" width="20.625" style="49"/>
    <col min="7" max="16384" width="20.625" style="38"/>
  </cols>
  <sheetData>
    <row r="1" spans="1:6" s="44" customFormat="1" ht="40.5" customHeight="1" x14ac:dyDescent="0.2">
      <c r="A1" s="124" t="s">
        <v>90</v>
      </c>
      <c r="B1" s="182" t="s">
        <v>251</v>
      </c>
      <c r="C1" s="182"/>
      <c r="D1" s="182"/>
      <c r="E1" s="182"/>
      <c r="F1" s="182"/>
    </row>
    <row r="2" spans="1:6" s="17" customFormat="1" ht="22.5" customHeight="1" x14ac:dyDescent="0.2">
      <c r="A2" s="42"/>
      <c r="B2" s="45" t="s">
        <v>78</v>
      </c>
      <c r="C2" s="46"/>
      <c r="D2" s="47"/>
      <c r="E2" s="47"/>
      <c r="F2" s="47"/>
    </row>
    <row r="3" spans="1:6" ht="15" customHeight="1" x14ac:dyDescent="0.2">
      <c r="A3" s="1"/>
      <c r="B3" s="48"/>
    </row>
    <row r="4" spans="1:6" s="56" customFormat="1" ht="50.1" customHeight="1" x14ac:dyDescent="0.2">
      <c r="A4" s="50"/>
      <c r="B4" s="51" t="s">
        <v>24</v>
      </c>
      <c r="C4" s="52" t="s">
        <v>91</v>
      </c>
      <c r="D4" s="53" t="s">
        <v>92</v>
      </c>
      <c r="E4" s="53" t="s">
        <v>81</v>
      </c>
      <c r="F4" s="75" t="s">
        <v>82</v>
      </c>
    </row>
    <row r="5" spans="1:6" ht="15" customHeight="1" x14ac:dyDescent="0.2">
      <c r="A5" s="57"/>
      <c r="B5" s="58"/>
      <c r="C5" s="59"/>
      <c r="D5" s="60"/>
      <c r="E5" s="60"/>
      <c r="F5" s="76"/>
    </row>
    <row r="6" spans="1:6" ht="15" customHeight="1" x14ac:dyDescent="0.2">
      <c r="A6" s="63" t="s">
        <v>2</v>
      </c>
      <c r="B6" s="134">
        <v>511519</v>
      </c>
      <c r="C6" s="135">
        <v>98.341999999999999</v>
      </c>
      <c r="D6" s="136">
        <v>1.0529999999999999</v>
      </c>
      <c r="E6" s="136">
        <v>0.497</v>
      </c>
      <c r="F6" s="174">
        <v>0.107</v>
      </c>
    </row>
    <row r="7" spans="1:6" ht="15" customHeight="1" x14ac:dyDescent="0.2">
      <c r="A7" s="64"/>
      <c r="B7" s="139"/>
      <c r="C7" s="140"/>
      <c r="D7" s="141"/>
      <c r="E7" s="141"/>
      <c r="F7" s="175"/>
    </row>
    <row r="8" spans="1:6" ht="15" customHeight="1" x14ac:dyDescent="0.2">
      <c r="A8" s="64" t="s">
        <v>27</v>
      </c>
      <c r="B8" s="139"/>
      <c r="C8" s="140"/>
      <c r="D8" s="141"/>
      <c r="E8" s="141"/>
      <c r="F8" s="175"/>
    </row>
    <row r="9" spans="1:6" ht="15" customHeight="1" x14ac:dyDescent="0.2">
      <c r="A9" s="65" t="s">
        <v>28</v>
      </c>
      <c r="B9" s="144">
        <v>260334</v>
      </c>
      <c r="C9" s="145">
        <v>98.183000000000007</v>
      </c>
      <c r="D9" s="146">
        <v>1.07</v>
      </c>
      <c r="E9" s="146">
        <v>0.63800000000000001</v>
      </c>
      <c r="F9" s="176">
        <v>0.11</v>
      </c>
    </row>
    <row r="10" spans="1:6" ht="15" customHeight="1" x14ac:dyDescent="0.2">
      <c r="A10" s="66" t="s">
        <v>29</v>
      </c>
      <c r="B10" s="134">
        <v>251186</v>
      </c>
      <c r="C10" s="135">
        <v>98.507999999999996</v>
      </c>
      <c r="D10" s="136">
        <v>1.0369999999999999</v>
      </c>
      <c r="E10" s="136">
        <v>0.35199999999999998</v>
      </c>
      <c r="F10" s="174">
        <v>0.10299999999999999</v>
      </c>
    </row>
    <row r="11" spans="1:6" s="67" customFormat="1" ht="15" customHeight="1" x14ac:dyDescent="0.2">
      <c r="A11" s="65"/>
      <c r="B11" s="149"/>
      <c r="C11" s="140"/>
      <c r="D11" s="141"/>
      <c r="E11" s="141"/>
      <c r="F11" s="175"/>
    </row>
    <row r="12" spans="1:6" ht="15" customHeight="1" x14ac:dyDescent="0.2">
      <c r="A12" s="64" t="s">
        <v>30</v>
      </c>
      <c r="B12" s="139"/>
      <c r="C12" s="140"/>
      <c r="D12" s="141"/>
      <c r="E12" s="141"/>
      <c r="F12" s="175"/>
    </row>
    <row r="13" spans="1:6" ht="15" customHeight="1" x14ac:dyDescent="0.2">
      <c r="A13" s="65" t="s">
        <v>31</v>
      </c>
      <c r="B13" s="144">
        <v>369768</v>
      </c>
      <c r="C13" s="145">
        <v>98.713999999999999</v>
      </c>
      <c r="D13" s="146">
        <v>0.86799999999999999</v>
      </c>
      <c r="E13" s="146">
        <v>0.36499999999999999</v>
      </c>
      <c r="F13" s="176">
        <v>5.2999999999999999E-2</v>
      </c>
    </row>
    <row r="14" spans="1:6" ht="15" customHeight="1" x14ac:dyDescent="0.2">
      <c r="A14" s="65" t="s">
        <v>32</v>
      </c>
      <c r="B14" s="144">
        <v>10593</v>
      </c>
      <c r="C14" s="145">
        <v>97.831999999999994</v>
      </c>
      <c r="D14" s="146">
        <v>1.0980000000000001</v>
      </c>
      <c r="E14" s="146">
        <v>0.623</v>
      </c>
      <c r="F14" s="176">
        <v>0.44700000000000001</v>
      </c>
    </row>
    <row r="15" spans="1:6" ht="15" customHeight="1" x14ac:dyDescent="0.2">
      <c r="A15" s="65" t="s">
        <v>33</v>
      </c>
      <c r="B15" s="144">
        <v>83843</v>
      </c>
      <c r="C15" s="145">
        <v>97.58</v>
      </c>
      <c r="D15" s="146">
        <v>1.508</v>
      </c>
      <c r="E15" s="146">
        <v>0.77200000000000002</v>
      </c>
      <c r="F15" s="176">
        <v>0.14000000000000001</v>
      </c>
    </row>
    <row r="16" spans="1:6" ht="15" customHeight="1" x14ac:dyDescent="0.2">
      <c r="A16" s="65" t="s">
        <v>93</v>
      </c>
      <c r="B16" s="144">
        <v>32436</v>
      </c>
      <c r="C16" s="145">
        <v>97.397999999999996</v>
      </c>
      <c r="D16" s="146">
        <v>1.4470000000000001</v>
      </c>
      <c r="E16" s="146">
        <v>0.76200000000000001</v>
      </c>
      <c r="F16" s="176">
        <v>0.39400000000000002</v>
      </c>
    </row>
    <row r="17" spans="1:6" ht="15" customHeight="1" x14ac:dyDescent="0.2">
      <c r="A17" s="66" t="s">
        <v>94</v>
      </c>
      <c r="B17" s="134">
        <v>14450</v>
      </c>
      <c r="C17" s="135">
        <v>95.82</v>
      </c>
      <c r="D17" s="136">
        <v>2.2170000000000001</v>
      </c>
      <c r="E17" s="136">
        <v>1.5640000000000001</v>
      </c>
      <c r="F17" s="174">
        <v>0.39900000000000002</v>
      </c>
    </row>
    <row r="18" spans="1:6" ht="15" customHeight="1" x14ac:dyDescent="0.2">
      <c r="A18" s="65"/>
      <c r="B18" s="149"/>
      <c r="C18" s="140"/>
      <c r="D18" s="141"/>
      <c r="E18" s="141"/>
      <c r="F18" s="175"/>
    </row>
    <row r="19" spans="1:6" s="67" customFormat="1" ht="15" customHeight="1" x14ac:dyDescent="0.2">
      <c r="A19" s="64" t="s">
        <v>35</v>
      </c>
      <c r="B19" s="150"/>
      <c r="C19" s="140"/>
      <c r="D19" s="141"/>
      <c r="E19" s="141"/>
      <c r="F19" s="175"/>
    </row>
    <row r="20" spans="1:6" ht="15" customHeight="1" x14ac:dyDescent="0.2">
      <c r="A20" s="65" t="s">
        <v>36</v>
      </c>
      <c r="B20" s="144">
        <v>3169.3333333333335</v>
      </c>
      <c r="C20" s="145" t="s">
        <v>252</v>
      </c>
      <c r="D20" s="146" t="s">
        <v>253</v>
      </c>
      <c r="E20" s="146" t="s">
        <v>254</v>
      </c>
      <c r="F20" s="176">
        <v>1.0999999999999999E-2</v>
      </c>
    </row>
    <row r="21" spans="1:6" ht="15" customHeight="1" x14ac:dyDescent="0.2">
      <c r="A21" s="65" t="s">
        <v>37</v>
      </c>
      <c r="B21" s="144">
        <v>7789</v>
      </c>
      <c r="C21" s="145" t="s">
        <v>255</v>
      </c>
      <c r="D21" s="146" t="s">
        <v>256</v>
      </c>
      <c r="E21" s="146" t="s">
        <v>257</v>
      </c>
      <c r="F21" s="176">
        <v>8.9999999999999993E-3</v>
      </c>
    </row>
    <row r="22" spans="1:6" ht="15" customHeight="1" x14ac:dyDescent="0.2">
      <c r="A22" s="65" t="s">
        <v>38</v>
      </c>
      <c r="B22" s="144">
        <v>3162.3333333333335</v>
      </c>
      <c r="C22" s="145" t="s">
        <v>258</v>
      </c>
      <c r="D22" s="146" t="s">
        <v>259</v>
      </c>
      <c r="E22" s="146" t="s">
        <v>260</v>
      </c>
      <c r="F22" s="176">
        <v>0.02</v>
      </c>
    </row>
    <row r="23" spans="1:6" ht="15" customHeight="1" x14ac:dyDescent="0.2">
      <c r="A23" s="65" t="s">
        <v>39</v>
      </c>
      <c r="B23" s="144">
        <v>7465</v>
      </c>
      <c r="C23" s="145" t="s">
        <v>261</v>
      </c>
      <c r="D23" s="146" t="s">
        <v>262</v>
      </c>
      <c r="E23" s="146" t="s">
        <v>263</v>
      </c>
      <c r="F23" s="176">
        <v>1.2999999999999999E-2</v>
      </c>
    </row>
    <row r="24" spans="1:6" ht="15" customHeight="1" x14ac:dyDescent="0.2">
      <c r="A24" s="66" t="s">
        <v>40</v>
      </c>
      <c r="B24" s="134">
        <v>15379.666666666666</v>
      </c>
      <c r="C24" s="135" t="s">
        <v>264</v>
      </c>
      <c r="D24" s="136" t="s">
        <v>265</v>
      </c>
      <c r="E24" s="136" t="s">
        <v>266</v>
      </c>
      <c r="F24" s="174" t="s">
        <v>267</v>
      </c>
    </row>
    <row r="25" spans="1:6" ht="15" customHeight="1" x14ac:dyDescent="0.2">
      <c r="A25" s="65"/>
      <c r="B25" s="149"/>
      <c r="C25" s="140"/>
      <c r="D25" s="141"/>
      <c r="E25" s="141"/>
      <c r="F25" s="175"/>
    </row>
    <row r="26" spans="1:6" ht="15" customHeight="1" x14ac:dyDescent="0.2">
      <c r="A26" s="64" t="s">
        <v>41</v>
      </c>
      <c r="B26" s="144"/>
      <c r="C26" s="140"/>
      <c r="D26" s="141"/>
      <c r="E26" s="141"/>
      <c r="F26" s="175"/>
    </row>
    <row r="27" spans="1:6" ht="15" customHeight="1" x14ac:dyDescent="0.2">
      <c r="A27" s="65" t="s">
        <v>42</v>
      </c>
      <c r="B27" s="144">
        <v>363994</v>
      </c>
      <c r="C27" s="145">
        <v>98.491</v>
      </c>
      <c r="D27" s="146">
        <v>0.96299999999999997</v>
      </c>
      <c r="E27" s="146">
        <v>0.48099999999999998</v>
      </c>
      <c r="F27" s="176">
        <v>6.5000000000000002E-2</v>
      </c>
    </row>
    <row r="28" spans="1:6" s="67" customFormat="1" ht="15" customHeight="1" x14ac:dyDescent="0.2">
      <c r="A28" s="65" t="s">
        <v>43</v>
      </c>
      <c r="B28" s="144">
        <v>129038</v>
      </c>
      <c r="C28" s="145">
        <v>97.838999999999999</v>
      </c>
      <c r="D28" s="146">
        <v>1.359</v>
      </c>
      <c r="E28" s="146">
        <v>0.56999999999999995</v>
      </c>
      <c r="F28" s="176">
        <v>0.23200000000000001</v>
      </c>
    </row>
    <row r="29" spans="1:6" s="1" customFormat="1" ht="15" customHeight="1" x14ac:dyDescent="0.2">
      <c r="A29" s="66" t="s">
        <v>44</v>
      </c>
      <c r="B29" s="134">
        <v>18487</v>
      </c>
      <c r="C29" s="135">
        <v>98.927000000000007</v>
      </c>
      <c r="D29" s="136">
        <v>0.70499999999999996</v>
      </c>
      <c r="E29" s="136">
        <v>0.308</v>
      </c>
      <c r="F29" s="174">
        <v>0.06</v>
      </c>
    </row>
    <row r="30" spans="1:6" s="1" customFormat="1" ht="15" customHeight="1" x14ac:dyDescent="0.2">
      <c r="A30" s="65"/>
      <c r="B30" s="149"/>
      <c r="C30" s="140"/>
      <c r="D30" s="141"/>
      <c r="E30" s="141"/>
      <c r="F30" s="175"/>
    </row>
    <row r="31" spans="1:6" s="1" customFormat="1" ht="15" customHeight="1" x14ac:dyDescent="0.2">
      <c r="A31" s="64" t="s">
        <v>45</v>
      </c>
      <c r="B31" s="144"/>
      <c r="C31" s="140"/>
      <c r="D31" s="141"/>
      <c r="E31" s="141"/>
      <c r="F31" s="175"/>
    </row>
    <row r="32" spans="1:6" ht="15" customHeight="1" x14ac:dyDescent="0.2">
      <c r="A32" s="65" t="s">
        <v>46</v>
      </c>
      <c r="B32" s="144">
        <v>320067</v>
      </c>
      <c r="C32" s="145">
        <v>98.296999999999997</v>
      </c>
      <c r="D32" s="146">
        <v>1.0129999999999999</v>
      </c>
      <c r="E32" s="146">
        <v>0.54600000000000004</v>
      </c>
      <c r="F32" s="176">
        <v>0.14399999999999999</v>
      </c>
    </row>
    <row r="33" spans="1:6" s="17" customFormat="1" ht="15" customHeight="1" x14ac:dyDescent="0.2">
      <c r="A33" s="65" t="s">
        <v>47</v>
      </c>
      <c r="B33" s="144">
        <v>116541</v>
      </c>
      <c r="C33" s="145">
        <v>98.436000000000007</v>
      </c>
      <c r="D33" s="146">
        <v>1.083</v>
      </c>
      <c r="E33" s="146">
        <v>0.42499999999999999</v>
      </c>
      <c r="F33" s="176">
        <v>5.6000000000000001E-2</v>
      </c>
    </row>
    <row r="34" spans="1:6" s="1" customFormat="1" ht="15" customHeight="1" x14ac:dyDescent="0.2">
      <c r="A34" s="66" t="s">
        <v>48</v>
      </c>
      <c r="B34" s="134">
        <v>74912</v>
      </c>
      <c r="C34" s="135">
        <v>98.391999999999996</v>
      </c>
      <c r="D34" s="136">
        <v>1.181</v>
      </c>
      <c r="E34" s="136">
        <v>0.40100000000000002</v>
      </c>
      <c r="F34" s="174">
        <v>2.5999999999999999E-2</v>
      </c>
    </row>
    <row r="35" spans="1:6" s="1" customFormat="1" ht="15" customHeight="1" x14ac:dyDescent="0.2">
      <c r="A35" s="65"/>
      <c r="B35" s="149"/>
      <c r="C35" s="140"/>
      <c r="D35" s="141"/>
      <c r="E35" s="141"/>
      <c r="F35" s="175"/>
    </row>
    <row r="36" spans="1:6" ht="15" customHeight="1" x14ac:dyDescent="0.2">
      <c r="A36" s="64" t="s">
        <v>49</v>
      </c>
      <c r="B36" s="139"/>
      <c r="C36" s="151"/>
      <c r="D36" s="152"/>
      <c r="E36" s="152"/>
      <c r="F36" s="177"/>
    </row>
    <row r="37" spans="1:6" ht="15" customHeight="1" x14ac:dyDescent="0.2">
      <c r="A37" s="65" t="s">
        <v>50</v>
      </c>
      <c r="B37" s="144">
        <v>95130</v>
      </c>
      <c r="C37" s="140">
        <v>98.885000000000005</v>
      </c>
      <c r="D37" s="141">
        <v>0.65300000000000002</v>
      </c>
      <c r="E37" s="141">
        <v>0.317</v>
      </c>
      <c r="F37" s="175">
        <v>0.14499999999999999</v>
      </c>
    </row>
    <row r="38" spans="1:6" ht="15" customHeight="1" x14ac:dyDescent="0.2">
      <c r="A38" s="65" t="s">
        <v>51</v>
      </c>
      <c r="B38" s="144">
        <v>59616</v>
      </c>
      <c r="C38" s="140">
        <v>97.974999999999994</v>
      </c>
      <c r="D38" s="141">
        <v>1.458</v>
      </c>
      <c r="E38" s="141">
        <v>0.55200000000000005</v>
      </c>
      <c r="F38" s="175">
        <v>1.4999999999999999E-2</v>
      </c>
    </row>
    <row r="39" spans="1:6" ht="15" customHeight="1" x14ac:dyDescent="0.2">
      <c r="A39" s="65" t="s">
        <v>52</v>
      </c>
      <c r="B39" s="144">
        <v>25397</v>
      </c>
      <c r="C39" s="145">
        <v>98.265000000000001</v>
      </c>
      <c r="D39" s="146">
        <v>1.5049999999999999</v>
      </c>
      <c r="E39" s="146">
        <v>0.21099999999999999</v>
      </c>
      <c r="F39" s="176">
        <v>1.7999999999999999E-2</v>
      </c>
    </row>
    <row r="40" spans="1:6" ht="15" customHeight="1" x14ac:dyDescent="0.2">
      <c r="A40" s="68" t="s">
        <v>53</v>
      </c>
      <c r="B40" s="155">
        <v>2117</v>
      </c>
      <c r="C40" s="156">
        <v>99.165000000000006</v>
      </c>
      <c r="D40" s="157">
        <v>0.55100000000000005</v>
      </c>
      <c r="E40" s="157">
        <v>0.252</v>
      </c>
      <c r="F40" s="178">
        <v>3.1E-2</v>
      </c>
    </row>
    <row r="41" spans="1:6" s="67" customFormat="1" ht="15" customHeight="1" x14ac:dyDescent="0.2">
      <c r="A41" s="65" t="s">
        <v>54</v>
      </c>
      <c r="B41" s="144">
        <v>9038</v>
      </c>
      <c r="C41" s="140">
        <v>98.551000000000002</v>
      </c>
      <c r="D41" s="141">
        <v>0.64900000000000002</v>
      </c>
      <c r="E41" s="141">
        <v>0.71199999999999997</v>
      </c>
      <c r="F41" s="175">
        <v>8.8999999999999996E-2</v>
      </c>
    </row>
    <row r="42" spans="1:6" ht="15" customHeight="1" x14ac:dyDescent="0.2">
      <c r="A42" s="69" t="s">
        <v>55</v>
      </c>
      <c r="B42" s="160">
        <v>2353</v>
      </c>
      <c r="C42" s="161">
        <v>98.483999999999995</v>
      </c>
      <c r="D42" s="162">
        <v>1.4019999999999999</v>
      </c>
      <c r="E42" s="162">
        <v>9.9000000000000005E-2</v>
      </c>
      <c r="F42" s="179">
        <v>1.4E-2</v>
      </c>
    </row>
    <row r="43" spans="1:6" ht="15" customHeight="1" x14ac:dyDescent="0.2">
      <c r="A43" s="65" t="s">
        <v>56</v>
      </c>
      <c r="B43" s="144">
        <v>2252</v>
      </c>
      <c r="C43" s="145">
        <v>98.608999999999995</v>
      </c>
      <c r="D43" s="146">
        <v>1.1839999999999999</v>
      </c>
      <c r="E43" s="146">
        <v>0.17799999999999999</v>
      </c>
      <c r="F43" s="176">
        <v>0.03</v>
      </c>
    </row>
    <row r="44" spans="1:6" ht="15" customHeight="1" x14ac:dyDescent="0.2">
      <c r="A44" s="65" t="s">
        <v>57</v>
      </c>
      <c r="B44" s="144">
        <v>2344</v>
      </c>
      <c r="C44" s="145">
        <v>98.734999999999999</v>
      </c>
      <c r="D44" s="146">
        <v>0.754</v>
      </c>
      <c r="E44" s="146">
        <v>0.51200000000000001</v>
      </c>
      <c r="F44" s="176" t="s">
        <v>170</v>
      </c>
    </row>
    <row r="45" spans="1:6" ht="15" customHeight="1" x14ac:dyDescent="0.2">
      <c r="A45" s="69" t="s">
        <v>58</v>
      </c>
      <c r="B45" s="144">
        <v>7357</v>
      </c>
      <c r="C45" s="145">
        <v>98.617999999999995</v>
      </c>
      <c r="D45" s="146">
        <v>0.81599999999999995</v>
      </c>
      <c r="E45" s="146">
        <v>0.245</v>
      </c>
      <c r="F45" s="176">
        <v>0.32200000000000001</v>
      </c>
    </row>
    <row r="46" spans="1:6" ht="15" customHeight="1" x14ac:dyDescent="0.2">
      <c r="A46" s="65" t="s">
        <v>156</v>
      </c>
      <c r="B46" s="155">
        <v>21328</v>
      </c>
      <c r="C46" s="156">
        <v>98.69</v>
      </c>
      <c r="D46" s="157">
        <v>0.69099999999999995</v>
      </c>
      <c r="E46" s="157">
        <v>0.59499999999999997</v>
      </c>
      <c r="F46" s="178">
        <v>2.3E-2</v>
      </c>
    </row>
    <row r="47" spans="1:6" ht="15" customHeight="1" x14ac:dyDescent="0.2">
      <c r="A47" s="65" t="s">
        <v>59</v>
      </c>
      <c r="B47" s="144">
        <v>16393</v>
      </c>
      <c r="C47" s="145">
        <v>98.131</v>
      </c>
      <c r="D47" s="146">
        <v>1.413</v>
      </c>
      <c r="E47" s="146">
        <v>0.443</v>
      </c>
      <c r="F47" s="176">
        <v>1.2E-2</v>
      </c>
    </row>
    <row r="48" spans="1:6" ht="15" customHeight="1" x14ac:dyDescent="0.2">
      <c r="A48" s="69" t="s">
        <v>60</v>
      </c>
      <c r="B48" s="160">
        <v>10051</v>
      </c>
      <c r="C48" s="161">
        <v>98.61</v>
      </c>
      <c r="D48" s="162">
        <v>0.75600000000000001</v>
      </c>
      <c r="E48" s="162">
        <v>0.48099999999999998</v>
      </c>
      <c r="F48" s="179">
        <v>0.153</v>
      </c>
    </row>
    <row r="49" spans="1:6" s="67" customFormat="1" ht="15" customHeight="1" x14ac:dyDescent="0.2">
      <c r="A49" s="65" t="s">
        <v>61</v>
      </c>
      <c r="B49" s="144">
        <v>16479</v>
      </c>
      <c r="C49" s="140">
        <v>98.102999999999994</v>
      </c>
      <c r="D49" s="141">
        <v>0.94099999999999995</v>
      </c>
      <c r="E49" s="141">
        <v>0.88200000000000001</v>
      </c>
      <c r="F49" s="175">
        <v>7.4999999999999997E-2</v>
      </c>
    </row>
    <row r="50" spans="1:6" ht="15" customHeight="1" x14ac:dyDescent="0.2">
      <c r="A50" s="65" t="s">
        <v>62</v>
      </c>
      <c r="B50" s="144">
        <v>4508</v>
      </c>
      <c r="C50" s="145">
        <v>97.981999999999999</v>
      </c>
      <c r="D50" s="146">
        <v>0.95399999999999996</v>
      </c>
      <c r="E50" s="146">
        <v>0.95399999999999996</v>
      </c>
      <c r="F50" s="176">
        <v>0.111</v>
      </c>
    </row>
    <row r="51" spans="1:6" ht="15" customHeight="1" x14ac:dyDescent="0.2">
      <c r="A51" s="65" t="s">
        <v>63</v>
      </c>
      <c r="B51" s="144">
        <v>3520</v>
      </c>
      <c r="C51" s="145">
        <v>98.597999999999999</v>
      </c>
      <c r="D51" s="146">
        <v>1.165</v>
      </c>
      <c r="E51" s="146">
        <v>0.23699999999999999</v>
      </c>
      <c r="F51" s="176" t="s">
        <v>170</v>
      </c>
    </row>
    <row r="52" spans="1:6" ht="15" customHeight="1" x14ac:dyDescent="0.2">
      <c r="A52" s="68" t="s">
        <v>64</v>
      </c>
      <c r="B52" s="155">
        <v>1027</v>
      </c>
      <c r="C52" s="156">
        <v>98.831999999999994</v>
      </c>
      <c r="D52" s="157">
        <v>0.746</v>
      </c>
      <c r="E52" s="157">
        <v>0.42199999999999999</v>
      </c>
      <c r="F52" s="178" t="s">
        <v>170</v>
      </c>
    </row>
    <row r="53" spans="1:6" ht="15" customHeight="1" x14ac:dyDescent="0.2">
      <c r="A53" s="65" t="s">
        <v>65</v>
      </c>
      <c r="B53" s="144">
        <v>31143</v>
      </c>
      <c r="C53" s="145">
        <v>98.159000000000006</v>
      </c>
      <c r="D53" s="146">
        <v>1.0509999999999999</v>
      </c>
      <c r="E53" s="146">
        <v>0.77400000000000002</v>
      </c>
      <c r="F53" s="176">
        <v>1.6E-2</v>
      </c>
    </row>
    <row r="54" spans="1:6" ht="15" customHeight="1" x14ac:dyDescent="0.2">
      <c r="A54" s="69" t="s">
        <v>66</v>
      </c>
      <c r="B54" s="160">
        <v>10483</v>
      </c>
      <c r="C54" s="165">
        <v>99.462999999999994</v>
      </c>
      <c r="D54" s="166">
        <v>0.26400000000000001</v>
      </c>
      <c r="E54" s="166">
        <v>0.26400000000000001</v>
      </c>
      <c r="F54" s="180">
        <v>0.01</v>
      </c>
    </row>
    <row r="55" spans="1:6" ht="15" customHeight="1" x14ac:dyDescent="0.2">
      <c r="A55" s="65" t="s">
        <v>67</v>
      </c>
      <c r="B55" s="144">
        <v>42778</v>
      </c>
      <c r="C55" s="145">
        <v>98.608000000000004</v>
      </c>
      <c r="D55" s="146">
        <v>0.84399999999999997</v>
      </c>
      <c r="E55" s="146">
        <v>0.53700000000000003</v>
      </c>
      <c r="F55" s="176">
        <v>1.0999999999999999E-2</v>
      </c>
    </row>
    <row r="56" spans="1:6" ht="15" customHeight="1" x14ac:dyDescent="0.2">
      <c r="A56" s="65" t="s">
        <v>68</v>
      </c>
      <c r="B56" s="144">
        <v>17004</v>
      </c>
      <c r="C56" s="140">
        <v>98.302000000000007</v>
      </c>
      <c r="D56" s="141">
        <v>0.91</v>
      </c>
      <c r="E56" s="141">
        <v>0.751</v>
      </c>
      <c r="F56" s="175">
        <v>3.6999999999999998E-2</v>
      </c>
    </row>
    <row r="57" spans="1:6" ht="15" customHeight="1" x14ac:dyDescent="0.2">
      <c r="A57" s="65" t="s">
        <v>69</v>
      </c>
      <c r="B57" s="144">
        <v>17711</v>
      </c>
      <c r="C57" s="140">
        <v>98.893000000000001</v>
      </c>
      <c r="D57" s="141">
        <v>0.72799999999999998</v>
      </c>
      <c r="E57" s="141">
        <v>0.316</v>
      </c>
      <c r="F57" s="175">
        <v>6.2E-2</v>
      </c>
    </row>
    <row r="58" spans="1:6" ht="15" customHeight="1" x14ac:dyDescent="0.2">
      <c r="A58" s="68" t="s">
        <v>70</v>
      </c>
      <c r="B58" s="155">
        <v>50444</v>
      </c>
      <c r="C58" s="156">
        <v>97.736000000000004</v>
      </c>
      <c r="D58" s="157">
        <v>1.671</v>
      </c>
      <c r="E58" s="157">
        <v>0.39800000000000002</v>
      </c>
      <c r="F58" s="178">
        <v>0.19400000000000001</v>
      </c>
    </row>
    <row r="59" spans="1:6" s="67" customFormat="1" ht="15" customHeight="1" x14ac:dyDescent="0.2">
      <c r="A59" s="65" t="s">
        <v>71</v>
      </c>
      <c r="B59" s="144">
        <v>20630</v>
      </c>
      <c r="C59" s="145">
        <v>98.454999999999998</v>
      </c>
      <c r="D59" s="146">
        <v>1.254</v>
      </c>
      <c r="E59" s="146">
        <v>0.26500000000000001</v>
      </c>
      <c r="F59" s="176">
        <v>2.5999999999999999E-2</v>
      </c>
    </row>
    <row r="60" spans="1:6" s="1" customFormat="1" ht="15" customHeight="1" x14ac:dyDescent="0.2">
      <c r="A60" s="69" t="s">
        <v>72</v>
      </c>
      <c r="B60" s="160">
        <v>10532</v>
      </c>
      <c r="C60" s="165">
        <v>97.144999999999996</v>
      </c>
      <c r="D60" s="166">
        <v>1.532</v>
      </c>
      <c r="E60" s="166">
        <v>1.32</v>
      </c>
      <c r="F60" s="180">
        <v>3.0000000000000001E-3</v>
      </c>
    </row>
    <row r="61" spans="1:6" s="1" customFormat="1" ht="15" customHeight="1" x14ac:dyDescent="0.2">
      <c r="A61" s="65" t="s">
        <v>73</v>
      </c>
      <c r="B61" s="144">
        <v>27475</v>
      </c>
      <c r="C61" s="140">
        <v>97.593999999999994</v>
      </c>
      <c r="D61" s="141">
        <v>0.95199999999999996</v>
      </c>
      <c r="E61" s="141">
        <v>0.76300000000000001</v>
      </c>
      <c r="F61" s="175">
        <v>0.69</v>
      </c>
    </row>
    <row r="62" spans="1:6" s="1" customFormat="1" ht="15" customHeight="1" x14ac:dyDescent="0.2">
      <c r="A62" s="70" t="s">
        <v>74</v>
      </c>
      <c r="B62" s="169">
        <v>4409</v>
      </c>
      <c r="C62" s="170">
        <v>97.709000000000003</v>
      </c>
      <c r="D62" s="171">
        <v>1.8520000000000001</v>
      </c>
      <c r="E62" s="171">
        <v>0.43099999999999999</v>
      </c>
      <c r="F62" s="181">
        <v>8.0000000000000002E-3</v>
      </c>
    </row>
    <row r="63" spans="1:6" ht="15" customHeight="1" x14ac:dyDescent="0.2">
      <c r="A63" s="1"/>
      <c r="B63" s="48"/>
      <c r="C63" s="71"/>
      <c r="D63" s="71"/>
      <c r="E63" s="71"/>
      <c r="F63" s="71"/>
    </row>
    <row r="64" spans="1:6" ht="15" customHeight="1" x14ac:dyDescent="0.2">
      <c r="A64" s="1" t="s">
        <v>83</v>
      </c>
      <c r="B64" s="48"/>
    </row>
    <row r="65" spans="1:6" ht="15" customHeight="1" x14ac:dyDescent="0.2">
      <c r="A65" s="173" t="s">
        <v>268</v>
      </c>
      <c r="B65" s="48"/>
    </row>
    <row r="66" spans="1:6" ht="15" customHeight="1" x14ac:dyDescent="0.2">
      <c r="A66" s="1" t="s">
        <v>121</v>
      </c>
      <c r="B66" s="48"/>
    </row>
    <row r="67" spans="1:6" ht="15" customHeight="1" x14ac:dyDescent="0.2">
      <c r="A67" s="1" t="s">
        <v>95</v>
      </c>
      <c r="B67" s="48"/>
    </row>
    <row r="68" spans="1:6" ht="15" customHeight="1" x14ac:dyDescent="0.2">
      <c r="A68" s="38"/>
      <c r="B68" s="38"/>
      <c r="C68" s="38"/>
      <c r="D68" s="38"/>
      <c r="E68" s="38"/>
      <c r="F68" s="38"/>
    </row>
    <row r="69" spans="1:6" ht="14.25" customHeight="1" x14ac:dyDescent="0.2">
      <c r="A69" s="1" t="s">
        <v>169</v>
      </c>
      <c r="B69" s="38"/>
      <c r="C69" s="39"/>
      <c r="D69" s="39"/>
      <c r="E69" s="39"/>
      <c r="F69" s="41" t="s">
        <v>206</v>
      </c>
    </row>
  </sheetData>
  <hyperlinks>
    <hyperlink ref="B38" r:id="rId1" display="eduperspectives@bfs.admin.ch" xr:uid="{00000000-0004-0000-06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9"/>
  <sheetViews>
    <sheetView zoomScale="90" zoomScaleNormal="90" workbookViewId="0">
      <selection activeCell="B19" sqref="B19"/>
    </sheetView>
  </sheetViews>
  <sheetFormatPr baseColWidth="10" defaultColWidth="20.625" defaultRowHeight="15" x14ac:dyDescent="0.2"/>
  <cols>
    <col min="1" max="1" width="43.125" style="2" customWidth="1"/>
    <col min="2" max="2" width="20.625" style="72"/>
    <col min="3" max="7" width="20.625" style="49"/>
    <col min="8" max="16384" width="20.625" style="38"/>
  </cols>
  <sheetData>
    <row r="1" spans="1:7" s="44" customFormat="1" ht="27" customHeight="1" x14ac:dyDescent="0.2">
      <c r="A1" s="124" t="s">
        <v>97</v>
      </c>
      <c r="B1" s="182" t="s">
        <v>269</v>
      </c>
      <c r="C1" s="73"/>
      <c r="D1" s="74"/>
      <c r="E1" s="74"/>
      <c r="F1" s="74"/>
      <c r="G1" s="74"/>
    </row>
    <row r="2" spans="1:7" s="17" customFormat="1" ht="22.5" customHeight="1" x14ac:dyDescent="0.2">
      <c r="A2" s="42"/>
      <c r="B2" s="45" t="s">
        <v>98</v>
      </c>
      <c r="C2" s="46"/>
      <c r="D2" s="47"/>
      <c r="E2" s="47"/>
      <c r="F2" s="47"/>
      <c r="G2" s="47"/>
    </row>
    <row r="3" spans="1:7" ht="15" customHeight="1" x14ac:dyDescent="0.2">
      <c r="A3" s="1"/>
      <c r="B3" s="48"/>
    </row>
    <row r="4" spans="1:7" s="88" customFormat="1" ht="62.1" customHeight="1" x14ac:dyDescent="0.2">
      <c r="A4" s="82"/>
      <c r="B4" s="83" t="s">
        <v>24</v>
      </c>
      <c r="C4" s="84" t="s">
        <v>163</v>
      </c>
      <c r="D4" s="85" t="s">
        <v>164</v>
      </c>
      <c r="E4" s="84" t="s">
        <v>99</v>
      </c>
      <c r="F4" s="86" t="s">
        <v>100</v>
      </c>
      <c r="G4" s="87" t="s">
        <v>101</v>
      </c>
    </row>
    <row r="5" spans="1:7" ht="15" customHeight="1" x14ac:dyDescent="0.2">
      <c r="A5" s="57"/>
      <c r="B5" s="89"/>
      <c r="C5" s="59"/>
      <c r="D5" s="90"/>
      <c r="E5" s="59"/>
      <c r="F5" s="61"/>
      <c r="G5" s="77"/>
    </row>
    <row r="6" spans="1:7" ht="15" customHeight="1" x14ac:dyDescent="0.2">
      <c r="A6" s="63" t="s">
        <v>2</v>
      </c>
      <c r="B6" s="197">
        <v>75826</v>
      </c>
      <c r="C6" s="135">
        <v>91.397000000000006</v>
      </c>
      <c r="D6" s="198">
        <v>5.9320000000000004</v>
      </c>
      <c r="E6" s="135">
        <v>1.4359999999999999</v>
      </c>
      <c r="F6" s="137">
        <v>0.71899999999999997</v>
      </c>
      <c r="G6" s="183">
        <v>0.51600000000000001</v>
      </c>
    </row>
    <row r="7" spans="1:7" ht="15" customHeight="1" x14ac:dyDescent="0.2">
      <c r="A7" s="64"/>
      <c r="B7" s="199"/>
      <c r="C7" s="140"/>
      <c r="D7" s="200"/>
      <c r="E7" s="140"/>
      <c r="F7" s="142"/>
      <c r="G7" s="184"/>
    </row>
    <row r="8" spans="1:7" ht="15" customHeight="1" x14ac:dyDescent="0.2">
      <c r="A8" s="64" t="s">
        <v>27</v>
      </c>
      <c r="B8" s="199"/>
      <c r="C8" s="140"/>
      <c r="D8" s="200"/>
      <c r="E8" s="140"/>
      <c r="F8" s="142"/>
      <c r="G8" s="184"/>
    </row>
    <row r="9" spans="1:7" ht="15" customHeight="1" x14ac:dyDescent="0.2">
      <c r="A9" s="65" t="s">
        <v>28</v>
      </c>
      <c r="B9" s="201">
        <v>38464</v>
      </c>
      <c r="C9" s="145">
        <v>90.44</v>
      </c>
      <c r="D9" s="202">
        <v>6.1589999999999998</v>
      </c>
      <c r="E9" s="145">
        <v>1.9</v>
      </c>
      <c r="F9" s="147">
        <v>0.92</v>
      </c>
      <c r="G9" s="185">
        <v>0.58000000000000007</v>
      </c>
    </row>
    <row r="10" spans="1:7" ht="15" customHeight="1" x14ac:dyDescent="0.2">
      <c r="A10" s="66" t="s">
        <v>29</v>
      </c>
      <c r="B10" s="197">
        <v>37362</v>
      </c>
      <c r="C10" s="135">
        <v>92.382999999999996</v>
      </c>
      <c r="D10" s="198">
        <v>5.6980000000000004</v>
      </c>
      <c r="E10" s="135">
        <v>0.95799999999999996</v>
      </c>
      <c r="F10" s="137">
        <v>0.51100000000000001</v>
      </c>
      <c r="G10" s="183">
        <v>0.44899999999999995</v>
      </c>
    </row>
    <row r="11" spans="1:7" s="67" customFormat="1" ht="15" customHeight="1" x14ac:dyDescent="0.2">
      <c r="A11" s="65"/>
      <c r="B11" s="201"/>
      <c r="C11" s="140"/>
      <c r="D11" s="200"/>
      <c r="E11" s="140"/>
      <c r="F11" s="142"/>
      <c r="G11" s="184"/>
    </row>
    <row r="12" spans="1:7" ht="15" customHeight="1" x14ac:dyDescent="0.2">
      <c r="A12" s="64" t="s">
        <v>30</v>
      </c>
      <c r="B12" s="199"/>
      <c r="C12" s="140"/>
      <c r="D12" s="200"/>
      <c r="E12" s="140"/>
      <c r="F12" s="142"/>
      <c r="G12" s="184"/>
    </row>
    <row r="13" spans="1:7" ht="15" customHeight="1" x14ac:dyDescent="0.2">
      <c r="A13" s="65" t="s">
        <v>31</v>
      </c>
      <c r="B13" s="201">
        <v>56196</v>
      </c>
      <c r="C13" s="145">
        <v>92.802000000000007</v>
      </c>
      <c r="D13" s="202">
        <v>5.1840000000000002</v>
      </c>
      <c r="E13" s="145">
        <v>1.208</v>
      </c>
      <c r="F13" s="147">
        <v>0.54100000000000004</v>
      </c>
      <c r="G13" s="185">
        <v>0.26500000000000001</v>
      </c>
    </row>
    <row r="14" spans="1:7" ht="15" customHeight="1" x14ac:dyDescent="0.2">
      <c r="A14" s="65" t="s">
        <v>32</v>
      </c>
      <c r="B14" s="201">
        <v>1312</v>
      </c>
      <c r="C14" s="145">
        <v>90.700999999999993</v>
      </c>
      <c r="D14" s="202">
        <v>4.5730000000000004</v>
      </c>
      <c r="E14" s="145">
        <v>2.4390000000000001</v>
      </c>
      <c r="F14" s="147">
        <v>0.76200000000000001</v>
      </c>
      <c r="G14" s="185">
        <v>1.524</v>
      </c>
    </row>
    <row r="15" spans="1:7" ht="15" customHeight="1" x14ac:dyDescent="0.2">
      <c r="A15" s="65" t="s">
        <v>33</v>
      </c>
      <c r="B15" s="201">
        <v>13281</v>
      </c>
      <c r="C15" s="145">
        <v>87.998000000000005</v>
      </c>
      <c r="D15" s="202">
        <v>8.0190000000000001</v>
      </c>
      <c r="E15" s="145">
        <v>2.0249999999999999</v>
      </c>
      <c r="F15" s="147">
        <v>1.1220000000000001</v>
      </c>
      <c r="G15" s="185">
        <v>0.83600000000000008</v>
      </c>
    </row>
    <row r="16" spans="1:7" ht="15" customHeight="1" x14ac:dyDescent="0.2">
      <c r="A16" s="66" t="s">
        <v>34</v>
      </c>
      <c r="B16" s="197">
        <v>5010</v>
      </c>
      <c r="C16" s="135">
        <v>84.95</v>
      </c>
      <c r="D16" s="198">
        <v>9.0820000000000007</v>
      </c>
      <c r="E16" s="135">
        <v>2.1160000000000001</v>
      </c>
      <c r="F16" s="137">
        <v>1.637</v>
      </c>
      <c r="G16" s="183">
        <v>2.2160000000000002</v>
      </c>
    </row>
    <row r="17" spans="1:7" ht="15" customHeight="1" x14ac:dyDescent="0.2">
      <c r="A17" s="65"/>
      <c r="B17" s="201"/>
      <c r="C17" s="140"/>
      <c r="D17" s="200"/>
      <c r="E17" s="140"/>
      <c r="F17" s="142"/>
      <c r="G17" s="184"/>
    </row>
    <row r="18" spans="1:7" s="67" customFormat="1" ht="15" customHeight="1" x14ac:dyDescent="0.2">
      <c r="A18" s="64" t="s">
        <v>35</v>
      </c>
      <c r="B18" s="199"/>
      <c r="C18" s="140"/>
      <c r="D18" s="200"/>
      <c r="E18" s="140"/>
      <c r="F18" s="142"/>
      <c r="G18" s="184"/>
    </row>
    <row r="19" spans="1:7" ht="15" customHeight="1" x14ac:dyDescent="0.2">
      <c r="A19" s="65" t="s">
        <v>36</v>
      </c>
      <c r="B19" s="201">
        <v>389</v>
      </c>
      <c r="C19" s="145" t="s">
        <v>270</v>
      </c>
      <c r="D19" s="202" t="s">
        <v>271</v>
      </c>
      <c r="E19" s="145">
        <v>2.8820000000000001</v>
      </c>
      <c r="F19" s="147">
        <v>1.8260000000000001</v>
      </c>
      <c r="G19" s="185">
        <v>0</v>
      </c>
    </row>
    <row r="20" spans="1:7" ht="15" customHeight="1" x14ac:dyDescent="0.2">
      <c r="A20" s="65" t="s">
        <v>37</v>
      </c>
      <c r="B20" s="201">
        <v>1132</v>
      </c>
      <c r="C20" s="145" t="s">
        <v>272</v>
      </c>
      <c r="D20" s="202" t="s">
        <v>273</v>
      </c>
      <c r="E20" s="145">
        <v>1.3959999999999999</v>
      </c>
      <c r="F20" s="147">
        <v>0.70099999999999996</v>
      </c>
      <c r="G20" s="185">
        <v>0</v>
      </c>
    </row>
    <row r="21" spans="1:7" ht="15" customHeight="1" x14ac:dyDescent="0.2">
      <c r="A21" s="65" t="s">
        <v>38</v>
      </c>
      <c r="B21" s="201">
        <v>551</v>
      </c>
      <c r="C21" s="145" t="s">
        <v>274</v>
      </c>
      <c r="D21" s="202" t="s">
        <v>275</v>
      </c>
      <c r="E21" s="145">
        <v>0.77500000000000002</v>
      </c>
      <c r="F21" s="147">
        <v>0.71199999999999997</v>
      </c>
      <c r="G21" s="185">
        <v>0.86399999999999999</v>
      </c>
    </row>
    <row r="22" spans="1:7" ht="15" customHeight="1" x14ac:dyDescent="0.2">
      <c r="A22" s="65" t="s">
        <v>39</v>
      </c>
      <c r="B22" s="201">
        <v>1137</v>
      </c>
      <c r="C22" s="145" t="s">
        <v>276</v>
      </c>
      <c r="D22" s="202" t="s">
        <v>277</v>
      </c>
      <c r="E22" s="145">
        <v>1</v>
      </c>
      <c r="F22" s="147">
        <v>0.27</v>
      </c>
      <c r="G22" s="185">
        <v>8.4000000000000005E-2</v>
      </c>
    </row>
    <row r="23" spans="1:7" ht="15" customHeight="1" x14ac:dyDescent="0.2">
      <c r="A23" s="66" t="s">
        <v>40</v>
      </c>
      <c r="B23" s="197">
        <v>1973</v>
      </c>
      <c r="C23" s="135" t="s">
        <v>278</v>
      </c>
      <c r="D23" s="198" t="s">
        <v>279</v>
      </c>
      <c r="E23" s="135">
        <v>0.46899999999999997</v>
      </c>
      <c r="F23" s="137">
        <v>0.27800000000000002</v>
      </c>
      <c r="G23" s="183" t="s">
        <v>280</v>
      </c>
    </row>
    <row r="24" spans="1:7" ht="15" customHeight="1" x14ac:dyDescent="0.2">
      <c r="A24" s="65"/>
      <c r="B24" s="201"/>
      <c r="C24" s="140"/>
      <c r="D24" s="200"/>
      <c r="E24" s="140"/>
      <c r="F24" s="142"/>
      <c r="G24" s="184"/>
    </row>
    <row r="25" spans="1:7" ht="15" customHeight="1" x14ac:dyDescent="0.2">
      <c r="A25" s="64" t="s">
        <v>41</v>
      </c>
      <c r="B25" s="201"/>
      <c r="C25" s="140"/>
      <c r="D25" s="200"/>
      <c r="E25" s="140"/>
      <c r="F25" s="142"/>
      <c r="G25" s="184"/>
    </row>
    <row r="26" spans="1:7" ht="15" customHeight="1" x14ac:dyDescent="0.2">
      <c r="A26" s="65" t="s">
        <v>42</v>
      </c>
      <c r="B26" s="201">
        <v>54135</v>
      </c>
      <c r="C26" s="145">
        <v>91.986999999999995</v>
      </c>
      <c r="D26" s="202">
        <v>5.5919999999999996</v>
      </c>
      <c r="E26" s="145">
        <v>1.417</v>
      </c>
      <c r="F26" s="147">
        <v>0.72599999999999998</v>
      </c>
      <c r="G26" s="185">
        <v>0.27900000000000003</v>
      </c>
    </row>
    <row r="27" spans="1:7" s="67" customFormat="1" ht="15" customHeight="1" x14ac:dyDescent="0.2">
      <c r="A27" s="65" t="s">
        <v>102</v>
      </c>
      <c r="B27" s="201">
        <v>18803</v>
      </c>
      <c r="C27" s="145">
        <v>89.31</v>
      </c>
      <c r="D27" s="202">
        <v>7.2380000000000004</v>
      </c>
      <c r="E27" s="145">
        <v>1.542</v>
      </c>
      <c r="F27" s="147">
        <v>0.69699999999999995</v>
      </c>
      <c r="G27" s="185">
        <v>1.2130000000000001</v>
      </c>
    </row>
    <row r="28" spans="1:7" s="1" customFormat="1" ht="15" customHeight="1" x14ac:dyDescent="0.2">
      <c r="A28" s="66" t="s">
        <v>84</v>
      </c>
      <c r="B28" s="197">
        <v>2888</v>
      </c>
      <c r="C28" s="135">
        <v>93.94</v>
      </c>
      <c r="D28" s="198">
        <v>3.8090000000000002</v>
      </c>
      <c r="E28" s="135">
        <v>1.1080000000000001</v>
      </c>
      <c r="F28" s="137">
        <v>0.72699999999999998</v>
      </c>
      <c r="G28" s="183">
        <v>0.41499999999999998</v>
      </c>
    </row>
    <row r="29" spans="1:7" s="1" customFormat="1" ht="15" customHeight="1" x14ac:dyDescent="0.2">
      <c r="A29" s="65"/>
      <c r="B29" s="201"/>
      <c r="C29" s="140"/>
      <c r="D29" s="200"/>
      <c r="E29" s="140"/>
      <c r="F29" s="142"/>
      <c r="G29" s="184"/>
    </row>
    <row r="30" spans="1:7" s="1" customFormat="1" ht="15" customHeight="1" x14ac:dyDescent="0.2">
      <c r="A30" s="64" t="s">
        <v>45</v>
      </c>
      <c r="B30" s="201"/>
      <c r="C30" s="140"/>
      <c r="D30" s="200"/>
      <c r="E30" s="140"/>
      <c r="F30" s="142"/>
      <c r="G30" s="184"/>
    </row>
    <row r="31" spans="1:7" ht="15" customHeight="1" x14ac:dyDescent="0.2">
      <c r="A31" s="65" t="s">
        <v>46</v>
      </c>
      <c r="B31" s="201">
        <v>47118</v>
      </c>
      <c r="C31" s="145">
        <v>91.421999999999997</v>
      </c>
      <c r="D31" s="202">
        <v>5.5730000000000004</v>
      </c>
      <c r="E31" s="145">
        <v>1.498</v>
      </c>
      <c r="F31" s="147">
        <v>0.8</v>
      </c>
      <c r="G31" s="185">
        <v>0.70700000000000007</v>
      </c>
    </row>
    <row r="32" spans="1:7" s="17" customFormat="1" ht="15" customHeight="1" x14ac:dyDescent="0.2">
      <c r="A32" s="65" t="s">
        <v>47</v>
      </c>
      <c r="B32" s="201">
        <v>17445</v>
      </c>
      <c r="C32" s="145">
        <v>91.528000000000006</v>
      </c>
      <c r="D32" s="202">
        <v>6.306</v>
      </c>
      <c r="E32" s="145">
        <v>1.33</v>
      </c>
      <c r="F32" s="147">
        <v>0.59</v>
      </c>
      <c r="G32" s="185">
        <v>0.247</v>
      </c>
    </row>
    <row r="33" spans="1:7" s="1" customFormat="1" ht="15" customHeight="1" x14ac:dyDescent="0.2">
      <c r="A33" s="66" t="s">
        <v>48</v>
      </c>
      <c r="B33" s="197">
        <v>11263</v>
      </c>
      <c r="C33" s="135">
        <v>91.094999999999999</v>
      </c>
      <c r="D33" s="198">
        <v>6.8540000000000001</v>
      </c>
      <c r="E33" s="135">
        <v>1.341</v>
      </c>
      <c r="F33" s="137">
        <v>0.57699999999999996</v>
      </c>
      <c r="G33" s="183">
        <v>0.13300000000000001</v>
      </c>
    </row>
    <row r="34" spans="1:7" s="1" customFormat="1" ht="15" customHeight="1" x14ac:dyDescent="0.2">
      <c r="A34" s="65"/>
      <c r="B34" s="201"/>
      <c r="C34" s="140"/>
      <c r="D34" s="200"/>
      <c r="E34" s="140"/>
      <c r="F34" s="142"/>
      <c r="G34" s="184"/>
    </row>
    <row r="35" spans="1:7" ht="15" customHeight="1" x14ac:dyDescent="0.2">
      <c r="A35" s="64" t="s">
        <v>49</v>
      </c>
      <c r="B35" s="199"/>
      <c r="C35" s="151"/>
      <c r="D35" s="203"/>
      <c r="E35" s="151"/>
      <c r="F35" s="153"/>
      <c r="G35" s="186"/>
    </row>
    <row r="36" spans="1:7" ht="15" customHeight="1" x14ac:dyDescent="0.2">
      <c r="A36" s="65" t="s">
        <v>50</v>
      </c>
      <c r="B36" s="201">
        <v>14479</v>
      </c>
      <c r="C36" s="140">
        <v>94.019000000000005</v>
      </c>
      <c r="D36" s="200">
        <v>3.6880000000000002</v>
      </c>
      <c r="E36" s="140">
        <v>1.119</v>
      </c>
      <c r="F36" s="142">
        <v>0.51100000000000001</v>
      </c>
      <c r="G36" s="184">
        <v>0.66300000000000003</v>
      </c>
    </row>
    <row r="37" spans="1:7" ht="15" customHeight="1" x14ac:dyDescent="0.2">
      <c r="A37" s="65" t="s">
        <v>51</v>
      </c>
      <c r="B37" s="201">
        <v>8775</v>
      </c>
      <c r="C37" s="140">
        <v>87.715000000000003</v>
      </c>
      <c r="D37" s="200">
        <v>9.7889999999999997</v>
      </c>
      <c r="E37" s="140">
        <v>1.766</v>
      </c>
      <c r="F37" s="142">
        <v>0.70699999999999996</v>
      </c>
      <c r="G37" s="184">
        <v>2.3E-2</v>
      </c>
    </row>
    <row r="38" spans="1:7" ht="15" customHeight="1" x14ac:dyDescent="0.2">
      <c r="A38" s="65" t="s">
        <v>52</v>
      </c>
      <c r="B38" s="201">
        <v>3910</v>
      </c>
      <c r="C38" s="145">
        <v>91.457999999999998</v>
      </c>
      <c r="D38" s="202">
        <v>7.673</v>
      </c>
      <c r="E38" s="145">
        <v>0.58799999999999997</v>
      </c>
      <c r="F38" s="147">
        <v>0.20499999999999999</v>
      </c>
      <c r="G38" s="185">
        <v>7.6999999999999999E-2</v>
      </c>
    </row>
    <row r="39" spans="1:7" ht="15" customHeight="1" x14ac:dyDescent="0.2">
      <c r="A39" s="68" t="s">
        <v>53</v>
      </c>
      <c r="B39" s="204">
        <v>313</v>
      </c>
      <c r="C39" s="156">
        <v>96.486000000000004</v>
      </c>
      <c r="D39" s="205">
        <v>3.1949999999999998</v>
      </c>
      <c r="E39" s="156">
        <v>0.31900000000000001</v>
      </c>
      <c r="F39" s="158">
        <v>0</v>
      </c>
      <c r="G39" s="187">
        <v>0</v>
      </c>
    </row>
    <row r="40" spans="1:7" s="67" customFormat="1" ht="15" customHeight="1" x14ac:dyDescent="0.2">
      <c r="A40" s="65" t="s">
        <v>54</v>
      </c>
      <c r="B40" s="201">
        <v>1363</v>
      </c>
      <c r="C40" s="140">
        <v>92.882999999999996</v>
      </c>
      <c r="D40" s="200">
        <v>3.8879999999999999</v>
      </c>
      <c r="E40" s="140">
        <v>2.3479999999999999</v>
      </c>
      <c r="F40" s="142">
        <v>0.58699999999999997</v>
      </c>
      <c r="G40" s="184">
        <v>0.29299999999999998</v>
      </c>
    </row>
    <row r="41" spans="1:7" ht="15" customHeight="1" x14ac:dyDescent="0.2">
      <c r="A41" s="69" t="s">
        <v>55</v>
      </c>
      <c r="B41" s="206">
        <v>386</v>
      </c>
      <c r="C41" s="161">
        <v>92.745999999999995</v>
      </c>
      <c r="D41" s="207">
        <v>6.7359999999999998</v>
      </c>
      <c r="E41" s="161">
        <v>0.51800000000000002</v>
      </c>
      <c r="F41" s="163">
        <v>0</v>
      </c>
      <c r="G41" s="188">
        <v>0</v>
      </c>
    </row>
    <row r="42" spans="1:7" ht="15" customHeight="1" x14ac:dyDescent="0.2">
      <c r="A42" s="65" t="s">
        <v>56</v>
      </c>
      <c r="B42" s="201">
        <v>361</v>
      </c>
      <c r="C42" s="145">
        <v>94.736999999999995</v>
      </c>
      <c r="D42" s="202">
        <v>4.1550000000000002</v>
      </c>
      <c r="E42" s="145">
        <v>0.55400000000000005</v>
      </c>
      <c r="F42" s="147">
        <v>0.55400000000000005</v>
      </c>
      <c r="G42" s="185">
        <v>0</v>
      </c>
    </row>
    <row r="43" spans="1:7" ht="15" customHeight="1" x14ac:dyDescent="0.2">
      <c r="A43" s="65" t="s">
        <v>57</v>
      </c>
      <c r="B43" s="201">
        <v>335</v>
      </c>
      <c r="C43" s="145">
        <v>91.94</v>
      </c>
      <c r="D43" s="202">
        <v>5.97</v>
      </c>
      <c r="E43" s="145">
        <v>0.29899999999999999</v>
      </c>
      <c r="F43" s="147">
        <v>1.7909999999999999</v>
      </c>
      <c r="G43" s="185">
        <v>0</v>
      </c>
    </row>
    <row r="44" spans="1:7" ht="15" customHeight="1" x14ac:dyDescent="0.2">
      <c r="A44" s="69" t="s">
        <v>58</v>
      </c>
      <c r="B44" s="201">
        <v>1118</v>
      </c>
      <c r="C44" s="145">
        <v>92.665000000000006</v>
      </c>
      <c r="D44" s="202">
        <v>4.7409999999999997</v>
      </c>
      <c r="E44" s="145">
        <v>0.80500000000000005</v>
      </c>
      <c r="F44" s="147">
        <v>0.44700000000000001</v>
      </c>
      <c r="G44" s="185">
        <v>1.341</v>
      </c>
    </row>
    <row r="45" spans="1:7" ht="15" customHeight="1" x14ac:dyDescent="0.2">
      <c r="A45" s="65" t="s">
        <v>156</v>
      </c>
      <c r="B45" s="204">
        <v>3162</v>
      </c>
      <c r="C45" s="156">
        <v>93.516999999999996</v>
      </c>
      <c r="D45" s="205">
        <v>4.1429999999999998</v>
      </c>
      <c r="E45" s="156">
        <v>0.94899999999999995</v>
      </c>
      <c r="F45" s="158">
        <v>1.2969999999999999</v>
      </c>
      <c r="G45" s="187">
        <v>9.5000000000000001E-2</v>
      </c>
    </row>
    <row r="46" spans="1:7" ht="15" customHeight="1" x14ac:dyDescent="0.2">
      <c r="A46" s="65" t="s">
        <v>59</v>
      </c>
      <c r="B46" s="201">
        <v>2428</v>
      </c>
      <c r="C46" s="145">
        <v>88.055999999999997</v>
      </c>
      <c r="D46" s="202">
        <v>10.173</v>
      </c>
      <c r="E46" s="145">
        <v>1.4</v>
      </c>
      <c r="F46" s="147">
        <v>0.32900000000000001</v>
      </c>
      <c r="G46" s="185">
        <v>4.1000000000000002E-2</v>
      </c>
    </row>
    <row r="47" spans="1:7" ht="15" customHeight="1" x14ac:dyDescent="0.2">
      <c r="A47" s="69" t="s">
        <v>60</v>
      </c>
      <c r="B47" s="206">
        <v>1485</v>
      </c>
      <c r="C47" s="161">
        <v>92.593000000000004</v>
      </c>
      <c r="D47" s="207">
        <v>4.04</v>
      </c>
      <c r="E47" s="161">
        <v>1.6839999999999999</v>
      </c>
      <c r="F47" s="163">
        <v>1.077</v>
      </c>
      <c r="G47" s="188">
        <v>0.60599999999999998</v>
      </c>
    </row>
    <row r="48" spans="1:7" s="67" customFormat="1" ht="15" customHeight="1" x14ac:dyDescent="0.2">
      <c r="A48" s="65" t="s">
        <v>61</v>
      </c>
      <c r="B48" s="201">
        <v>2462</v>
      </c>
      <c r="C48" s="140">
        <v>91.795000000000002</v>
      </c>
      <c r="D48" s="200">
        <v>4.468</v>
      </c>
      <c r="E48" s="140">
        <v>1.462</v>
      </c>
      <c r="F48" s="142">
        <v>2.153</v>
      </c>
      <c r="G48" s="184">
        <v>0.122</v>
      </c>
    </row>
    <row r="49" spans="1:7" ht="15" customHeight="1" x14ac:dyDescent="0.2">
      <c r="A49" s="65" t="s">
        <v>62</v>
      </c>
      <c r="B49" s="201">
        <v>579</v>
      </c>
      <c r="C49" s="145">
        <v>88.256</v>
      </c>
      <c r="D49" s="202">
        <v>7.2539999999999996</v>
      </c>
      <c r="E49" s="145">
        <v>2.4180000000000001</v>
      </c>
      <c r="F49" s="147">
        <v>1.7270000000000001</v>
      </c>
      <c r="G49" s="185">
        <v>0.34599999999999997</v>
      </c>
    </row>
    <row r="50" spans="1:7" ht="15" customHeight="1" x14ac:dyDescent="0.2">
      <c r="A50" s="65" t="s">
        <v>63</v>
      </c>
      <c r="B50" s="201">
        <v>502</v>
      </c>
      <c r="C50" s="145">
        <v>92.230999999999995</v>
      </c>
      <c r="D50" s="202">
        <v>5.5780000000000003</v>
      </c>
      <c r="E50" s="145">
        <v>1.7929999999999999</v>
      </c>
      <c r="F50" s="147">
        <v>0.39800000000000002</v>
      </c>
      <c r="G50" s="185">
        <v>0</v>
      </c>
    </row>
    <row r="51" spans="1:7" ht="15" customHeight="1" x14ac:dyDescent="0.2">
      <c r="A51" s="68" t="s">
        <v>64</v>
      </c>
      <c r="B51" s="204">
        <v>163</v>
      </c>
      <c r="C51" s="156">
        <v>95.091999999999999</v>
      </c>
      <c r="D51" s="205">
        <v>4.2939999999999996</v>
      </c>
      <c r="E51" s="156">
        <v>0.61299999999999999</v>
      </c>
      <c r="F51" s="158">
        <v>0</v>
      </c>
      <c r="G51" s="187">
        <v>0</v>
      </c>
    </row>
    <row r="52" spans="1:7" ht="15" customHeight="1" x14ac:dyDescent="0.2">
      <c r="A52" s="65" t="s">
        <v>65</v>
      </c>
      <c r="B52" s="201">
        <v>4508</v>
      </c>
      <c r="C52" s="145">
        <v>91.349000000000004</v>
      </c>
      <c r="D52" s="202">
        <v>5.1909999999999998</v>
      </c>
      <c r="E52" s="145">
        <v>2.4180000000000001</v>
      </c>
      <c r="F52" s="147">
        <v>0.998</v>
      </c>
      <c r="G52" s="185">
        <v>4.3999999999999997E-2</v>
      </c>
    </row>
    <row r="53" spans="1:7" ht="15" customHeight="1" x14ac:dyDescent="0.2">
      <c r="A53" s="69" t="s">
        <v>66</v>
      </c>
      <c r="B53" s="206">
        <v>1632</v>
      </c>
      <c r="C53" s="165">
        <v>97.488</v>
      </c>
      <c r="D53" s="208">
        <v>1.2250000000000001</v>
      </c>
      <c r="E53" s="165">
        <v>0.85799999999999998</v>
      </c>
      <c r="F53" s="167">
        <v>0.30599999999999999</v>
      </c>
      <c r="G53" s="189">
        <v>0.123</v>
      </c>
    </row>
    <row r="54" spans="1:7" ht="15" customHeight="1" x14ac:dyDescent="0.2">
      <c r="A54" s="65" t="s">
        <v>67</v>
      </c>
      <c r="B54" s="201">
        <v>6178</v>
      </c>
      <c r="C54" s="145">
        <v>92.991</v>
      </c>
      <c r="D54" s="202">
        <v>4.6459999999999999</v>
      </c>
      <c r="E54" s="145">
        <v>1.4410000000000001</v>
      </c>
      <c r="F54" s="147">
        <v>0.84199999999999997</v>
      </c>
      <c r="G54" s="185">
        <v>8.1000000000000003E-2</v>
      </c>
    </row>
    <row r="55" spans="1:7" ht="15" customHeight="1" x14ac:dyDescent="0.2">
      <c r="A55" s="65" t="s">
        <v>68</v>
      </c>
      <c r="B55" s="201">
        <v>2338</v>
      </c>
      <c r="C55" s="140">
        <v>90.59</v>
      </c>
      <c r="D55" s="200">
        <v>5.6029999999999998</v>
      </c>
      <c r="E55" s="140">
        <v>1.8819999999999999</v>
      </c>
      <c r="F55" s="142">
        <v>1.625</v>
      </c>
      <c r="G55" s="184">
        <v>0.29899999999999999</v>
      </c>
    </row>
    <row r="56" spans="1:7" ht="15" customHeight="1" x14ac:dyDescent="0.2">
      <c r="A56" s="65" t="s">
        <v>69</v>
      </c>
      <c r="B56" s="201">
        <v>2770</v>
      </c>
      <c r="C56" s="140">
        <v>93.754999999999995</v>
      </c>
      <c r="D56" s="200">
        <v>3.9710000000000001</v>
      </c>
      <c r="E56" s="140">
        <v>1.083</v>
      </c>
      <c r="F56" s="142">
        <v>0.75800000000000001</v>
      </c>
      <c r="G56" s="184">
        <v>0.433</v>
      </c>
    </row>
    <row r="57" spans="1:7" ht="15" customHeight="1" x14ac:dyDescent="0.2">
      <c r="A57" s="68" t="s">
        <v>70</v>
      </c>
      <c r="B57" s="204">
        <v>7367</v>
      </c>
      <c r="C57" s="156">
        <v>88.447999999999993</v>
      </c>
      <c r="D57" s="205">
        <v>9</v>
      </c>
      <c r="E57" s="156">
        <v>1.2490000000000001</v>
      </c>
      <c r="F57" s="158">
        <v>0.46200000000000002</v>
      </c>
      <c r="G57" s="187">
        <v>0.84099999999999997</v>
      </c>
    </row>
    <row r="58" spans="1:7" s="67" customFormat="1" ht="15" customHeight="1" x14ac:dyDescent="0.2">
      <c r="A58" s="65" t="s">
        <v>71</v>
      </c>
      <c r="B58" s="201">
        <v>2995</v>
      </c>
      <c r="C58" s="145">
        <v>92.387</v>
      </c>
      <c r="D58" s="202">
        <v>6.5110000000000001</v>
      </c>
      <c r="E58" s="145">
        <v>0.86799999999999999</v>
      </c>
      <c r="F58" s="147">
        <v>0.1</v>
      </c>
      <c r="G58" s="185">
        <v>0.13300000000000001</v>
      </c>
    </row>
    <row r="59" spans="1:7" s="1" customFormat="1" ht="15" customHeight="1" x14ac:dyDescent="0.2">
      <c r="A59" s="69" t="s">
        <v>72</v>
      </c>
      <c r="B59" s="206">
        <v>1627</v>
      </c>
      <c r="C59" s="165">
        <v>84.757000000000005</v>
      </c>
      <c r="D59" s="208">
        <v>9.65</v>
      </c>
      <c r="E59" s="165">
        <v>4.6100000000000003</v>
      </c>
      <c r="F59" s="167">
        <v>0.92200000000000004</v>
      </c>
      <c r="G59" s="189">
        <v>6.0999999999999999E-2</v>
      </c>
    </row>
    <row r="60" spans="1:7" s="1" customFormat="1" ht="15" customHeight="1" x14ac:dyDescent="0.2">
      <c r="A60" s="65" t="s">
        <v>73</v>
      </c>
      <c r="B60" s="201">
        <v>3943</v>
      </c>
      <c r="C60" s="140">
        <v>89.296999999999997</v>
      </c>
      <c r="D60" s="200">
        <v>4.21</v>
      </c>
      <c r="E60" s="140">
        <v>1.75</v>
      </c>
      <c r="F60" s="142">
        <v>0.73499999999999999</v>
      </c>
      <c r="G60" s="184">
        <v>4.0069999999999997</v>
      </c>
    </row>
    <row r="61" spans="1:7" s="1" customFormat="1" ht="15" customHeight="1" x14ac:dyDescent="0.2">
      <c r="A61" s="70" t="s">
        <v>74</v>
      </c>
      <c r="B61" s="209">
        <v>647</v>
      </c>
      <c r="C61" s="190">
        <v>91.808000000000007</v>
      </c>
      <c r="D61" s="210">
        <v>6.1820000000000004</v>
      </c>
      <c r="E61" s="190">
        <v>0.77300000000000002</v>
      </c>
      <c r="F61" s="192">
        <v>1.236</v>
      </c>
      <c r="G61" s="211">
        <v>0</v>
      </c>
    </row>
    <row r="62" spans="1:7" ht="15" customHeight="1" x14ac:dyDescent="0.2">
      <c r="A62" s="1"/>
      <c r="B62" s="48"/>
      <c r="C62" s="71"/>
      <c r="D62" s="71"/>
      <c r="E62" s="71"/>
      <c r="F62" s="71"/>
      <c r="G62" s="71"/>
    </row>
    <row r="63" spans="1:7" ht="15" customHeight="1" x14ac:dyDescent="0.2">
      <c r="A63" s="1" t="s">
        <v>103</v>
      </c>
      <c r="B63" s="48"/>
    </row>
    <row r="64" spans="1:7" ht="15" customHeight="1" x14ac:dyDescent="0.2">
      <c r="A64" s="173" t="s">
        <v>281</v>
      </c>
      <c r="B64" s="48"/>
    </row>
    <row r="65" spans="1:7" ht="15" customHeight="1" x14ac:dyDescent="0.2">
      <c r="A65" s="1" t="s">
        <v>121</v>
      </c>
      <c r="B65" s="48"/>
    </row>
    <row r="66" spans="1:7" ht="15" customHeight="1" x14ac:dyDescent="0.2">
      <c r="A66" s="1" t="s">
        <v>104</v>
      </c>
      <c r="B66" s="48"/>
    </row>
    <row r="67" spans="1:7" ht="15" customHeight="1" x14ac:dyDescent="0.2">
      <c r="A67" s="173" t="s">
        <v>282</v>
      </c>
      <c r="B67" s="48"/>
    </row>
    <row r="68" spans="1:7" ht="15" customHeight="1" x14ac:dyDescent="0.2">
      <c r="A68" s="38"/>
      <c r="B68" s="38"/>
      <c r="C68" s="38"/>
      <c r="D68" s="38"/>
      <c r="E68" s="38"/>
      <c r="F68" s="38"/>
      <c r="G68" s="38"/>
    </row>
    <row r="69" spans="1:7" ht="14.25" customHeight="1" x14ac:dyDescent="0.2">
      <c r="A69" s="1" t="s">
        <v>169</v>
      </c>
      <c r="B69" s="38"/>
      <c r="C69" s="39"/>
      <c r="D69" s="39"/>
      <c r="E69" s="39"/>
      <c r="F69" s="38"/>
      <c r="G69" s="41" t="s">
        <v>206</v>
      </c>
    </row>
  </sheetData>
  <hyperlinks>
    <hyperlink ref="B40" r:id="rId1" display="eduperspectives@bfs.admin.ch" xr:uid="{00000000-0004-0000-09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69"/>
  <sheetViews>
    <sheetView zoomScale="90" zoomScaleNormal="90" workbookViewId="0">
      <selection activeCell="C18" sqref="C18"/>
    </sheetView>
  </sheetViews>
  <sheetFormatPr baseColWidth="10" defaultColWidth="20.625" defaultRowHeight="15" x14ac:dyDescent="0.2"/>
  <cols>
    <col min="1" max="1" width="43.125" style="2" customWidth="1"/>
    <col min="2" max="2" width="20.625" style="72"/>
    <col min="3" max="7" width="20.625" style="49"/>
    <col min="8" max="16384" width="20.625" style="38"/>
  </cols>
  <sheetData>
    <row r="1" spans="1:7" s="44" customFormat="1" ht="27" customHeight="1" x14ac:dyDescent="0.2">
      <c r="A1" s="124" t="s">
        <v>106</v>
      </c>
      <c r="B1" s="182" t="s">
        <v>283</v>
      </c>
      <c r="C1" s="73"/>
      <c r="D1" s="74"/>
      <c r="E1" s="74"/>
      <c r="F1" s="74"/>
      <c r="G1" s="74"/>
    </row>
    <row r="2" spans="1:7" s="17" customFormat="1" ht="22.5" customHeight="1" x14ac:dyDescent="0.2">
      <c r="A2" s="42"/>
      <c r="B2" s="45" t="s">
        <v>98</v>
      </c>
      <c r="C2" s="46"/>
      <c r="D2" s="47"/>
      <c r="E2" s="47"/>
      <c r="F2" s="47"/>
      <c r="G2" s="47"/>
    </row>
    <row r="3" spans="1:7" ht="15" customHeight="1" x14ac:dyDescent="0.2">
      <c r="A3" s="1"/>
      <c r="B3" s="48"/>
    </row>
    <row r="4" spans="1:7" s="56" customFormat="1" ht="36" customHeight="1" x14ac:dyDescent="0.2">
      <c r="A4" s="50"/>
      <c r="B4" s="51" t="s">
        <v>24</v>
      </c>
      <c r="C4" s="52" t="s">
        <v>107</v>
      </c>
      <c r="D4" s="53" t="s">
        <v>108</v>
      </c>
      <c r="E4" s="53" t="s">
        <v>109</v>
      </c>
      <c r="F4" s="53" t="s">
        <v>158</v>
      </c>
      <c r="G4" s="75" t="s">
        <v>159</v>
      </c>
    </row>
    <row r="5" spans="1:7" ht="15" customHeight="1" x14ac:dyDescent="0.2">
      <c r="A5" s="57"/>
      <c r="B5" s="89"/>
      <c r="C5" s="59"/>
      <c r="D5" s="60"/>
      <c r="E5" s="60"/>
      <c r="F5" s="60"/>
      <c r="G5" s="76"/>
    </row>
    <row r="6" spans="1:7" ht="15" customHeight="1" x14ac:dyDescent="0.2">
      <c r="A6" s="63" t="s">
        <v>2</v>
      </c>
      <c r="B6" s="197">
        <v>76511</v>
      </c>
      <c r="C6" s="135">
        <v>6.2080000000000002</v>
      </c>
      <c r="D6" s="136">
        <v>90.840999999999994</v>
      </c>
      <c r="E6" s="136">
        <v>0.92800000000000005</v>
      </c>
      <c r="F6" s="136">
        <v>1.532</v>
      </c>
      <c r="G6" s="174">
        <v>0.49099999999999999</v>
      </c>
    </row>
    <row r="7" spans="1:7" ht="15" customHeight="1" x14ac:dyDescent="0.2">
      <c r="A7" s="64"/>
      <c r="B7" s="199"/>
      <c r="C7" s="140"/>
      <c r="D7" s="141"/>
      <c r="E7" s="141"/>
      <c r="F7" s="141"/>
      <c r="G7" s="175"/>
    </row>
    <row r="8" spans="1:7" ht="15" customHeight="1" x14ac:dyDescent="0.2">
      <c r="A8" s="64" t="s">
        <v>27</v>
      </c>
      <c r="B8" s="199"/>
      <c r="C8" s="140"/>
      <c r="D8" s="141"/>
      <c r="E8" s="141"/>
      <c r="F8" s="141"/>
      <c r="G8" s="175"/>
    </row>
    <row r="9" spans="1:7" ht="15" customHeight="1" x14ac:dyDescent="0.2">
      <c r="A9" s="65" t="s">
        <v>28</v>
      </c>
      <c r="B9" s="201">
        <v>38835</v>
      </c>
      <c r="C9" s="145">
        <v>6.4859999999999998</v>
      </c>
      <c r="D9" s="146">
        <v>89.798000000000002</v>
      </c>
      <c r="E9" s="146">
        <v>1.123</v>
      </c>
      <c r="F9" s="146">
        <v>2.0339999999999998</v>
      </c>
      <c r="G9" s="176">
        <v>0.55900000000000005</v>
      </c>
    </row>
    <row r="10" spans="1:7" ht="15" customHeight="1" x14ac:dyDescent="0.2">
      <c r="A10" s="66" t="s">
        <v>29</v>
      </c>
      <c r="B10" s="197">
        <v>37676</v>
      </c>
      <c r="C10" s="135">
        <v>5.9219999999999997</v>
      </c>
      <c r="D10" s="136">
        <v>91.915000000000006</v>
      </c>
      <c r="E10" s="136">
        <v>0.72699999999999998</v>
      </c>
      <c r="F10" s="136">
        <v>1.014</v>
      </c>
      <c r="G10" s="174">
        <v>0.42199999999999999</v>
      </c>
    </row>
    <row r="11" spans="1:7" s="67" customFormat="1" ht="15" customHeight="1" x14ac:dyDescent="0.2">
      <c r="A11" s="65"/>
      <c r="B11" s="201"/>
      <c r="C11" s="140"/>
      <c r="D11" s="141"/>
      <c r="E11" s="141"/>
      <c r="F11" s="141"/>
      <c r="G11" s="175"/>
    </row>
    <row r="12" spans="1:7" ht="15" customHeight="1" x14ac:dyDescent="0.2">
      <c r="A12" s="64" t="s">
        <v>30</v>
      </c>
      <c r="B12" s="199"/>
      <c r="C12" s="140"/>
      <c r="D12" s="141"/>
      <c r="E12" s="141"/>
      <c r="F12" s="141"/>
      <c r="G12" s="175"/>
    </row>
    <row r="13" spans="1:7" ht="15" customHeight="1" x14ac:dyDescent="0.2">
      <c r="A13" s="65" t="s">
        <v>31</v>
      </c>
      <c r="B13" s="201">
        <v>56695</v>
      </c>
      <c r="C13" s="145">
        <v>5.38</v>
      </c>
      <c r="D13" s="146">
        <v>92.102999999999994</v>
      </c>
      <c r="E13" s="146">
        <v>0.98199999999999998</v>
      </c>
      <c r="F13" s="146">
        <v>1.288</v>
      </c>
      <c r="G13" s="176">
        <v>0.247</v>
      </c>
    </row>
    <row r="14" spans="1:7" ht="15" customHeight="1" x14ac:dyDescent="0.2">
      <c r="A14" s="65" t="s">
        <v>32</v>
      </c>
      <c r="B14" s="201">
        <v>1336</v>
      </c>
      <c r="C14" s="145">
        <v>5.0149999999999997</v>
      </c>
      <c r="D14" s="146">
        <v>89.072000000000003</v>
      </c>
      <c r="E14" s="146">
        <v>1.871</v>
      </c>
      <c r="F14" s="146">
        <v>2.6949999999999998</v>
      </c>
      <c r="G14" s="176">
        <v>1.347</v>
      </c>
    </row>
    <row r="15" spans="1:7" ht="15" customHeight="1" x14ac:dyDescent="0.2">
      <c r="A15" s="65" t="s">
        <v>33</v>
      </c>
      <c r="B15" s="201">
        <v>13371</v>
      </c>
      <c r="C15" s="145">
        <v>8.4589999999999996</v>
      </c>
      <c r="D15" s="146">
        <v>87.974000000000004</v>
      </c>
      <c r="E15" s="146">
        <v>0.59799999999999998</v>
      </c>
      <c r="F15" s="146">
        <v>2.161</v>
      </c>
      <c r="G15" s="176">
        <v>0.80800000000000005</v>
      </c>
    </row>
    <row r="16" spans="1:7" ht="15" customHeight="1" x14ac:dyDescent="0.2">
      <c r="A16" s="66" t="s">
        <v>34</v>
      </c>
      <c r="B16" s="197">
        <v>5082</v>
      </c>
      <c r="C16" s="135">
        <v>9.7989999999999995</v>
      </c>
      <c r="D16" s="136">
        <v>84.867999999999995</v>
      </c>
      <c r="E16" s="136">
        <v>0.92500000000000004</v>
      </c>
      <c r="F16" s="136">
        <v>2.2429999999999999</v>
      </c>
      <c r="G16" s="174">
        <v>2.165</v>
      </c>
    </row>
    <row r="17" spans="1:7" ht="15" customHeight="1" x14ac:dyDescent="0.2">
      <c r="A17" s="65"/>
      <c r="B17" s="201"/>
      <c r="C17" s="140"/>
      <c r="D17" s="141"/>
      <c r="E17" s="141"/>
      <c r="F17" s="141"/>
      <c r="G17" s="175"/>
    </row>
    <row r="18" spans="1:7" s="67" customFormat="1" ht="15" customHeight="1" x14ac:dyDescent="0.2">
      <c r="A18" s="64" t="s">
        <v>35</v>
      </c>
      <c r="B18" s="199"/>
      <c r="C18" s="140"/>
      <c r="D18" s="141"/>
      <c r="E18" s="141"/>
      <c r="F18" s="141"/>
      <c r="G18" s="175"/>
    </row>
    <row r="19" spans="1:7" ht="15" customHeight="1" x14ac:dyDescent="0.2">
      <c r="A19" s="65" t="s">
        <v>36</v>
      </c>
      <c r="B19" s="201">
        <v>391</v>
      </c>
      <c r="C19" s="145" t="s">
        <v>284</v>
      </c>
      <c r="D19" s="146" t="s">
        <v>285</v>
      </c>
      <c r="E19" s="146">
        <v>0.124</v>
      </c>
      <c r="F19" s="146">
        <v>3.1560000000000001</v>
      </c>
      <c r="G19" s="176">
        <v>0</v>
      </c>
    </row>
    <row r="20" spans="1:7" ht="15" customHeight="1" x14ac:dyDescent="0.2">
      <c r="A20" s="65" t="s">
        <v>37</v>
      </c>
      <c r="B20" s="201">
        <v>1138</v>
      </c>
      <c r="C20" s="145" t="s">
        <v>286</v>
      </c>
      <c r="D20" s="146" t="s">
        <v>287</v>
      </c>
      <c r="E20" s="146">
        <v>0.29299999999999998</v>
      </c>
      <c r="F20" s="146" t="s">
        <v>288</v>
      </c>
      <c r="G20" s="176">
        <v>0</v>
      </c>
    </row>
    <row r="21" spans="1:7" ht="15" customHeight="1" x14ac:dyDescent="0.2">
      <c r="A21" s="65" t="s">
        <v>38</v>
      </c>
      <c r="B21" s="201">
        <v>560</v>
      </c>
      <c r="C21" s="145" t="s">
        <v>289</v>
      </c>
      <c r="D21" s="146" t="s">
        <v>290</v>
      </c>
      <c r="E21" s="146">
        <v>1.016</v>
      </c>
      <c r="F21" s="146">
        <v>0.96299999999999997</v>
      </c>
      <c r="G21" s="176">
        <v>0.84099999999999997</v>
      </c>
    </row>
    <row r="22" spans="1:7" ht="15" customHeight="1" x14ac:dyDescent="0.2">
      <c r="A22" s="65" t="s">
        <v>39</v>
      </c>
      <c r="B22" s="201">
        <v>1146</v>
      </c>
      <c r="C22" s="145" t="s">
        <v>291</v>
      </c>
      <c r="D22" s="146" t="s">
        <v>292</v>
      </c>
      <c r="E22" s="146">
        <v>0.38200000000000001</v>
      </c>
      <c r="F22" s="146">
        <v>1.044</v>
      </c>
      <c r="G22" s="176">
        <v>8.4000000000000005E-2</v>
      </c>
    </row>
    <row r="23" spans="1:7" ht="15" customHeight="1" x14ac:dyDescent="0.2">
      <c r="A23" s="66" t="s">
        <v>40</v>
      </c>
      <c r="B23" s="197">
        <v>1988</v>
      </c>
      <c r="C23" s="135" t="s">
        <v>293</v>
      </c>
      <c r="D23" s="136" t="s">
        <v>294</v>
      </c>
      <c r="E23" s="136" t="s">
        <v>295</v>
      </c>
      <c r="F23" s="136">
        <v>0.52200000000000002</v>
      </c>
      <c r="G23" s="174" t="s">
        <v>296</v>
      </c>
    </row>
    <row r="24" spans="1:7" ht="15" customHeight="1" x14ac:dyDescent="0.2">
      <c r="A24" s="65"/>
      <c r="B24" s="201"/>
      <c r="C24" s="140"/>
      <c r="D24" s="141"/>
      <c r="E24" s="141"/>
      <c r="F24" s="141"/>
      <c r="G24" s="175"/>
    </row>
    <row r="25" spans="1:7" ht="15" customHeight="1" x14ac:dyDescent="0.2">
      <c r="A25" s="64" t="s">
        <v>41</v>
      </c>
      <c r="B25" s="201"/>
      <c r="C25" s="140"/>
      <c r="D25" s="141"/>
      <c r="E25" s="141"/>
      <c r="F25" s="141"/>
      <c r="G25" s="175"/>
    </row>
    <row r="26" spans="1:7" ht="15" customHeight="1" x14ac:dyDescent="0.2">
      <c r="A26" s="65" t="s">
        <v>42</v>
      </c>
      <c r="B26" s="201">
        <v>54607</v>
      </c>
      <c r="C26" s="145">
        <v>5.8890000000000002</v>
      </c>
      <c r="D26" s="146">
        <v>91.528999999999996</v>
      </c>
      <c r="E26" s="146">
        <v>0.79800000000000004</v>
      </c>
      <c r="F26" s="146">
        <v>1.5109999999999999</v>
      </c>
      <c r="G26" s="176">
        <v>0.27300000000000002</v>
      </c>
    </row>
    <row r="27" spans="1:7" s="67" customFormat="1" ht="15" customHeight="1" x14ac:dyDescent="0.2">
      <c r="A27" s="65" t="s">
        <v>43</v>
      </c>
      <c r="B27" s="201">
        <v>19011</v>
      </c>
      <c r="C27" s="145">
        <v>7.4169999999999998</v>
      </c>
      <c r="D27" s="146">
        <v>88.375</v>
      </c>
      <c r="E27" s="146">
        <v>1.415</v>
      </c>
      <c r="F27" s="146">
        <v>1.657</v>
      </c>
      <c r="G27" s="176">
        <v>1.1359999999999999</v>
      </c>
    </row>
    <row r="28" spans="1:7" s="1" customFormat="1" ht="15" customHeight="1" x14ac:dyDescent="0.2">
      <c r="A28" s="66" t="s">
        <v>44</v>
      </c>
      <c r="B28" s="197">
        <v>2893</v>
      </c>
      <c r="C28" s="135">
        <v>4.2859999999999996</v>
      </c>
      <c r="D28" s="136">
        <v>94.055000000000007</v>
      </c>
      <c r="E28" s="136">
        <v>0.17299999999999999</v>
      </c>
      <c r="F28" s="136">
        <v>1.1060000000000001</v>
      </c>
      <c r="G28" s="174">
        <v>0.38</v>
      </c>
    </row>
    <row r="29" spans="1:7" s="1" customFormat="1" ht="15" customHeight="1" x14ac:dyDescent="0.2">
      <c r="A29" s="65"/>
      <c r="B29" s="201"/>
      <c r="C29" s="140"/>
      <c r="D29" s="141"/>
      <c r="E29" s="141"/>
      <c r="F29" s="141"/>
      <c r="G29" s="175"/>
    </row>
    <row r="30" spans="1:7" s="1" customFormat="1" ht="15" customHeight="1" x14ac:dyDescent="0.2">
      <c r="A30" s="64" t="s">
        <v>45</v>
      </c>
      <c r="B30" s="201"/>
      <c r="C30" s="140"/>
      <c r="D30" s="141"/>
      <c r="E30" s="141"/>
      <c r="F30" s="141"/>
      <c r="G30" s="175"/>
    </row>
    <row r="31" spans="1:7" ht="15" customHeight="1" x14ac:dyDescent="0.2">
      <c r="A31" s="65" t="s">
        <v>46</v>
      </c>
      <c r="B31" s="201">
        <v>47523</v>
      </c>
      <c r="C31" s="145">
        <v>5.8620000000000001</v>
      </c>
      <c r="D31" s="146">
        <v>90.968999999999994</v>
      </c>
      <c r="E31" s="146">
        <v>0.88400000000000001</v>
      </c>
      <c r="F31" s="146">
        <v>1.61</v>
      </c>
      <c r="G31" s="176">
        <v>0.67500000000000004</v>
      </c>
    </row>
    <row r="32" spans="1:7" s="17" customFormat="1" ht="15" customHeight="1" x14ac:dyDescent="0.2">
      <c r="A32" s="65" t="s">
        <v>47</v>
      </c>
      <c r="B32" s="201">
        <v>17601</v>
      </c>
      <c r="C32" s="145">
        <v>6.5339999999999998</v>
      </c>
      <c r="D32" s="146">
        <v>90.807000000000002</v>
      </c>
      <c r="E32" s="146">
        <v>1.0229999999999999</v>
      </c>
      <c r="F32" s="146">
        <v>1.415</v>
      </c>
      <c r="G32" s="176">
        <v>0.222</v>
      </c>
    </row>
    <row r="33" spans="1:7" s="1" customFormat="1" ht="15" customHeight="1" x14ac:dyDescent="0.2">
      <c r="A33" s="66" t="s">
        <v>48</v>
      </c>
      <c r="B33" s="197">
        <v>11387</v>
      </c>
      <c r="C33" s="135">
        <v>7.149</v>
      </c>
      <c r="D33" s="136">
        <v>90.356999999999999</v>
      </c>
      <c r="E33" s="136">
        <v>0.96599999999999997</v>
      </c>
      <c r="F33" s="136">
        <v>1.3879999999999999</v>
      </c>
      <c r="G33" s="174">
        <v>0.14099999999999999</v>
      </c>
    </row>
    <row r="34" spans="1:7" s="1" customFormat="1" ht="15" customHeight="1" x14ac:dyDescent="0.2">
      <c r="A34" s="65"/>
      <c r="B34" s="201"/>
      <c r="C34" s="140"/>
      <c r="D34" s="141"/>
      <c r="E34" s="141"/>
      <c r="F34" s="141"/>
      <c r="G34" s="175"/>
    </row>
    <row r="35" spans="1:7" ht="15" customHeight="1" x14ac:dyDescent="0.2">
      <c r="A35" s="64" t="s">
        <v>49</v>
      </c>
      <c r="B35" s="199"/>
      <c r="C35" s="151"/>
      <c r="D35" s="152"/>
      <c r="E35" s="152"/>
      <c r="F35" s="152"/>
      <c r="G35" s="177"/>
    </row>
    <row r="36" spans="1:7" ht="15" customHeight="1" x14ac:dyDescent="0.2">
      <c r="A36" s="65" t="s">
        <v>50</v>
      </c>
      <c r="B36" s="201">
        <v>14621</v>
      </c>
      <c r="C36" s="140">
        <v>3.7890000000000001</v>
      </c>
      <c r="D36" s="141">
        <v>93.578000000000003</v>
      </c>
      <c r="E36" s="141">
        <v>0.79300000000000004</v>
      </c>
      <c r="F36" s="141">
        <v>1.19</v>
      </c>
      <c r="G36" s="175">
        <v>0.65</v>
      </c>
    </row>
    <row r="37" spans="1:7" ht="15" customHeight="1" x14ac:dyDescent="0.2">
      <c r="A37" s="65" t="s">
        <v>51</v>
      </c>
      <c r="B37" s="201">
        <v>8848</v>
      </c>
      <c r="C37" s="140">
        <v>10.127000000000001</v>
      </c>
      <c r="D37" s="141">
        <v>86.957999999999998</v>
      </c>
      <c r="E37" s="141">
        <v>1.04</v>
      </c>
      <c r="F37" s="141">
        <v>1.8540000000000001</v>
      </c>
      <c r="G37" s="175">
        <v>2.3E-2</v>
      </c>
    </row>
    <row r="38" spans="1:7" ht="15" customHeight="1" x14ac:dyDescent="0.2">
      <c r="A38" s="65" t="s">
        <v>52</v>
      </c>
      <c r="B38" s="201">
        <v>3935</v>
      </c>
      <c r="C38" s="145">
        <v>7.6239999999999997</v>
      </c>
      <c r="D38" s="146">
        <v>90.673000000000002</v>
      </c>
      <c r="E38" s="146">
        <v>0.91500000000000004</v>
      </c>
      <c r="F38" s="146">
        <v>0.71199999999999997</v>
      </c>
      <c r="G38" s="176">
        <v>7.5999999999999998E-2</v>
      </c>
    </row>
    <row r="39" spans="1:7" ht="15" customHeight="1" x14ac:dyDescent="0.2">
      <c r="A39" s="68" t="s">
        <v>53</v>
      </c>
      <c r="B39" s="204">
        <v>317</v>
      </c>
      <c r="C39" s="156">
        <v>3.1549999999999998</v>
      </c>
      <c r="D39" s="157">
        <v>95.899000000000001</v>
      </c>
      <c r="E39" s="157">
        <v>0.63100000000000001</v>
      </c>
      <c r="F39" s="157">
        <v>0.315</v>
      </c>
      <c r="G39" s="178" t="s">
        <v>170</v>
      </c>
    </row>
    <row r="40" spans="1:7" s="67" customFormat="1" ht="15" customHeight="1" x14ac:dyDescent="0.2">
      <c r="A40" s="65" t="s">
        <v>54</v>
      </c>
      <c r="B40" s="201">
        <v>1371</v>
      </c>
      <c r="C40" s="140">
        <v>3.8660000000000001</v>
      </c>
      <c r="D40" s="141">
        <v>93.144000000000005</v>
      </c>
      <c r="E40" s="141">
        <v>0.29199999999999998</v>
      </c>
      <c r="F40" s="141">
        <v>2.407</v>
      </c>
      <c r="G40" s="175">
        <v>0.29199999999999998</v>
      </c>
    </row>
    <row r="41" spans="1:7" ht="15" customHeight="1" x14ac:dyDescent="0.2">
      <c r="A41" s="69" t="s">
        <v>55</v>
      </c>
      <c r="B41" s="206">
        <v>387</v>
      </c>
      <c r="C41" s="161">
        <v>6.718</v>
      </c>
      <c r="D41" s="162">
        <v>92.248000000000005</v>
      </c>
      <c r="E41" s="162">
        <v>0.51700000000000002</v>
      </c>
      <c r="F41" s="162">
        <v>0.51700000000000002</v>
      </c>
      <c r="G41" s="179" t="s">
        <v>170</v>
      </c>
    </row>
    <row r="42" spans="1:7" ht="15" customHeight="1" x14ac:dyDescent="0.2">
      <c r="A42" s="65" t="s">
        <v>56</v>
      </c>
      <c r="B42" s="201">
        <v>362</v>
      </c>
      <c r="C42" s="145">
        <v>4.42</v>
      </c>
      <c r="D42" s="146">
        <v>93.093999999999994</v>
      </c>
      <c r="E42" s="146">
        <v>1.9339999999999999</v>
      </c>
      <c r="F42" s="146">
        <v>0.55200000000000005</v>
      </c>
      <c r="G42" s="176" t="s">
        <v>170</v>
      </c>
    </row>
    <row r="43" spans="1:7" ht="15" customHeight="1" x14ac:dyDescent="0.2">
      <c r="A43" s="65" t="s">
        <v>57</v>
      </c>
      <c r="B43" s="201">
        <v>338</v>
      </c>
      <c r="C43" s="145">
        <v>6.5090000000000003</v>
      </c>
      <c r="D43" s="146">
        <v>92.012</v>
      </c>
      <c r="E43" s="146">
        <v>0.59199999999999997</v>
      </c>
      <c r="F43" s="146">
        <v>0.88800000000000001</v>
      </c>
      <c r="G43" s="176" t="s">
        <v>170</v>
      </c>
    </row>
    <row r="44" spans="1:7" ht="15" customHeight="1" x14ac:dyDescent="0.2">
      <c r="A44" s="69" t="s">
        <v>58</v>
      </c>
      <c r="B44" s="201">
        <v>1130</v>
      </c>
      <c r="C44" s="145">
        <v>5.133</v>
      </c>
      <c r="D44" s="146">
        <v>92.212000000000003</v>
      </c>
      <c r="E44" s="146">
        <v>0.442</v>
      </c>
      <c r="F44" s="146">
        <v>0.97299999999999998</v>
      </c>
      <c r="G44" s="176">
        <v>1.2390000000000001</v>
      </c>
    </row>
    <row r="45" spans="1:7" ht="15" customHeight="1" x14ac:dyDescent="0.2">
      <c r="A45" s="65" t="s">
        <v>156</v>
      </c>
      <c r="B45" s="204">
        <v>3184</v>
      </c>
      <c r="C45" s="156">
        <v>4.46</v>
      </c>
      <c r="D45" s="157">
        <v>92.838999999999999</v>
      </c>
      <c r="E45" s="157">
        <v>1.57</v>
      </c>
      <c r="F45" s="157">
        <v>1.0680000000000001</v>
      </c>
      <c r="G45" s="178">
        <v>6.3E-2</v>
      </c>
    </row>
    <row r="46" spans="1:7" ht="15" customHeight="1" x14ac:dyDescent="0.2">
      <c r="A46" s="65" t="s">
        <v>59</v>
      </c>
      <c r="B46" s="201">
        <v>2443</v>
      </c>
      <c r="C46" s="145">
        <v>10.315</v>
      </c>
      <c r="D46" s="146">
        <v>87.679000000000002</v>
      </c>
      <c r="E46" s="146">
        <v>0.53200000000000003</v>
      </c>
      <c r="F46" s="146">
        <v>1.4330000000000001</v>
      </c>
      <c r="G46" s="176">
        <v>4.1000000000000002E-2</v>
      </c>
    </row>
    <row r="47" spans="1:7" ht="15" customHeight="1" x14ac:dyDescent="0.2">
      <c r="A47" s="69" t="s">
        <v>60</v>
      </c>
      <c r="B47" s="206">
        <v>1501</v>
      </c>
      <c r="C47" s="161">
        <v>4.33</v>
      </c>
      <c r="D47" s="162">
        <v>92.138999999999996</v>
      </c>
      <c r="E47" s="162">
        <v>1.133</v>
      </c>
      <c r="F47" s="162">
        <v>1.7989999999999999</v>
      </c>
      <c r="G47" s="179">
        <v>0.6</v>
      </c>
    </row>
    <row r="48" spans="1:7" s="67" customFormat="1" ht="15" customHeight="1" x14ac:dyDescent="0.2">
      <c r="A48" s="65" t="s">
        <v>61</v>
      </c>
      <c r="B48" s="201">
        <v>2493</v>
      </c>
      <c r="C48" s="140">
        <v>5.7759999999999998</v>
      </c>
      <c r="D48" s="141">
        <v>91.856999999999999</v>
      </c>
      <c r="E48" s="141">
        <v>0.64200000000000002</v>
      </c>
      <c r="F48" s="141">
        <v>1.6040000000000001</v>
      </c>
      <c r="G48" s="175">
        <v>0.12</v>
      </c>
    </row>
    <row r="49" spans="1:7" ht="15" customHeight="1" x14ac:dyDescent="0.2">
      <c r="A49" s="65" t="s">
        <v>62</v>
      </c>
      <c r="B49" s="201">
        <v>612</v>
      </c>
      <c r="C49" s="145">
        <v>8.4969999999999999</v>
      </c>
      <c r="D49" s="146">
        <v>88.072000000000003</v>
      </c>
      <c r="E49" s="146">
        <v>0.65400000000000003</v>
      </c>
      <c r="F49" s="146">
        <v>2.6139999999999999</v>
      </c>
      <c r="G49" s="176">
        <v>0.16300000000000001</v>
      </c>
    </row>
    <row r="50" spans="1:7" ht="15" customHeight="1" x14ac:dyDescent="0.2">
      <c r="A50" s="65" t="s">
        <v>63</v>
      </c>
      <c r="B50" s="201">
        <v>503</v>
      </c>
      <c r="C50" s="145">
        <v>5.5670000000000002</v>
      </c>
      <c r="D50" s="146">
        <v>90.855000000000004</v>
      </c>
      <c r="E50" s="146">
        <v>1.59</v>
      </c>
      <c r="F50" s="146">
        <v>1.988</v>
      </c>
      <c r="G50" s="176" t="s">
        <v>170</v>
      </c>
    </row>
    <row r="51" spans="1:7" ht="15" customHeight="1" x14ac:dyDescent="0.2">
      <c r="A51" s="68" t="s">
        <v>64</v>
      </c>
      <c r="B51" s="204">
        <v>163</v>
      </c>
      <c r="C51" s="156">
        <v>4.2939999999999996</v>
      </c>
      <c r="D51" s="157">
        <v>94.478999999999999</v>
      </c>
      <c r="E51" s="157">
        <v>0.61299999999999999</v>
      </c>
      <c r="F51" s="157">
        <v>0.61299999999999999</v>
      </c>
      <c r="G51" s="178" t="s">
        <v>170</v>
      </c>
    </row>
    <row r="52" spans="1:7" ht="15" customHeight="1" x14ac:dyDescent="0.2">
      <c r="A52" s="65" t="s">
        <v>65</v>
      </c>
      <c r="B52" s="201">
        <v>4532</v>
      </c>
      <c r="C52" s="145">
        <v>5.4059999999999997</v>
      </c>
      <c r="D52" s="146">
        <v>91.13</v>
      </c>
      <c r="E52" s="146">
        <v>0.90500000000000003</v>
      </c>
      <c r="F52" s="146">
        <v>2.5150000000000001</v>
      </c>
      <c r="G52" s="176">
        <v>4.3999999999999997E-2</v>
      </c>
    </row>
    <row r="53" spans="1:7" ht="15" customHeight="1" x14ac:dyDescent="0.2">
      <c r="A53" s="69" t="s">
        <v>66</v>
      </c>
      <c r="B53" s="206">
        <v>1638</v>
      </c>
      <c r="C53" s="165">
        <v>1.343</v>
      </c>
      <c r="D53" s="166">
        <v>97.009</v>
      </c>
      <c r="E53" s="166">
        <v>0.61099999999999999</v>
      </c>
      <c r="F53" s="166">
        <v>0.85499999999999998</v>
      </c>
      <c r="G53" s="180">
        <v>0.183</v>
      </c>
    </row>
    <row r="54" spans="1:7" ht="15" customHeight="1" x14ac:dyDescent="0.2">
      <c r="A54" s="65" t="s">
        <v>67</v>
      </c>
      <c r="B54" s="201">
        <v>6236</v>
      </c>
      <c r="C54" s="145">
        <v>5.2919999999999998</v>
      </c>
      <c r="D54" s="146">
        <v>92.447000000000003</v>
      </c>
      <c r="E54" s="146">
        <v>0.67400000000000004</v>
      </c>
      <c r="F54" s="146">
        <v>1.5069999999999999</v>
      </c>
      <c r="G54" s="176">
        <v>0.08</v>
      </c>
    </row>
    <row r="55" spans="1:7" ht="15" customHeight="1" x14ac:dyDescent="0.2">
      <c r="A55" s="65" t="s">
        <v>68</v>
      </c>
      <c r="B55" s="201">
        <v>2352</v>
      </c>
      <c r="C55" s="140">
        <v>6.59</v>
      </c>
      <c r="D55" s="141">
        <v>90.688999999999993</v>
      </c>
      <c r="E55" s="141">
        <v>0.46800000000000003</v>
      </c>
      <c r="F55" s="141">
        <v>1.956</v>
      </c>
      <c r="G55" s="175">
        <v>0.29799999999999999</v>
      </c>
    </row>
    <row r="56" spans="1:7" ht="15" customHeight="1" x14ac:dyDescent="0.2">
      <c r="A56" s="65" t="s">
        <v>69</v>
      </c>
      <c r="B56" s="201">
        <v>2775</v>
      </c>
      <c r="C56" s="140">
        <v>4.468</v>
      </c>
      <c r="D56" s="141">
        <v>93.873999999999995</v>
      </c>
      <c r="E56" s="141">
        <v>0.18</v>
      </c>
      <c r="F56" s="141">
        <v>1.081</v>
      </c>
      <c r="G56" s="175">
        <v>0.39600000000000002</v>
      </c>
    </row>
    <row r="57" spans="1:7" ht="15" customHeight="1" x14ac:dyDescent="0.2">
      <c r="A57" s="68" t="s">
        <v>70</v>
      </c>
      <c r="B57" s="204">
        <v>7464</v>
      </c>
      <c r="C57" s="156">
        <v>9.0169999999999995</v>
      </c>
      <c r="D57" s="157">
        <v>87.647000000000006</v>
      </c>
      <c r="E57" s="157">
        <v>1.3129999999999999</v>
      </c>
      <c r="F57" s="157">
        <v>1.286</v>
      </c>
      <c r="G57" s="178">
        <v>0.73699999999999999</v>
      </c>
    </row>
    <row r="58" spans="1:7" s="67" customFormat="1" ht="15" customHeight="1" x14ac:dyDescent="0.2">
      <c r="A58" s="65" t="s">
        <v>71</v>
      </c>
      <c r="B58" s="201">
        <v>3011</v>
      </c>
      <c r="C58" s="145">
        <v>6.5090000000000003</v>
      </c>
      <c r="D58" s="146">
        <v>91.697000000000003</v>
      </c>
      <c r="E58" s="146">
        <v>0.66400000000000003</v>
      </c>
      <c r="F58" s="146">
        <v>1.03</v>
      </c>
      <c r="G58" s="176">
        <v>0.1</v>
      </c>
    </row>
    <row r="59" spans="1:7" s="1" customFormat="1" ht="15" customHeight="1" x14ac:dyDescent="0.2">
      <c r="A59" s="69" t="s">
        <v>72</v>
      </c>
      <c r="B59" s="206">
        <v>1658</v>
      </c>
      <c r="C59" s="165">
        <v>9.7100000000000009</v>
      </c>
      <c r="D59" s="166">
        <v>83.233000000000004</v>
      </c>
      <c r="E59" s="166">
        <v>1.99</v>
      </c>
      <c r="F59" s="166">
        <v>5.0060000000000002</v>
      </c>
      <c r="G59" s="180">
        <v>0.06</v>
      </c>
    </row>
    <row r="60" spans="1:7" s="1" customFormat="1" ht="15" customHeight="1" x14ac:dyDescent="0.2">
      <c r="A60" s="65" t="s">
        <v>73</v>
      </c>
      <c r="B60" s="201">
        <v>3984</v>
      </c>
      <c r="C60" s="140">
        <v>4.3170000000000002</v>
      </c>
      <c r="D60" s="141">
        <v>88.052000000000007</v>
      </c>
      <c r="E60" s="141">
        <v>1.782</v>
      </c>
      <c r="F60" s="141">
        <v>1.958</v>
      </c>
      <c r="G60" s="175">
        <v>3.891</v>
      </c>
    </row>
    <row r="61" spans="1:7" s="1" customFormat="1" ht="15" customHeight="1" x14ac:dyDescent="0.2">
      <c r="A61" s="70" t="s">
        <v>74</v>
      </c>
      <c r="B61" s="209">
        <v>653</v>
      </c>
      <c r="C61" s="190">
        <v>7.1980000000000004</v>
      </c>
      <c r="D61" s="191">
        <v>91.424000000000007</v>
      </c>
      <c r="E61" s="191">
        <v>0.61299999999999999</v>
      </c>
      <c r="F61" s="191">
        <v>0.76600000000000001</v>
      </c>
      <c r="G61" s="194" t="s">
        <v>170</v>
      </c>
    </row>
    <row r="62" spans="1:7" ht="15" customHeight="1" x14ac:dyDescent="0.2">
      <c r="A62" s="1"/>
      <c r="B62" s="48"/>
      <c r="C62" s="71"/>
      <c r="D62" s="71"/>
      <c r="E62" s="71"/>
      <c r="F62" s="71"/>
      <c r="G62" s="71"/>
    </row>
    <row r="63" spans="1:7" ht="15" customHeight="1" x14ac:dyDescent="0.2">
      <c r="A63" s="1" t="s">
        <v>105</v>
      </c>
      <c r="B63" s="48"/>
    </row>
    <row r="64" spans="1:7" ht="15" customHeight="1" x14ac:dyDescent="0.2">
      <c r="A64" s="173" t="s">
        <v>281</v>
      </c>
      <c r="B64" s="48"/>
    </row>
    <row r="65" spans="1:7" ht="15" customHeight="1" x14ac:dyDescent="0.2">
      <c r="A65" s="1" t="s">
        <v>121</v>
      </c>
      <c r="B65" s="48"/>
    </row>
    <row r="66" spans="1:7" ht="15" customHeight="1" x14ac:dyDescent="0.2">
      <c r="A66" s="173" t="s">
        <v>297</v>
      </c>
      <c r="B66" s="48"/>
    </row>
    <row r="67" spans="1:7" ht="15" customHeight="1" x14ac:dyDescent="0.2">
      <c r="A67" s="173" t="s">
        <v>298</v>
      </c>
      <c r="B67" s="48"/>
    </row>
    <row r="68" spans="1:7" ht="15" customHeight="1" x14ac:dyDescent="0.2">
      <c r="A68" s="38"/>
      <c r="B68" s="38"/>
      <c r="C68" s="38"/>
      <c r="D68" s="38"/>
      <c r="E68" s="38"/>
      <c r="F68" s="38"/>
      <c r="G68" s="38"/>
    </row>
    <row r="69" spans="1:7" ht="14.25" customHeight="1" x14ac:dyDescent="0.2">
      <c r="A69" s="1" t="s">
        <v>169</v>
      </c>
      <c r="B69" s="38"/>
      <c r="C69" s="39"/>
      <c r="D69" s="39"/>
      <c r="E69" s="39"/>
      <c r="F69" s="38"/>
      <c r="G69" s="41" t="s">
        <v>206</v>
      </c>
    </row>
  </sheetData>
  <hyperlinks>
    <hyperlink ref="B41" r:id="rId1" display="eduperspectives@bfs.admin.ch" xr:uid="{00000000-0004-0000-0B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9" orientation="portrait" r:id="rId2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6"/>
  <sheetViews>
    <sheetView zoomScale="70" zoomScaleNormal="70" workbookViewId="0">
      <selection activeCell="D18" sqref="D18"/>
    </sheetView>
  </sheetViews>
  <sheetFormatPr baseColWidth="10" defaultColWidth="18.625" defaultRowHeight="15" x14ac:dyDescent="0.2"/>
  <cols>
    <col min="1" max="1" width="42.625" style="2" customWidth="1"/>
    <col min="2" max="4" width="10.625" style="2" customWidth="1"/>
    <col min="5" max="5" width="20.625" style="72" customWidth="1"/>
    <col min="6" max="11" width="20.625" style="49" customWidth="1"/>
    <col min="12" max="16384" width="18.625" style="38"/>
  </cols>
  <sheetData>
    <row r="1" spans="1:11" s="44" customFormat="1" ht="27" customHeight="1" x14ac:dyDescent="0.2">
      <c r="A1" s="124" t="s">
        <v>110</v>
      </c>
      <c r="B1" s="124"/>
      <c r="C1" s="124"/>
      <c r="D1" s="124"/>
      <c r="E1" s="182" t="s">
        <v>299</v>
      </c>
      <c r="F1" s="73"/>
      <c r="G1" s="74"/>
      <c r="H1" s="74"/>
      <c r="I1" s="74"/>
      <c r="J1" s="74"/>
      <c r="K1" s="74"/>
    </row>
    <row r="2" spans="1:11" s="17" customFormat="1" ht="22.5" customHeight="1" x14ac:dyDescent="0.2">
      <c r="A2" s="42"/>
      <c r="B2" s="42"/>
      <c r="C2" s="42"/>
      <c r="D2" s="42"/>
      <c r="E2" s="45" t="s">
        <v>78</v>
      </c>
      <c r="F2" s="46"/>
      <c r="G2" s="47"/>
      <c r="H2" s="47"/>
      <c r="I2" s="47"/>
      <c r="J2" s="47"/>
      <c r="K2" s="47"/>
    </row>
    <row r="3" spans="1:11" ht="15" customHeight="1" x14ac:dyDescent="0.2">
      <c r="A3" s="1"/>
      <c r="B3" s="1"/>
      <c r="C3" s="1"/>
      <c r="D3" s="1"/>
      <c r="E3" s="48"/>
    </row>
    <row r="4" spans="1:11" s="56" customFormat="1" ht="50.1" customHeight="1" x14ac:dyDescent="0.2">
      <c r="A4" s="50"/>
      <c r="B4" s="50"/>
      <c r="C4" s="50"/>
      <c r="D4" s="50"/>
      <c r="E4" s="51" t="s">
        <v>24</v>
      </c>
      <c r="F4" s="52" t="s">
        <v>127</v>
      </c>
      <c r="G4" s="53" t="s">
        <v>128</v>
      </c>
      <c r="H4" s="91" t="s">
        <v>129</v>
      </c>
      <c r="I4" s="52" t="s">
        <v>133</v>
      </c>
      <c r="J4" s="54" t="s">
        <v>130</v>
      </c>
      <c r="K4" s="55" t="s">
        <v>81</v>
      </c>
    </row>
    <row r="5" spans="1:11" ht="15" customHeight="1" x14ac:dyDescent="0.2">
      <c r="A5" s="106"/>
      <c r="B5" s="114"/>
      <c r="C5" s="114"/>
      <c r="D5" s="115"/>
      <c r="E5" s="58"/>
      <c r="F5" s="59"/>
      <c r="G5" s="60"/>
      <c r="H5" s="90"/>
      <c r="I5" s="59"/>
      <c r="J5" s="61"/>
      <c r="K5" s="62"/>
    </row>
    <row r="6" spans="1:11" ht="15" customHeight="1" x14ac:dyDescent="0.2">
      <c r="A6" s="107" t="s">
        <v>2</v>
      </c>
      <c r="B6" s="116"/>
      <c r="C6" s="116"/>
      <c r="D6" s="117"/>
      <c r="E6" s="134">
        <v>84751</v>
      </c>
      <c r="F6" s="135">
        <v>2.5</v>
      </c>
      <c r="G6" s="136">
        <v>93.67</v>
      </c>
      <c r="H6" s="198">
        <v>1.827</v>
      </c>
      <c r="I6" s="135">
        <v>1.0169999999999999</v>
      </c>
      <c r="J6" s="137">
        <v>0.58199999999999996</v>
      </c>
      <c r="K6" s="138">
        <v>0.40300000000000002</v>
      </c>
    </row>
    <row r="7" spans="1:11" ht="15" customHeight="1" x14ac:dyDescent="0.2">
      <c r="A7" s="108"/>
      <c r="B7" s="1"/>
      <c r="C7" s="1"/>
      <c r="D7" s="118"/>
      <c r="E7" s="149"/>
      <c r="F7" s="140"/>
      <c r="G7" s="141"/>
      <c r="H7" s="200"/>
      <c r="I7" s="140"/>
      <c r="J7" s="142"/>
      <c r="K7" s="143"/>
    </row>
    <row r="8" spans="1:11" ht="15" customHeight="1" x14ac:dyDescent="0.2">
      <c r="A8" s="109" t="s">
        <v>157</v>
      </c>
      <c r="D8" s="119"/>
      <c r="E8" s="144"/>
      <c r="F8" s="140"/>
      <c r="G8" s="141"/>
      <c r="H8" s="200"/>
      <c r="I8" s="140"/>
      <c r="J8" s="142"/>
      <c r="K8" s="143"/>
    </row>
    <row r="9" spans="1:11" ht="15" customHeight="1" x14ac:dyDescent="0.2">
      <c r="A9" s="108" t="s">
        <v>111</v>
      </c>
      <c r="B9" s="1"/>
      <c r="C9" s="1"/>
      <c r="D9" s="118"/>
      <c r="E9" s="144">
        <v>23011</v>
      </c>
      <c r="F9" s="145">
        <v>0</v>
      </c>
      <c r="G9" s="146">
        <v>88.3</v>
      </c>
      <c r="H9" s="202">
        <v>6.7270000000000003</v>
      </c>
      <c r="I9" s="145">
        <v>1.653</v>
      </c>
      <c r="J9" s="147">
        <v>2.1440000000000001</v>
      </c>
      <c r="K9" s="148">
        <v>1.1759999999999999</v>
      </c>
    </row>
    <row r="10" spans="1:11" s="67" customFormat="1" ht="15" customHeight="1" x14ac:dyDescent="0.2">
      <c r="A10" s="108" t="s">
        <v>112</v>
      </c>
      <c r="B10" s="1"/>
      <c r="C10" s="1"/>
      <c r="D10" s="118"/>
      <c r="E10" s="144">
        <v>5838</v>
      </c>
      <c r="F10" s="145">
        <v>0</v>
      </c>
      <c r="G10" s="146">
        <v>98.971999999999994</v>
      </c>
      <c r="H10" s="202">
        <v>0</v>
      </c>
      <c r="I10" s="145">
        <v>0.78200000000000003</v>
      </c>
      <c r="J10" s="147">
        <v>0</v>
      </c>
      <c r="K10" s="148">
        <v>0.246</v>
      </c>
    </row>
    <row r="11" spans="1:11" s="1" customFormat="1" ht="15" customHeight="1" x14ac:dyDescent="0.2">
      <c r="A11" s="110" t="s">
        <v>113</v>
      </c>
      <c r="B11" s="120"/>
      <c r="C11" s="120"/>
      <c r="D11" s="121"/>
      <c r="E11" s="134">
        <v>55902</v>
      </c>
      <c r="F11" s="135">
        <v>3.7909999999999999</v>
      </c>
      <c r="G11" s="136">
        <v>95.328000000000003</v>
      </c>
      <c r="H11" s="198">
        <v>0</v>
      </c>
      <c r="I11" s="135">
        <v>0.78099999999999992</v>
      </c>
      <c r="J11" s="137">
        <v>0</v>
      </c>
      <c r="K11" s="138">
        <v>0.10100000000000001</v>
      </c>
    </row>
    <row r="12" spans="1:11" ht="15" customHeight="1" x14ac:dyDescent="0.2">
      <c r="A12" s="109"/>
      <c r="D12" s="119"/>
      <c r="E12" s="139"/>
      <c r="F12" s="140"/>
      <c r="G12" s="141"/>
      <c r="H12" s="200"/>
      <c r="I12" s="140"/>
      <c r="J12" s="142"/>
      <c r="K12" s="143"/>
    </row>
    <row r="13" spans="1:11" ht="15" customHeight="1" x14ac:dyDescent="0.2">
      <c r="A13" s="109" t="s">
        <v>27</v>
      </c>
      <c r="D13" s="119"/>
      <c r="E13" s="139"/>
      <c r="F13" s="140"/>
      <c r="G13" s="141"/>
      <c r="H13" s="200"/>
      <c r="I13" s="140"/>
      <c r="J13" s="142"/>
      <c r="K13" s="143"/>
    </row>
    <row r="14" spans="1:11" ht="15" customHeight="1" x14ac:dyDescent="0.2">
      <c r="A14" s="108" t="s">
        <v>28</v>
      </c>
      <c r="B14" s="1"/>
      <c r="C14" s="1"/>
      <c r="D14" s="118"/>
      <c r="E14" s="144">
        <v>43061</v>
      </c>
      <c r="F14" s="145">
        <v>2.8780000000000001</v>
      </c>
      <c r="G14" s="146">
        <v>93.186000000000007</v>
      </c>
      <c r="H14" s="202">
        <v>1.7310000000000001</v>
      </c>
      <c r="I14" s="145">
        <v>1.2090000000000001</v>
      </c>
      <c r="J14" s="147">
        <v>0.51900000000000002</v>
      </c>
      <c r="K14" s="148">
        <v>0.47799999999999998</v>
      </c>
    </row>
    <row r="15" spans="1:11" ht="15" customHeight="1" x14ac:dyDescent="0.2">
      <c r="A15" s="110" t="s">
        <v>29</v>
      </c>
      <c r="B15" s="120"/>
      <c r="C15" s="120"/>
      <c r="D15" s="121"/>
      <c r="E15" s="134">
        <v>41690</v>
      </c>
      <c r="F15" s="135">
        <v>2.11</v>
      </c>
      <c r="G15" s="136">
        <v>94.171000000000006</v>
      </c>
      <c r="H15" s="198">
        <v>1.925</v>
      </c>
      <c r="I15" s="135">
        <v>0.82000000000000006</v>
      </c>
      <c r="J15" s="137">
        <v>0.64800000000000002</v>
      </c>
      <c r="K15" s="138">
        <v>0.32500000000000001</v>
      </c>
    </row>
    <row r="16" spans="1:11" s="67" customFormat="1" ht="15" customHeight="1" x14ac:dyDescent="0.2">
      <c r="A16" s="108"/>
      <c r="B16" s="1"/>
      <c r="C16" s="1"/>
      <c r="D16" s="118"/>
      <c r="E16" s="149"/>
      <c r="F16" s="140"/>
      <c r="G16" s="141"/>
      <c r="H16" s="200"/>
      <c r="I16" s="140"/>
      <c r="J16" s="142"/>
      <c r="K16" s="143"/>
    </row>
    <row r="17" spans="1:11" ht="15" customHeight="1" x14ac:dyDescent="0.2">
      <c r="A17" s="109" t="s">
        <v>30</v>
      </c>
      <c r="D17" s="119"/>
      <c r="E17" s="139"/>
      <c r="F17" s="140"/>
      <c r="G17" s="141"/>
      <c r="H17" s="200"/>
      <c r="I17" s="140"/>
      <c r="J17" s="142"/>
      <c r="K17" s="143"/>
    </row>
    <row r="18" spans="1:11" ht="15" customHeight="1" x14ac:dyDescent="0.2">
      <c r="A18" s="108" t="s">
        <v>31</v>
      </c>
      <c r="B18" s="1"/>
      <c r="C18" s="1"/>
      <c r="D18" s="118"/>
      <c r="E18" s="144">
        <v>62487</v>
      </c>
      <c r="F18" s="145">
        <v>2.2879999999999998</v>
      </c>
      <c r="G18" s="146">
        <v>94.475999999999999</v>
      </c>
      <c r="H18" s="202">
        <v>1.6</v>
      </c>
      <c r="I18" s="145">
        <v>0.88</v>
      </c>
      <c r="J18" s="147">
        <v>0.46700000000000003</v>
      </c>
      <c r="K18" s="148">
        <v>0.28799999999999998</v>
      </c>
    </row>
    <row r="19" spans="1:11" ht="15" customHeight="1" x14ac:dyDescent="0.2">
      <c r="A19" s="108" t="s">
        <v>32</v>
      </c>
      <c r="B19" s="1"/>
      <c r="C19" s="1"/>
      <c r="D19" s="118"/>
      <c r="E19" s="144">
        <v>2315</v>
      </c>
      <c r="F19" s="145">
        <v>2.3610000000000002</v>
      </c>
      <c r="G19" s="146">
        <v>93.433999999999997</v>
      </c>
      <c r="H19" s="202">
        <v>1.929</v>
      </c>
      <c r="I19" s="145">
        <v>1.31</v>
      </c>
      <c r="J19" s="147">
        <v>0.56200000000000006</v>
      </c>
      <c r="K19" s="148">
        <v>0.40300000000000002</v>
      </c>
    </row>
    <row r="20" spans="1:11" ht="15" customHeight="1" x14ac:dyDescent="0.2">
      <c r="A20" s="108" t="s">
        <v>33</v>
      </c>
      <c r="B20" s="1"/>
      <c r="C20" s="1"/>
      <c r="D20" s="118"/>
      <c r="E20" s="144">
        <v>10287</v>
      </c>
      <c r="F20" s="145">
        <v>3.37</v>
      </c>
      <c r="G20" s="146">
        <v>91.316000000000003</v>
      </c>
      <c r="H20" s="202">
        <v>2.3039999999999998</v>
      </c>
      <c r="I20" s="145">
        <v>1.345</v>
      </c>
      <c r="J20" s="147">
        <v>1.056</v>
      </c>
      <c r="K20" s="148">
        <v>0.60899999999999999</v>
      </c>
    </row>
    <row r="21" spans="1:11" ht="15" customHeight="1" x14ac:dyDescent="0.2">
      <c r="A21" s="108" t="s">
        <v>93</v>
      </c>
      <c r="B21" s="1"/>
      <c r="C21" s="1"/>
      <c r="D21" s="118"/>
      <c r="E21" s="144">
        <v>4724</v>
      </c>
      <c r="F21" s="145">
        <v>2.9</v>
      </c>
      <c r="G21" s="146">
        <v>92.26</v>
      </c>
      <c r="H21" s="202">
        <v>2.3279999999999998</v>
      </c>
      <c r="I21" s="145">
        <v>1.1780000000000002</v>
      </c>
      <c r="J21" s="147">
        <v>0.67</v>
      </c>
      <c r="K21" s="148">
        <v>0.66300000000000003</v>
      </c>
    </row>
    <row r="22" spans="1:11" ht="15" customHeight="1" x14ac:dyDescent="0.2">
      <c r="A22" s="110" t="s">
        <v>94</v>
      </c>
      <c r="B22" s="120"/>
      <c r="C22" s="120"/>
      <c r="D22" s="121"/>
      <c r="E22" s="134">
        <v>4841</v>
      </c>
      <c r="F22" s="135">
        <v>3.0779999999999998</v>
      </c>
      <c r="G22" s="136">
        <v>89.850999999999999</v>
      </c>
      <c r="H22" s="198">
        <v>3.16</v>
      </c>
      <c r="I22" s="135">
        <v>1.7829999999999999</v>
      </c>
      <c r="J22" s="137">
        <v>0.97099999999999997</v>
      </c>
      <c r="K22" s="138">
        <v>1.157</v>
      </c>
    </row>
    <row r="23" spans="1:11" ht="15" customHeight="1" x14ac:dyDescent="0.2">
      <c r="A23" s="108"/>
      <c r="B23" s="1"/>
      <c r="C23" s="1"/>
      <c r="D23" s="118"/>
      <c r="E23" s="149"/>
      <c r="F23" s="140"/>
      <c r="G23" s="141"/>
      <c r="H23" s="200"/>
      <c r="I23" s="140"/>
      <c r="J23" s="142"/>
      <c r="K23" s="143"/>
    </row>
    <row r="24" spans="1:11" s="67" customFormat="1" ht="15" customHeight="1" x14ac:dyDescent="0.2">
      <c r="A24" s="109" t="s">
        <v>35</v>
      </c>
      <c r="B24" s="2"/>
      <c r="C24" s="2"/>
      <c r="D24" s="119"/>
      <c r="E24" s="150"/>
      <c r="F24" s="140"/>
      <c r="G24" s="141"/>
      <c r="H24" s="200"/>
      <c r="I24" s="140"/>
      <c r="J24" s="142"/>
      <c r="K24" s="143"/>
    </row>
    <row r="25" spans="1:11" ht="15" customHeight="1" x14ac:dyDescent="0.2">
      <c r="A25" s="108" t="s">
        <v>36</v>
      </c>
      <c r="B25" s="1"/>
      <c r="C25" s="1"/>
      <c r="D25" s="118"/>
      <c r="E25" s="144">
        <v>669</v>
      </c>
      <c r="F25" s="145" t="s">
        <v>300</v>
      </c>
      <c r="G25" s="146" t="s">
        <v>301</v>
      </c>
      <c r="H25" s="202" t="s">
        <v>302</v>
      </c>
      <c r="I25" s="145" t="s">
        <v>303</v>
      </c>
      <c r="J25" s="147" t="s">
        <v>304</v>
      </c>
      <c r="K25" s="148">
        <v>0.61299999999999999</v>
      </c>
    </row>
    <row r="26" spans="1:11" ht="15" customHeight="1" x14ac:dyDescent="0.2">
      <c r="A26" s="108" t="s">
        <v>37</v>
      </c>
      <c r="B26" s="1"/>
      <c r="C26" s="1"/>
      <c r="D26" s="118"/>
      <c r="E26" s="144">
        <v>1554.6666666666667</v>
      </c>
      <c r="F26" s="145" t="s">
        <v>173</v>
      </c>
      <c r="G26" s="146" t="s">
        <v>174</v>
      </c>
      <c r="H26" s="202" t="s">
        <v>175</v>
      </c>
      <c r="I26" s="145" t="s">
        <v>305</v>
      </c>
      <c r="J26" s="147" t="s">
        <v>176</v>
      </c>
      <c r="K26" s="148" t="s">
        <v>177</v>
      </c>
    </row>
    <row r="27" spans="1:11" ht="15" customHeight="1" x14ac:dyDescent="0.2">
      <c r="A27" s="108" t="s">
        <v>38</v>
      </c>
      <c r="B27" s="1"/>
      <c r="C27" s="1"/>
      <c r="D27" s="118"/>
      <c r="E27" s="144">
        <v>611</v>
      </c>
      <c r="F27" s="145" t="s">
        <v>178</v>
      </c>
      <c r="G27" s="146" t="s">
        <v>179</v>
      </c>
      <c r="H27" s="202" t="s">
        <v>180</v>
      </c>
      <c r="I27" s="145" t="s">
        <v>306</v>
      </c>
      <c r="J27" s="147" t="s">
        <v>181</v>
      </c>
      <c r="K27" s="148" t="s">
        <v>182</v>
      </c>
    </row>
    <row r="28" spans="1:11" ht="15" customHeight="1" x14ac:dyDescent="0.2">
      <c r="A28" s="108" t="s">
        <v>39</v>
      </c>
      <c r="B28" s="1"/>
      <c r="C28" s="1"/>
      <c r="D28" s="118"/>
      <c r="E28" s="144">
        <v>1453.6666666666667</v>
      </c>
      <c r="F28" s="145" t="s">
        <v>183</v>
      </c>
      <c r="G28" s="146" t="s">
        <v>184</v>
      </c>
      <c r="H28" s="202" t="s">
        <v>185</v>
      </c>
      <c r="I28" s="145" t="s">
        <v>307</v>
      </c>
      <c r="J28" s="147" t="s">
        <v>172</v>
      </c>
      <c r="K28" s="148" t="s">
        <v>186</v>
      </c>
    </row>
    <row r="29" spans="1:11" ht="15" customHeight="1" x14ac:dyDescent="0.2">
      <c r="A29" s="110" t="s">
        <v>40</v>
      </c>
      <c r="B29" s="120"/>
      <c r="C29" s="120"/>
      <c r="D29" s="121"/>
      <c r="E29" s="134">
        <v>2593</v>
      </c>
      <c r="F29" s="135" t="s">
        <v>187</v>
      </c>
      <c r="G29" s="136" t="s">
        <v>188</v>
      </c>
      <c r="H29" s="198" t="s">
        <v>189</v>
      </c>
      <c r="I29" s="135" t="s">
        <v>308</v>
      </c>
      <c r="J29" s="137" t="s">
        <v>190</v>
      </c>
      <c r="K29" s="138" t="s">
        <v>191</v>
      </c>
    </row>
    <row r="30" spans="1:11" ht="15" customHeight="1" x14ac:dyDescent="0.2">
      <c r="A30" s="108"/>
      <c r="B30" s="1"/>
      <c r="C30" s="1"/>
      <c r="D30" s="118"/>
      <c r="E30" s="149"/>
      <c r="F30" s="140"/>
      <c r="G30" s="141"/>
      <c r="H30" s="200"/>
      <c r="I30" s="140"/>
      <c r="J30" s="142"/>
      <c r="K30" s="143"/>
    </row>
    <row r="31" spans="1:11" ht="15" customHeight="1" x14ac:dyDescent="0.2">
      <c r="A31" s="109" t="s">
        <v>41</v>
      </c>
      <c r="D31" s="119"/>
      <c r="E31" s="144"/>
      <c r="F31" s="140"/>
      <c r="G31" s="141"/>
      <c r="H31" s="200"/>
      <c r="I31" s="140"/>
      <c r="J31" s="142"/>
      <c r="K31" s="143"/>
    </row>
    <row r="32" spans="1:11" ht="15" customHeight="1" x14ac:dyDescent="0.2">
      <c r="A32" s="108" t="s">
        <v>42</v>
      </c>
      <c r="B32" s="1"/>
      <c r="C32" s="1"/>
      <c r="D32" s="118"/>
      <c r="E32" s="144">
        <v>59842</v>
      </c>
      <c r="F32" s="145">
        <v>2.016</v>
      </c>
      <c r="G32" s="146">
        <v>94.57</v>
      </c>
      <c r="H32" s="202">
        <v>1.5589999999999999</v>
      </c>
      <c r="I32" s="145">
        <v>0.65700000000000003</v>
      </c>
      <c r="J32" s="147">
        <v>0.80300000000000005</v>
      </c>
      <c r="K32" s="148">
        <v>0.39400000000000002</v>
      </c>
    </row>
    <row r="33" spans="1:11" s="67" customFormat="1" ht="15" customHeight="1" x14ac:dyDescent="0.2">
      <c r="A33" s="108" t="s">
        <v>43</v>
      </c>
      <c r="B33" s="1"/>
      <c r="C33" s="1"/>
      <c r="D33" s="118"/>
      <c r="E33" s="144">
        <v>21730</v>
      </c>
      <c r="F33" s="145">
        <v>4.1859999999999999</v>
      </c>
      <c r="G33" s="146">
        <v>90.361999999999995</v>
      </c>
      <c r="H33" s="202">
        <v>2.8260000000000001</v>
      </c>
      <c r="I33" s="145">
        <v>2.093</v>
      </c>
      <c r="J33" s="147">
        <v>5.8000000000000003E-2</v>
      </c>
      <c r="K33" s="148">
        <v>0.47599999999999998</v>
      </c>
    </row>
    <row r="34" spans="1:11" s="1" customFormat="1" ht="15" customHeight="1" x14ac:dyDescent="0.2">
      <c r="A34" s="110" t="s">
        <v>44</v>
      </c>
      <c r="B34" s="120"/>
      <c r="C34" s="120"/>
      <c r="D34" s="121"/>
      <c r="E34" s="134">
        <v>3180</v>
      </c>
      <c r="F34" s="135">
        <v>9.4E-2</v>
      </c>
      <c r="G34" s="136">
        <v>99.361000000000004</v>
      </c>
      <c r="H34" s="198">
        <v>3.1E-2</v>
      </c>
      <c r="I34" s="135">
        <v>0.45</v>
      </c>
      <c r="J34" s="137">
        <v>0</v>
      </c>
      <c r="K34" s="138">
        <v>6.3E-2</v>
      </c>
    </row>
    <row r="35" spans="1:11" s="1" customFormat="1" ht="15" customHeight="1" x14ac:dyDescent="0.2">
      <c r="A35" s="108"/>
      <c r="D35" s="118"/>
      <c r="E35" s="149"/>
      <c r="F35" s="140"/>
      <c r="G35" s="141"/>
      <c r="H35" s="200"/>
      <c r="I35" s="140"/>
      <c r="J35" s="142"/>
      <c r="K35" s="143"/>
    </row>
    <row r="36" spans="1:11" s="1" customFormat="1" ht="15" customHeight="1" x14ac:dyDescent="0.2">
      <c r="A36" s="109" t="s">
        <v>45</v>
      </c>
      <c r="B36" s="2"/>
      <c r="C36" s="2"/>
      <c r="D36" s="119"/>
      <c r="E36" s="144"/>
      <c r="F36" s="140"/>
      <c r="G36" s="141"/>
      <c r="H36" s="200"/>
      <c r="I36" s="140"/>
      <c r="J36" s="142"/>
      <c r="K36" s="143"/>
    </row>
    <row r="37" spans="1:11" ht="15" customHeight="1" x14ac:dyDescent="0.2">
      <c r="A37" s="108" t="s">
        <v>46</v>
      </c>
      <c r="B37" s="1"/>
      <c r="C37" s="1"/>
      <c r="D37" s="118"/>
      <c r="E37" s="144">
        <v>52718</v>
      </c>
      <c r="F37" s="145">
        <v>2.5739999999999998</v>
      </c>
      <c r="G37" s="146">
        <v>93.451999999999998</v>
      </c>
      <c r="H37" s="202">
        <v>1.861</v>
      </c>
      <c r="I37" s="145">
        <v>1.0429999999999999</v>
      </c>
      <c r="J37" s="147">
        <v>0.61799999999999999</v>
      </c>
      <c r="K37" s="148">
        <v>0.45100000000000001</v>
      </c>
    </row>
    <row r="38" spans="1:11" s="17" customFormat="1" ht="15" customHeight="1" x14ac:dyDescent="0.2">
      <c r="A38" s="108" t="s">
        <v>47</v>
      </c>
      <c r="B38" s="1"/>
      <c r="C38" s="1"/>
      <c r="D38" s="118"/>
      <c r="E38" s="144">
        <v>19579</v>
      </c>
      <c r="F38" s="145">
        <v>2.4649999999999999</v>
      </c>
      <c r="G38" s="146">
        <v>93.718999999999994</v>
      </c>
      <c r="H38" s="202">
        <v>1.89</v>
      </c>
      <c r="I38" s="145">
        <v>1.071</v>
      </c>
      <c r="J38" s="147">
        <v>0.51600000000000001</v>
      </c>
      <c r="K38" s="148">
        <v>0.33900000000000002</v>
      </c>
    </row>
    <row r="39" spans="1:11" s="1" customFormat="1" ht="15" customHeight="1" x14ac:dyDescent="0.2">
      <c r="A39" s="110" t="s">
        <v>48</v>
      </c>
      <c r="B39" s="120"/>
      <c r="C39" s="120"/>
      <c r="D39" s="121"/>
      <c r="E39" s="134">
        <v>12454</v>
      </c>
      <c r="F39" s="135">
        <v>2.2429999999999999</v>
      </c>
      <c r="G39" s="136">
        <v>94.518000000000001</v>
      </c>
      <c r="H39" s="198">
        <v>1.579</v>
      </c>
      <c r="I39" s="135">
        <v>0.82700000000000007</v>
      </c>
      <c r="J39" s="137">
        <v>0.53500000000000003</v>
      </c>
      <c r="K39" s="138">
        <v>0.29699999999999999</v>
      </c>
    </row>
    <row r="40" spans="1:11" s="1" customFormat="1" ht="15" customHeight="1" x14ac:dyDescent="0.2">
      <c r="A40" s="108"/>
      <c r="D40" s="118"/>
      <c r="E40" s="149"/>
      <c r="F40" s="140"/>
      <c r="G40" s="141"/>
      <c r="H40" s="200"/>
      <c r="I40" s="140"/>
      <c r="J40" s="142"/>
      <c r="K40" s="143"/>
    </row>
    <row r="41" spans="1:11" ht="15" customHeight="1" x14ac:dyDescent="0.2">
      <c r="A41" s="109" t="s">
        <v>131</v>
      </c>
      <c r="B41" s="67" t="s">
        <v>153</v>
      </c>
      <c r="C41" s="67" t="s">
        <v>154</v>
      </c>
      <c r="D41" s="122" t="s">
        <v>155</v>
      </c>
      <c r="E41" s="139"/>
      <c r="F41" s="151"/>
      <c r="G41" s="152"/>
      <c r="H41" s="203"/>
      <c r="I41" s="151"/>
      <c r="J41" s="153"/>
      <c r="K41" s="154"/>
    </row>
    <row r="42" spans="1:11" ht="15" customHeight="1" x14ac:dyDescent="0.2">
      <c r="A42" s="108" t="s">
        <v>96</v>
      </c>
      <c r="B42" s="241">
        <v>27.152000000000001</v>
      </c>
      <c r="C42" s="241">
        <v>6.8879999999999999</v>
      </c>
      <c r="D42" s="242">
        <v>65.959999999999994</v>
      </c>
      <c r="E42" s="144">
        <v>84751</v>
      </c>
      <c r="F42" s="145">
        <v>2.5</v>
      </c>
      <c r="G42" s="146">
        <v>93.67</v>
      </c>
      <c r="H42" s="202">
        <v>1.827</v>
      </c>
      <c r="I42" s="145">
        <v>1.0169999999999999</v>
      </c>
      <c r="J42" s="147">
        <v>0.58199999999999996</v>
      </c>
      <c r="K42" s="148">
        <v>0.40300000000000002</v>
      </c>
    </row>
    <row r="43" spans="1:11" ht="15" customHeight="1" x14ac:dyDescent="0.2">
      <c r="A43" s="111" t="s">
        <v>50</v>
      </c>
      <c r="B43" s="243">
        <v>30.436</v>
      </c>
      <c r="C43" s="243">
        <v>1.5780000000000001</v>
      </c>
      <c r="D43" s="244">
        <v>67.984999999999999</v>
      </c>
      <c r="E43" s="155">
        <v>14824</v>
      </c>
      <c r="F43" s="156">
        <v>1.925</v>
      </c>
      <c r="G43" s="157">
        <v>95.381</v>
      </c>
      <c r="H43" s="205">
        <v>2.0510000000000002</v>
      </c>
      <c r="I43" s="156">
        <v>0.29399999999999998</v>
      </c>
      <c r="J43" s="158">
        <v>9.4E-2</v>
      </c>
      <c r="K43" s="159">
        <v>0.254</v>
      </c>
    </row>
    <row r="44" spans="1:11" ht="15" customHeight="1" x14ac:dyDescent="0.2">
      <c r="A44" s="108" t="s">
        <v>51</v>
      </c>
      <c r="B44" s="241">
        <v>33.853999999999999</v>
      </c>
      <c r="C44" s="241">
        <v>1.554</v>
      </c>
      <c r="D44" s="242">
        <v>64.591999999999999</v>
      </c>
      <c r="E44" s="144">
        <v>10145</v>
      </c>
      <c r="F44" s="140">
        <v>1.948</v>
      </c>
      <c r="G44" s="141">
        <v>94.503</v>
      </c>
      <c r="H44" s="200">
        <v>2.238</v>
      </c>
      <c r="I44" s="140">
        <v>0.48300000000000004</v>
      </c>
      <c r="J44" s="142">
        <v>0.30599999999999999</v>
      </c>
      <c r="K44" s="143">
        <v>0.52200000000000002</v>
      </c>
    </row>
    <row r="45" spans="1:11" ht="15" customHeight="1" x14ac:dyDescent="0.2">
      <c r="A45" s="108" t="s">
        <v>52</v>
      </c>
      <c r="B45" s="241">
        <v>15.67</v>
      </c>
      <c r="C45" s="241">
        <v>32.127000000000002</v>
      </c>
      <c r="D45" s="242">
        <v>52.203000000000003</v>
      </c>
      <c r="E45" s="144">
        <v>4108</v>
      </c>
      <c r="F45" s="145">
        <v>0.82</v>
      </c>
      <c r="G45" s="146">
        <v>97.022000000000006</v>
      </c>
      <c r="H45" s="202">
        <v>1.0960000000000001</v>
      </c>
      <c r="I45" s="145">
        <v>0.495</v>
      </c>
      <c r="J45" s="147">
        <v>0.36499999999999999</v>
      </c>
      <c r="K45" s="148">
        <v>0.20300000000000001</v>
      </c>
    </row>
    <row r="46" spans="1:11" ht="15" customHeight="1" x14ac:dyDescent="0.2">
      <c r="A46" s="111" t="s">
        <v>53</v>
      </c>
      <c r="B46" s="243">
        <v>25.045000000000002</v>
      </c>
      <c r="C46" s="243">
        <v>9.0999999999999998E-2</v>
      </c>
      <c r="D46" s="244">
        <v>74.864000000000004</v>
      </c>
      <c r="E46" s="155">
        <v>367</v>
      </c>
      <c r="F46" s="156">
        <v>1.452</v>
      </c>
      <c r="G46" s="157">
        <v>95.281000000000006</v>
      </c>
      <c r="H46" s="205">
        <v>2.0870000000000002</v>
      </c>
      <c r="I46" s="156">
        <v>0.90700000000000003</v>
      </c>
      <c r="J46" s="158">
        <v>0.18099999999999999</v>
      </c>
      <c r="K46" s="159">
        <v>9.0999999999999998E-2</v>
      </c>
    </row>
    <row r="47" spans="1:11" s="67" customFormat="1" ht="15" customHeight="1" x14ac:dyDescent="0.2">
      <c r="A47" s="108" t="s">
        <v>54</v>
      </c>
      <c r="B47" s="241">
        <v>28.367000000000001</v>
      </c>
      <c r="C47" s="241">
        <v>0.26800000000000002</v>
      </c>
      <c r="D47" s="242">
        <v>71.364999999999995</v>
      </c>
      <c r="E47" s="144">
        <v>1492</v>
      </c>
      <c r="F47" s="140">
        <v>1.7869999999999999</v>
      </c>
      <c r="G47" s="141">
        <v>94.93</v>
      </c>
      <c r="H47" s="200">
        <v>1.0049999999999999</v>
      </c>
      <c r="I47" s="140">
        <v>1.117</v>
      </c>
      <c r="J47" s="142">
        <v>0.49099999999999999</v>
      </c>
      <c r="K47" s="143">
        <v>0.67</v>
      </c>
    </row>
    <row r="48" spans="1:11" ht="15" customHeight="1" x14ac:dyDescent="0.2">
      <c r="A48" s="112" t="s">
        <v>55</v>
      </c>
      <c r="B48" s="245">
        <v>28.254999999999999</v>
      </c>
      <c r="C48" s="245">
        <v>0.26600000000000001</v>
      </c>
      <c r="D48" s="246">
        <v>71.478999999999999</v>
      </c>
      <c r="E48" s="160">
        <v>376</v>
      </c>
      <c r="F48" s="161">
        <v>1.0629999999999999</v>
      </c>
      <c r="G48" s="162">
        <v>96.367999999999995</v>
      </c>
      <c r="H48" s="207">
        <v>2.48</v>
      </c>
      <c r="I48" s="161">
        <v>8.8999999999999996E-2</v>
      </c>
      <c r="J48" s="163">
        <v>0</v>
      </c>
      <c r="K48" s="164">
        <v>0</v>
      </c>
    </row>
    <row r="49" spans="1:11" ht="15" customHeight="1" x14ac:dyDescent="0.2">
      <c r="A49" s="108" t="s">
        <v>56</v>
      </c>
      <c r="B49" s="241">
        <v>31.152999999999999</v>
      </c>
      <c r="C49" s="241">
        <v>0.86099999999999999</v>
      </c>
      <c r="D49" s="242">
        <v>67.986000000000004</v>
      </c>
      <c r="E49" s="144">
        <v>387</v>
      </c>
      <c r="F49" s="145">
        <v>1.2909999999999999</v>
      </c>
      <c r="G49" s="146">
        <v>96.558000000000007</v>
      </c>
      <c r="H49" s="202">
        <v>2.1509999999999998</v>
      </c>
      <c r="I49" s="145">
        <v>0</v>
      </c>
      <c r="J49" s="147">
        <v>0</v>
      </c>
      <c r="K49" s="148">
        <v>0</v>
      </c>
    </row>
    <row r="50" spans="1:11" ht="15" customHeight="1" x14ac:dyDescent="0.2">
      <c r="A50" s="108" t="s">
        <v>57</v>
      </c>
      <c r="B50" s="241">
        <v>41.572000000000003</v>
      </c>
      <c r="C50" s="241">
        <v>0.17499999999999999</v>
      </c>
      <c r="D50" s="242">
        <v>58.253</v>
      </c>
      <c r="E50" s="144">
        <v>382</v>
      </c>
      <c r="F50" s="145">
        <v>0.69899999999999995</v>
      </c>
      <c r="G50" s="146">
        <v>96.245000000000005</v>
      </c>
      <c r="H50" s="202">
        <v>1.048</v>
      </c>
      <c r="I50" s="145">
        <v>0.69899999999999995</v>
      </c>
      <c r="J50" s="147">
        <v>1.135</v>
      </c>
      <c r="K50" s="148">
        <v>0.17499999999999999</v>
      </c>
    </row>
    <row r="51" spans="1:11" ht="15" customHeight="1" x14ac:dyDescent="0.2">
      <c r="A51" s="108" t="s">
        <v>58</v>
      </c>
      <c r="B51" s="241">
        <v>23.236000000000001</v>
      </c>
      <c r="C51" s="241">
        <v>0.65200000000000002</v>
      </c>
      <c r="D51" s="242">
        <v>76.111999999999995</v>
      </c>
      <c r="E51" s="144">
        <v>1176</v>
      </c>
      <c r="F51" s="145">
        <v>0.96299999999999997</v>
      </c>
      <c r="G51" s="146">
        <v>96.968000000000004</v>
      </c>
      <c r="H51" s="202">
        <v>1.502</v>
      </c>
      <c r="I51" s="145">
        <v>0.34</v>
      </c>
      <c r="J51" s="147">
        <v>2.8000000000000001E-2</v>
      </c>
      <c r="K51" s="148">
        <v>0.19800000000000001</v>
      </c>
    </row>
    <row r="52" spans="1:11" ht="15" customHeight="1" x14ac:dyDescent="0.2">
      <c r="A52" s="111" t="s">
        <v>156</v>
      </c>
      <c r="B52" s="243">
        <v>20.911000000000001</v>
      </c>
      <c r="C52" s="243">
        <v>0.29699999999999999</v>
      </c>
      <c r="D52" s="244">
        <v>78.793000000000006</v>
      </c>
      <c r="E52" s="155">
        <v>3595</v>
      </c>
      <c r="F52" s="156">
        <v>2.0489999999999999</v>
      </c>
      <c r="G52" s="157">
        <v>95.224000000000004</v>
      </c>
      <c r="H52" s="205">
        <v>1.827</v>
      </c>
      <c r="I52" s="156">
        <v>0.36099999999999999</v>
      </c>
      <c r="J52" s="158">
        <v>4.5999999999999999E-2</v>
      </c>
      <c r="K52" s="159">
        <v>0.49099999999999999</v>
      </c>
    </row>
    <row r="53" spans="1:11" ht="15" customHeight="1" x14ac:dyDescent="0.2">
      <c r="A53" s="108" t="s">
        <v>59</v>
      </c>
      <c r="B53" s="241">
        <v>33.159999999999997</v>
      </c>
      <c r="C53" s="241">
        <v>1.4059999999999999</v>
      </c>
      <c r="D53" s="242">
        <v>65.433999999999997</v>
      </c>
      <c r="E53" s="144">
        <v>2749</v>
      </c>
      <c r="F53" s="145">
        <v>1.37</v>
      </c>
      <c r="G53" s="146">
        <v>94.738</v>
      </c>
      <c r="H53" s="202">
        <v>0.61799999999999999</v>
      </c>
      <c r="I53" s="145">
        <v>1.1639999999999999</v>
      </c>
      <c r="J53" s="147">
        <v>1.855</v>
      </c>
      <c r="K53" s="148">
        <v>0.255</v>
      </c>
    </row>
    <row r="54" spans="1:11" ht="15" customHeight="1" x14ac:dyDescent="0.2">
      <c r="A54" s="112" t="s">
        <v>60</v>
      </c>
      <c r="B54" s="245">
        <v>21.754999999999999</v>
      </c>
      <c r="C54" s="245">
        <v>3.48</v>
      </c>
      <c r="D54" s="246">
        <v>74.766000000000005</v>
      </c>
      <c r="E54" s="160">
        <v>1600</v>
      </c>
      <c r="F54" s="161">
        <v>3.73</v>
      </c>
      <c r="G54" s="162">
        <v>93.727999999999994</v>
      </c>
      <c r="H54" s="207">
        <v>1.6879999999999999</v>
      </c>
      <c r="I54" s="161">
        <v>0.39600000000000002</v>
      </c>
      <c r="J54" s="163">
        <v>0</v>
      </c>
      <c r="K54" s="164">
        <v>0.45800000000000002</v>
      </c>
    </row>
    <row r="55" spans="1:11" s="67" customFormat="1" ht="15" customHeight="1" x14ac:dyDescent="0.2">
      <c r="A55" s="108" t="s">
        <v>61</v>
      </c>
      <c r="B55" s="241">
        <v>23.634</v>
      </c>
      <c r="C55" s="241">
        <v>2.2549999999999999</v>
      </c>
      <c r="D55" s="242">
        <v>74.111000000000004</v>
      </c>
      <c r="E55" s="144">
        <v>2867</v>
      </c>
      <c r="F55" s="140">
        <v>2.5920000000000001</v>
      </c>
      <c r="G55" s="141">
        <v>92.688000000000002</v>
      </c>
      <c r="H55" s="200">
        <v>1.7669999999999999</v>
      </c>
      <c r="I55" s="140">
        <v>0.89600000000000002</v>
      </c>
      <c r="J55" s="142">
        <v>1.0229999999999999</v>
      </c>
      <c r="K55" s="143">
        <v>1.0349999999999999</v>
      </c>
    </row>
    <row r="56" spans="1:11" ht="15" customHeight="1" x14ac:dyDescent="0.2">
      <c r="A56" s="108" t="s">
        <v>62</v>
      </c>
      <c r="B56" s="241">
        <v>38.21</v>
      </c>
      <c r="C56" s="241">
        <v>0.38200000000000001</v>
      </c>
      <c r="D56" s="242">
        <v>61.408000000000001</v>
      </c>
      <c r="E56" s="144">
        <v>786</v>
      </c>
      <c r="F56" s="145">
        <v>3.0960000000000001</v>
      </c>
      <c r="G56" s="146">
        <v>93.384</v>
      </c>
      <c r="H56" s="202">
        <v>0.50900000000000001</v>
      </c>
      <c r="I56" s="145">
        <v>0.29699999999999999</v>
      </c>
      <c r="J56" s="147">
        <v>2.375</v>
      </c>
      <c r="K56" s="148">
        <v>0.33900000000000002</v>
      </c>
    </row>
    <row r="57" spans="1:11" ht="15" customHeight="1" x14ac:dyDescent="0.2">
      <c r="A57" s="108" t="s">
        <v>63</v>
      </c>
      <c r="B57" s="241">
        <v>33.860999999999997</v>
      </c>
      <c r="C57" s="241">
        <v>1.401</v>
      </c>
      <c r="D57" s="242">
        <v>64.738</v>
      </c>
      <c r="E57" s="144">
        <v>547</v>
      </c>
      <c r="F57" s="145">
        <v>2.8620000000000001</v>
      </c>
      <c r="G57" s="146">
        <v>92.325999999999993</v>
      </c>
      <c r="H57" s="202">
        <v>4.3849999999999998</v>
      </c>
      <c r="I57" s="145">
        <v>0.30499999999999999</v>
      </c>
      <c r="J57" s="147">
        <v>0</v>
      </c>
      <c r="K57" s="148">
        <v>0.122</v>
      </c>
    </row>
    <row r="58" spans="1:11" ht="15" customHeight="1" x14ac:dyDescent="0.2">
      <c r="A58" s="111" t="s">
        <v>64</v>
      </c>
      <c r="B58" s="243">
        <v>29.050999999999998</v>
      </c>
      <c r="C58" s="243">
        <v>0.19800000000000001</v>
      </c>
      <c r="D58" s="244">
        <v>70.751000000000005</v>
      </c>
      <c r="E58" s="155">
        <v>169</v>
      </c>
      <c r="F58" s="156">
        <v>1.976</v>
      </c>
      <c r="G58" s="157">
        <v>93.082999999999998</v>
      </c>
      <c r="H58" s="205">
        <v>0</v>
      </c>
      <c r="I58" s="156">
        <v>1.383</v>
      </c>
      <c r="J58" s="158">
        <v>3.5569999999999999</v>
      </c>
      <c r="K58" s="159">
        <v>0</v>
      </c>
    </row>
    <row r="59" spans="1:11" ht="15" customHeight="1" x14ac:dyDescent="0.2">
      <c r="A59" s="108" t="s">
        <v>65</v>
      </c>
      <c r="B59" s="241">
        <v>34.404000000000003</v>
      </c>
      <c r="C59" s="241">
        <v>1.526</v>
      </c>
      <c r="D59" s="242">
        <v>64.069999999999993</v>
      </c>
      <c r="E59" s="144">
        <v>5220</v>
      </c>
      <c r="F59" s="145">
        <v>2.3180000000000001</v>
      </c>
      <c r="G59" s="146">
        <v>93.04</v>
      </c>
      <c r="H59" s="202">
        <v>0.753</v>
      </c>
      <c r="I59" s="145">
        <v>0.70899999999999996</v>
      </c>
      <c r="J59" s="147">
        <v>2.7389999999999999</v>
      </c>
      <c r="K59" s="148">
        <v>0.441</v>
      </c>
    </row>
    <row r="60" spans="1:11" ht="15" customHeight="1" x14ac:dyDescent="0.2">
      <c r="A60" s="112" t="s">
        <v>66</v>
      </c>
      <c r="B60" s="245">
        <v>32.444000000000003</v>
      </c>
      <c r="C60" s="245">
        <v>0.316</v>
      </c>
      <c r="D60" s="246">
        <v>67.239999999999995</v>
      </c>
      <c r="E60" s="160">
        <v>1687</v>
      </c>
      <c r="F60" s="165">
        <v>1.7589999999999999</v>
      </c>
      <c r="G60" s="166">
        <v>95.87</v>
      </c>
      <c r="H60" s="208">
        <v>1.2250000000000001</v>
      </c>
      <c r="I60" s="165">
        <v>0.435</v>
      </c>
      <c r="J60" s="167">
        <v>0.27700000000000002</v>
      </c>
      <c r="K60" s="168">
        <v>0.435</v>
      </c>
    </row>
    <row r="61" spans="1:11" ht="15" customHeight="1" x14ac:dyDescent="0.2">
      <c r="A61" s="108" t="s">
        <v>67</v>
      </c>
      <c r="B61" s="241">
        <v>23.402999999999999</v>
      </c>
      <c r="C61" s="241">
        <v>0.44700000000000001</v>
      </c>
      <c r="D61" s="242">
        <v>76.150000000000006</v>
      </c>
      <c r="E61" s="144">
        <v>7528</v>
      </c>
      <c r="F61" s="145">
        <v>1.9039999999999999</v>
      </c>
      <c r="G61" s="146">
        <v>93.433000000000007</v>
      </c>
      <c r="H61" s="202">
        <v>0.629</v>
      </c>
      <c r="I61" s="145">
        <v>1.7129999999999999</v>
      </c>
      <c r="J61" s="147">
        <v>1.917</v>
      </c>
      <c r="K61" s="148">
        <v>0.40300000000000002</v>
      </c>
    </row>
    <row r="62" spans="1:11" ht="15" customHeight="1" x14ac:dyDescent="0.2">
      <c r="A62" s="108" t="s">
        <v>68</v>
      </c>
      <c r="B62" s="241">
        <v>28.372</v>
      </c>
      <c r="C62" s="241">
        <v>20.02</v>
      </c>
      <c r="D62" s="242">
        <v>51.609000000000002</v>
      </c>
      <c r="E62" s="144">
        <v>2694</v>
      </c>
      <c r="F62" s="140">
        <v>1.9550000000000001</v>
      </c>
      <c r="G62" s="141">
        <v>94.84</v>
      </c>
      <c r="H62" s="200">
        <v>1.905</v>
      </c>
      <c r="I62" s="140">
        <v>0.39600000000000002</v>
      </c>
      <c r="J62" s="142">
        <v>0.39600000000000002</v>
      </c>
      <c r="K62" s="143">
        <v>0.50700000000000001</v>
      </c>
    </row>
    <row r="63" spans="1:11" ht="15" customHeight="1" x14ac:dyDescent="0.2">
      <c r="A63" s="108" t="s">
        <v>69</v>
      </c>
      <c r="B63" s="241">
        <v>1.0999999999999999E-2</v>
      </c>
      <c r="C63" s="241">
        <v>99.933999999999997</v>
      </c>
      <c r="D63" s="242">
        <v>5.5E-2</v>
      </c>
      <c r="E63" s="144">
        <v>3052</v>
      </c>
      <c r="F63" s="140">
        <v>0</v>
      </c>
      <c r="G63" s="141">
        <v>99.486999999999995</v>
      </c>
      <c r="H63" s="200">
        <v>1.0999999999999999E-2</v>
      </c>
      <c r="I63" s="140">
        <v>0.437</v>
      </c>
      <c r="J63" s="142">
        <v>0</v>
      </c>
      <c r="K63" s="143">
        <v>6.6000000000000003E-2</v>
      </c>
    </row>
    <row r="64" spans="1:11" ht="15" customHeight="1" x14ac:dyDescent="0.2">
      <c r="A64" s="111" t="s">
        <v>70</v>
      </c>
      <c r="B64" s="243">
        <v>25.63</v>
      </c>
      <c r="C64" s="243">
        <v>2.2559999999999998</v>
      </c>
      <c r="D64" s="244">
        <v>72.114000000000004</v>
      </c>
      <c r="E64" s="155">
        <v>8645</v>
      </c>
      <c r="F64" s="156">
        <v>1.8280000000000001</v>
      </c>
      <c r="G64" s="157">
        <v>91.504999999999995</v>
      </c>
      <c r="H64" s="205">
        <v>3.3780000000000001</v>
      </c>
      <c r="I64" s="156">
        <v>3.0930000000000004</v>
      </c>
      <c r="J64" s="158">
        <v>6.6000000000000003E-2</v>
      </c>
      <c r="K64" s="159">
        <v>0.13100000000000001</v>
      </c>
    </row>
    <row r="65" spans="1:11" s="67" customFormat="1" ht="15" customHeight="1" x14ac:dyDescent="0.2">
      <c r="A65" s="108" t="s">
        <v>71</v>
      </c>
      <c r="B65" s="241">
        <v>32.831000000000003</v>
      </c>
      <c r="C65" s="241">
        <v>0.13600000000000001</v>
      </c>
      <c r="D65" s="242">
        <v>67.033000000000001</v>
      </c>
      <c r="E65" s="144">
        <v>3431</v>
      </c>
      <c r="F65" s="145">
        <v>10.542</v>
      </c>
      <c r="G65" s="146">
        <v>85.328000000000003</v>
      </c>
      <c r="H65" s="202">
        <v>1.623</v>
      </c>
      <c r="I65" s="145">
        <v>1.9240000000000002</v>
      </c>
      <c r="J65" s="147">
        <v>5.8000000000000003E-2</v>
      </c>
      <c r="K65" s="148">
        <v>0.52500000000000002</v>
      </c>
    </row>
    <row r="66" spans="1:11" s="1" customFormat="1" ht="15" customHeight="1" x14ac:dyDescent="0.2">
      <c r="A66" s="112" t="s">
        <v>72</v>
      </c>
      <c r="B66" s="245">
        <v>33.183999999999997</v>
      </c>
      <c r="C66" s="245">
        <v>0.84299999999999997</v>
      </c>
      <c r="D66" s="246">
        <v>65.974000000000004</v>
      </c>
      <c r="E66" s="160">
        <v>1780</v>
      </c>
      <c r="F66" s="165">
        <v>8.9329999999999998</v>
      </c>
      <c r="G66" s="166">
        <v>80.224999999999994</v>
      </c>
      <c r="H66" s="208">
        <v>3.9889999999999999</v>
      </c>
      <c r="I66" s="165">
        <v>4.2690000000000001</v>
      </c>
      <c r="J66" s="167">
        <v>1.9E-2</v>
      </c>
      <c r="K66" s="168">
        <v>2.5659999999999998</v>
      </c>
    </row>
    <row r="67" spans="1:11" s="1" customFormat="1" ht="15" customHeight="1" x14ac:dyDescent="0.2">
      <c r="A67" s="108" t="s">
        <v>73</v>
      </c>
      <c r="B67" s="241">
        <v>23.302</v>
      </c>
      <c r="C67" s="241">
        <v>0.122</v>
      </c>
      <c r="D67" s="242">
        <v>76.575999999999993</v>
      </c>
      <c r="E67" s="144">
        <v>4379</v>
      </c>
      <c r="F67" s="140">
        <v>5.085</v>
      </c>
      <c r="G67" s="141">
        <v>91.04</v>
      </c>
      <c r="H67" s="200">
        <v>3.0219999999999998</v>
      </c>
      <c r="I67" s="140">
        <v>0.58599999999999997</v>
      </c>
      <c r="J67" s="142">
        <v>6.0999999999999999E-2</v>
      </c>
      <c r="K67" s="143">
        <v>0.20599999999999999</v>
      </c>
    </row>
    <row r="68" spans="1:11" s="1" customFormat="1" ht="15" customHeight="1" x14ac:dyDescent="0.2">
      <c r="A68" s="113" t="s">
        <v>74</v>
      </c>
      <c r="B68" s="247">
        <v>26.231000000000002</v>
      </c>
      <c r="C68" s="247">
        <v>0.13100000000000001</v>
      </c>
      <c r="D68" s="248">
        <v>73.638000000000005</v>
      </c>
      <c r="E68" s="169">
        <v>765</v>
      </c>
      <c r="F68" s="190">
        <v>1.3939999999999999</v>
      </c>
      <c r="G68" s="191">
        <v>95.599000000000004</v>
      </c>
      <c r="H68" s="210">
        <v>1.5249999999999999</v>
      </c>
      <c r="I68" s="190">
        <v>0.91500000000000004</v>
      </c>
      <c r="J68" s="192">
        <v>8.6999999999999994E-2</v>
      </c>
      <c r="K68" s="212">
        <v>0.47899999999999998</v>
      </c>
    </row>
    <row r="69" spans="1:11" ht="15" customHeight="1" x14ac:dyDescent="0.2">
      <c r="A69" s="1"/>
      <c r="B69" s="1"/>
      <c r="C69" s="1"/>
      <c r="D69" s="1"/>
      <c r="E69" s="48"/>
      <c r="F69" s="71"/>
      <c r="G69" s="71"/>
      <c r="H69" s="71"/>
      <c r="I69" s="71"/>
      <c r="J69" s="71"/>
      <c r="K69" s="71"/>
    </row>
    <row r="70" spans="1:11" ht="15" customHeight="1" x14ac:dyDescent="0.2">
      <c r="A70" s="173" t="s">
        <v>309</v>
      </c>
      <c r="B70" s="1"/>
      <c r="C70" s="1"/>
      <c r="D70" s="1"/>
      <c r="E70" s="48"/>
    </row>
    <row r="71" spans="1:11" ht="15" customHeight="1" x14ac:dyDescent="0.2">
      <c r="A71" s="173" t="s">
        <v>310</v>
      </c>
      <c r="B71" s="1"/>
      <c r="C71" s="1"/>
      <c r="D71" s="1"/>
      <c r="E71" s="48"/>
    </row>
    <row r="72" spans="1:11" ht="15" customHeight="1" x14ac:dyDescent="0.2">
      <c r="A72" s="1" t="s">
        <v>121</v>
      </c>
      <c r="B72" s="1"/>
      <c r="C72" s="1"/>
      <c r="D72" s="1"/>
      <c r="E72" s="48"/>
    </row>
    <row r="73" spans="1:11" ht="15" customHeight="1" x14ac:dyDescent="0.2">
      <c r="A73" s="1" t="s">
        <v>132</v>
      </c>
      <c r="B73" s="1"/>
      <c r="C73" s="1"/>
      <c r="D73" s="1"/>
      <c r="E73" s="48"/>
    </row>
    <row r="74" spans="1:11" ht="15" customHeight="1" x14ac:dyDescent="0.2">
      <c r="A74" s="173" t="s">
        <v>311</v>
      </c>
      <c r="B74" s="1"/>
      <c r="C74" s="1"/>
      <c r="D74" s="1"/>
      <c r="E74" s="48"/>
    </row>
    <row r="75" spans="1:11" ht="1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</row>
    <row r="76" spans="1:11" ht="14.25" customHeight="1" x14ac:dyDescent="0.2">
      <c r="A76" s="1" t="s">
        <v>169</v>
      </c>
      <c r="B76" s="1"/>
      <c r="C76" s="1"/>
      <c r="D76" s="1"/>
      <c r="E76" s="38"/>
      <c r="F76" s="39"/>
      <c r="G76" s="39"/>
      <c r="H76" s="39"/>
      <c r="I76" s="38"/>
      <c r="J76" s="38"/>
      <c r="K76" s="41" t="s">
        <v>206</v>
      </c>
    </row>
  </sheetData>
  <hyperlinks>
    <hyperlink ref="E40" r:id="rId1" display="eduperspectives@bfs.admin.ch" xr:uid="{00000000-0004-0000-0C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48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77"/>
  <sheetViews>
    <sheetView zoomScale="80" zoomScaleNormal="80" workbookViewId="0">
      <selection activeCell="N14" sqref="N14"/>
    </sheetView>
  </sheetViews>
  <sheetFormatPr baseColWidth="10" defaultColWidth="15.625" defaultRowHeight="15" x14ac:dyDescent="0.2"/>
  <cols>
    <col min="1" max="1" width="42.625" style="2" customWidth="1"/>
    <col min="2" max="4" width="10.625" style="2" customWidth="1"/>
    <col min="5" max="5" width="15.625" style="72"/>
    <col min="6" max="13" width="15.625" style="49"/>
    <col min="14" max="16384" width="15.625" style="38"/>
  </cols>
  <sheetData>
    <row r="1" spans="1:13" s="44" customFormat="1" ht="27" customHeight="1" x14ac:dyDescent="0.2">
      <c r="A1" s="124" t="s">
        <v>114</v>
      </c>
      <c r="B1" s="124"/>
      <c r="C1" s="124"/>
      <c r="D1" s="124"/>
      <c r="E1" s="182" t="s">
        <v>340</v>
      </c>
      <c r="F1" s="73"/>
      <c r="G1" s="74"/>
      <c r="H1" s="74"/>
      <c r="I1" s="74"/>
      <c r="J1" s="74"/>
      <c r="K1" s="74"/>
      <c r="L1" s="74"/>
      <c r="M1" s="74"/>
    </row>
    <row r="2" spans="1:13" s="17" customFormat="1" ht="30" customHeight="1" x14ac:dyDescent="0.2">
      <c r="A2" s="42"/>
      <c r="B2" s="42"/>
      <c r="C2" s="42"/>
      <c r="D2" s="42"/>
      <c r="E2" s="249" t="s">
        <v>120</v>
      </c>
      <c r="F2" s="249"/>
      <c r="G2" s="249"/>
      <c r="H2" s="249"/>
      <c r="I2" s="249"/>
      <c r="J2" s="249"/>
      <c r="K2" s="249"/>
      <c r="L2" s="249"/>
      <c r="M2" s="249"/>
    </row>
    <row r="3" spans="1:13" ht="15" customHeight="1" x14ac:dyDescent="0.2">
      <c r="A3" s="1"/>
      <c r="B3" s="1"/>
      <c r="C3" s="1"/>
      <c r="D3" s="1"/>
      <c r="E3" s="48"/>
    </row>
    <row r="4" spans="1:13" s="56" customFormat="1" ht="62.1" customHeight="1" x14ac:dyDescent="0.2">
      <c r="A4" s="50"/>
      <c r="B4" s="50"/>
      <c r="C4" s="50"/>
      <c r="D4" s="50"/>
      <c r="E4" s="51" t="s">
        <v>24</v>
      </c>
      <c r="F4" s="52" t="s">
        <v>135</v>
      </c>
      <c r="G4" s="53" t="s">
        <v>136</v>
      </c>
      <c r="H4" s="91" t="s">
        <v>137</v>
      </c>
      <c r="I4" s="52" t="s">
        <v>138</v>
      </c>
      <c r="J4" s="54" t="s">
        <v>139</v>
      </c>
      <c r="K4" s="92" t="s">
        <v>81</v>
      </c>
      <c r="L4" s="52" t="s">
        <v>140</v>
      </c>
      <c r="M4" s="75" t="s">
        <v>141</v>
      </c>
    </row>
    <row r="5" spans="1:13" ht="15" customHeight="1" x14ac:dyDescent="0.2">
      <c r="A5" s="106"/>
      <c r="B5" s="114"/>
      <c r="C5" s="114"/>
      <c r="D5" s="115"/>
      <c r="E5" s="58"/>
      <c r="F5" s="59"/>
      <c r="G5" s="60"/>
      <c r="H5" s="90"/>
      <c r="I5" s="59"/>
      <c r="J5" s="61"/>
      <c r="K5" s="93"/>
      <c r="L5" s="59"/>
      <c r="M5" s="76"/>
    </row>
    <row r="6" spans="1:13" ht="15" customHeight="1" x14ac:dyDescent="0.2">
      <c r="A6" s="107" t="s">
        <v>2</v>
      </c>
      <c r="B6" s="116"/>
      <c r="C6" s="116"/>
      <c r="D6" s="117"/>
      <c r="E6" s="134">
        <v>83935</v>
      </c>
      <c r="F6" s="135">
        <v>1.7450000000000001</v>
      </c>
      <c r="G6" s="136">
        <v>93.528000000000006</v>
      </c>
      <c r="H6" s="198">
        <v>1.228</v>
      </c>
      <c r="I6" s="135">
        <v>1.2309999999999999</v>
      </c>
      <c r="J6" s="137">
        <v>0.309</v>
      </c>
      <c r="K6" s="213">
        <v>0.41899999999999998</v>
      </c>
      <c r="L6" s="135">
        <v>0.89</v>
      </c>
      <c r="M6" s="174">
        <v>0.65</v>
      </c>
    </row>
    <row r="7" spans="1:13" ht="15" customHeight="1" x14ac:dyDescent="0.2">
      <c r="A7" s="108"/>
      <c r="B7" s="1"/>
      <c r="C7" s="1"/>
      <c r="D7" s="118"/>
      <c r="E7" s="149"/>
      <c r="F7" s="140"/>
      <c r="G7" s="141"/>
      <c r="H7" s="200"/>
      <c r="I7" s="140"/>
      <c r="J7" s="142"/>
      <c r="K7" s="214"/>
      <c r="L7" s="140"/>
      <c r="M7" s="175"/>
    </row>
    <row r="8" spans="1:13" ht="15" customHeight="1" x14ac:dyDescent="0.2">
      <c r="A8" s="109" t="s">
        <v>157</v>
      </c>
      <c r="D8" s="119"/>
      <c r="E8" s="144"/>
      <c r="F8" s="140"/>
      <c r="G8" s="141"/>
      <c r="H8" s="200"/>
      <c r="I8" s="140"/>
      <c r="J8" s="142"/>
      <c r="K8" s="214"/>
      <c r="L8" s="140"/>
      <c r="M8" s="175"/>
    </row>
    <row r="9" spans="1:13" ht="15" customHeight="1" x14ac:dyDescent="0.2">
      <c r="A9" s="108" t="s">
        <v>111</v>
      </c>
      <c r="B9" s="1"/>
      <c r="C9" s="1"/>
      <c r="D9" s="118"/>
      <c r="E9" s="144">
        <v>23714</v>
      </c>
      <c r="F9" s="145">
        <v>0</v>
      </c>
      <c r="G9" s="146">
        <v>88.694000000000003</v>
      </c>
      <c r="H9" s="202">
        <v>4.3479999999999999</v>
      </c>
      <c r="I9" s="145">
        <v>1.6970000000000001</v>
      </c>
      <c r="J9" s="147">
        <v>1.0920000000000001</v>
      </c>
      <c r="K9" s="215">
        <v>1.1499999999999999</v>
      </c>
      <c r="L9" s="145">
        <v>1.8919999999999999</v>
      </c>
      <c r="M9" s="176">
        <v>1.127</v>
      </c>
    </row>
    <row r="10" spans="1:13" s="67" customFormat="1" ht="15" customHeight="1" x14ac:dyDescent="0.2">
      <c r="A10" s="108" t="s">
        <v>115</v>
      </c>
      <c r="B10" s="1"/>
      <c r="C10" s="1"/>
      <c r="D10" s="118"/>
      <c r="E10" s="144">
        <v>2991</v>
      </c>
      <c r="F10" s="145">
        <v>0</v>
      </c>
      <c r="G10" s="146">
        <v>95.942999999999998</v>
      </c>
      <c r="H10" s="202">
        <v>0</v>
      </c>
      <c r="I10" s="145">
        <v>1.07</v>
      </c>
      <c r="J10" s="147">
        <v>0</v>
      </c>
      <c r="K10" s="215">
        <v>0.49</v>
      </c>
      <c r="L10" s="145">
        <v>0.88</v>
      </c>
      <c r="M10" s="176">
        <v>1.6160000000000001</v>
      </c>
    </row>
    <row r="11" spans="1:13" s="1" customFormat="1" ht="15" customHeight="1" x14ac:dyDescent="0.2">
      <c r="A11" s="110" t="s">
        <v>113</v>
      </c>
      <c r="B11" s="120"/>
      <c r="C11" s="120"/>
      <c r="D11" s="121"/>
      <c r="E11" s="134">
        <v>57230</v>
      </c>
      <c r="F11" s="135">
        <v>2.5590000000000002</v>
      </c>
      <c r="G11" s="136">
        <v>95.405000000000001</v>
      </c>
      <c r="H11" s="198">
        <v>0</v>
      </c>
      <c r="I11" s="135">
        <v>1.046</v>
      </c>
      <c r="J11" s="137">
        <v>0</v>
      </c>
      <c r="K11" s="213">
        <v>0.113</v>
      </c>
      <c r="L11" s="135">
        <v>0.47499999999999998</v>
      </c>
      <c r="M11" s="174">
        <v>0.40200000000000002</v>
      </c>
    </row>
    <row r="12" spans="1:13" ht="15" customHeight="1" x14ac:dyDescent="0.2">
      <c r="A12" s="109"/>
      <c r="D12" s="119"/>
      <c r="E12" s="139"/>
      <c r="F12" s="140"/>
      <c r="G12" s="141"/>
      <c r="H12" s="200"/>
      <c r="I12" s="140"/>
      <c r="J12" s="142"/>
      <c r="K12" s="214"/>
      <c r="L12" s="140"/>
      <c r="M12" s="175"/>
    </row>
    <row r="13" spans="1:13" ht="15" customHeight="1" x14ac:dyDescent="0.2">
      <c r="A13" s="109" t="s">
        <v>27</v>
      </c>
      <c r="D13" s="119"/>
      <c r="E13" s="139"/>
      <c r="F13" s="140"/>
      <c r="G13" s="141"/>
      <c r="H13" s="200"/>
      <c r="I13" s="140"/>
      <c r="J13" s="142"/>
      <c r="K13" s="214"/>
      <c r="L13" s="140"/>
      <c r="M13" s="175"/>
    </row>
    <row r="14" spans="1:13" ht="15" customHeight="1" x14ac:dyDescent="0.2">
      <c r="A14" s="108" t="s">
        <v>28</v>
      </c>
      <c r="B14" s="1"/>
      <c r="C14" s="1"/>
      <c r="D14" s="118"/>
      <c r="E14" s="144">
        <v>42836</v>
      </c>
      <c r="F14" s="145">
        <v>1.9930000000000001</v>
      </c>
      <c r="G14" s="146">
        <v>92.835999999999999</v>
      </c>
      <c r="H14" s="202">
        <v>1.208</v>
      </c>
      <c r="I14" s="145">
        <v>1.353</v>
      </c>
      <c r="J14" s="147">
        <v>0.28299999999999997</v>
      </c>
      <c r="K14" s="215">
        <v>0.48199999999999998</v>
      </c>
      <c r="L14" s="145">
        <v>1.133</v>
      </c>
      <c r="M14" s="176">
        <v>0.71199999999999997</v>
      </c>
    </row>
    <row r="15" spans="1:13" ht="15" customHeight="1" x14ac:dyDescent="0.2">
      <c r="A15" s="110" t="s">
        <v>29</v>
      </c>
      <c r="B15" s="120"/>
      <c r="C15" s="120"/>
      <c r="D15" s="121"/>
      <c r="E15" s="134">
        <v>41099</v>
      </c>
      <c r="F15" s="135">
        <v>1.486</v>
      </c>
      <c r="G15" s="136">
        <v>94.25</v>
      </c>
      <c r="H15" s="198">
        <v>1.2490000000000001</v>
      </c>
      <c r="I15" s="135">
        <v>1.105</v>
      </c>
      <c r="J15" s="137">
        <v>0.33500000000000002</v>
      </c>
      <c r="K15" s="213">
        <v>0.35399999999999998</v>
      </c>
      <c r="L15" s="135">
        <v>0.63700000000000001</v>
      </c>
      <c r="M15" s="174">
        <v>0.58599999999999997</v>
      </c>
    </row>
    <row r="16" spans="1:13" s="67" customFormat="1" ht="15" customHeight="1" x14ac:dyDescent="0.2">
      <c r="A16" s="108"/>
      <c r="B16" s="1"/>
      <c r="C16" s="1"/>
      <c r="D16" s="118"/>
      <c r="E16" s="149"/>
      <c r="F16" s="140"/>
      <c r="G16" s="141"/>
      <c r="H16" s="200"/>
      <c r="I16" s="140"/>
      <c r="J16" s="142"/>
      <c r="K16" s="214"/>
      <c r="L16" s="140"/>
      <c r="M16" s="175"/>
    </row>
    <row r="17" spans="1:13" ht="15" customHeight="1" x14ac:dyDescent="0.2">
      <c r="A17" s="109" t="s">
        <v>30</v>
      </c>
      <c r="D17" s="119"/>
      <c r="E17" s="139"/>
      <c r="F17" s="140"/>
      <c r="G17" s="141"/>
      <c r="H17" s="200"/>
      <c r="I17" s="140"/>
      <c r="J17" s="142"/>
      <c r="K17" s="214"/>
      <c r="L17" s="140"/>
      <c r="M17" s="175"/>
    </row>
    <row r="18" spans="1:13" ht="15" customHeight="1" x14ac:dyDescent="0.2">
      <c r="A18" s="108" t="s">
        <v>31</v>
      </c>
      <c r="B18" s="1"/>
      <c r="C18" s="1"/>
      <c r="D18" s="118"/>
      <c r="E18" s="144">
        <v>62203</v>
      </c>
      <c r="F18" s="145">
        <v>1.623</v>
      </c>
      <c r="G18" s="146">
        <v>94.376999999999995</v>
      </c>
      <c r="H18" s="202">
        <v>1.0309999999999999</v>
      </c>
      <c r="I18" s="145">
        <v>1.0999999999999999</v>
      </c>
      <c r="J18" s="147">
        <v>0.22600000000000001</v>
      </c>
      <c r="K18" s="215">
        <v>0.33300000000000002</v>
      </c>
      <c r="L18" s="145">
        <v>0.77400000000000002</v>
      </c>
      <c r="M18" s="176">
        <v>0.53500000000000003</v>
      </c>
    </row>
    <row r="19" spans="1:13" ht="15" customHeight="1" x14ac:dyDescent="0.2">
      <c r="A19" s="108" t="s">
        <v>32</v>
      </c>
      <c r="B19" s="1"/>
      <c r="C19" s="1"/>
      <c r="D19" s="118"/>
      <c r="E19" s="144">
        <v>2499</v>
      </c>
      <c r="F19" s="145">
        <v>1.9470000000000001</v>
      </c>
      <c r="G19" s="146">
        <v>91.93</v>
      </c>
      <c r="H19" s="202">
        <v>1.5209999999999999</v>
      </c>
      <c r="I19" s="145">
        <v>1.4139999999999999</v>
      </c>
      <c r="J19" s="147">
        <v>0.187</v>
      </c>
      <c r="K19" s="215">
        <v>0.68</v>
      </c>
      <c r="L19" s="145">
        <v>1.0269999999999999</v>
      </c>
      <c r="M19" s="176">
        <v>1.294</v>
      </c>
    </row>
    <row r="20" spans="1:13" ht="15" customHeight="1" x14ac:dyDescent="0.2">
      <c r="A20" s="108" t="s">
        <v>33</v>
      </c>
      <c r="B20" s="1"/>
      <c r="C20" s="1"/>
      <c r="D20" s="118"/>
      <c r="E20" s="144">
        <v>9275</v>
      </c>
      <c r="F20" s="145">
        <v>2.0950000000000002</v>
      </c>
      <c r="G20" s="146">
        <v>92.194000000000003</v>
      </c>
      <c r="H20" s="202">
        <v>1.4810000000000001</v>
      </c>
      <c r="I20" s="145">
        <v>1.4020000000000001</v>
      </c>
      <c r="J20" s="147">
        <v>0.58899999999999997</v>
      </c>
      <c r="K20" s="215">
        <v>0.57499999999999996</v>
      </c>
      <c r="L20" s="145">
        <v>0.999</v>
      </c>
      <c r="M20" s="176">
        <v>0.66500000000000004</v>
      </c>
    </row>
    <row r="21" spans="1:13" ht="15" customHeight="1" x14ac:dyDescent="0.2">
      <c r="A21" s="108" t="s">
        <v>93</v>
      </c>
      <c r="B21" s="1"/>
      <c r="C21" s="1"/>
      <c r="D21" s="118"/>
      <c r="E21" s="144">
        <v>4262</v>
      </c>
      <c r="F21" s="145">
        <v>2.0179999999999998</v>
      </c>
      <c r="G21" s="146">
        <v>91.388000000000005</v>
      </c>
      <c r="H21" s="202">
        <v>1.736</v>
      </c>
      <c r="I21" s="145">
        <v>1.76</v>
      </c>
      <c r="J21" s="147">
        <v>0.45400000000000001</v>
      </c>
      <c r="K21" s="215">
        <v>0.48499999999999999</v>
      </c>
      <c r="L21" s="145">
        <v>1.212</v>
      </c>
      <c r="M21" s="176">
        <v>0.94599999999999995</v>
      </c>
    </row>
    <row r="22" spans="1:13" ht="15" customHeight="1" x14ac:dyDescent="0.2">
      <c r="A22" s="110" t="s">
        <v>94</v>
      </c>
      <c r="B22" s="120"/>
      <c r="C22" s="120"/>
      <c r="D22" s="121"/>
      <c r="E22" s="134">
        <v>5602</v>
      </c>
      <c r="F22" s="135">
        <v>2.202</v>
      </c>
      <c r="G22" s="136">
        <v>88.734999999999999</v>
      </c>
      <c r="H22" s="198">
        <v>2.4700000000000002</v>
      </c>
      <c r="I22" s="135">
        <v>1.9159999999999999</v>
      </c>
      <c r="J22" s="137">
        <v>0.70199999999999996</v>
      </c>
      <c r="K22" s="213">
        <v>0.94</v>
      </c>
      <c r="L22" s="135">
        <v>1.6719999999999999</v>
      </c>
      <c r="M22" s="174">
        <v>1.363</v>
      </c>
    </row>
    <row r="23" spans="1:13" ht="15" customHeight="1" x14ac:dyDescent="0.2">
      <c r="A23" s="108"/>
      <c r="B23" s="1"/>
      <c r="C23" s="1"/>
      <c r="D23" s="118"/>
      <c r="E23" s="149"/>
      <c r="F23" s="140"/>
      <c r="G23" s="141"/>
      <c r="H23" s="200"/>
      <c r="I23" s="140"/>
      <c r="J23" s="142"/>
      <c r="K23" s="214"/>
      <c r="L23" s="140"/>
      <c r="M23" s="175"/>
    </row>
    <row r="24" spans="1:13" s="67" customFormat="1" ht="15" customHeight="1" x14ac:dyDescent="0.2">
      <c r="A24" s="109" t="s">
        <v>35</v>
      </c>
      <c r="B24" s="2"/>
      <c r="C24" s="2"/>
      <c r="D24" s="119"/>
      <c r="E24" s="150"/>
      <c r="F24" s="140"/>
      <c r="G24" s="141"/>
      <c r="H24" s="200"/>
      <c r="I24" s="140"/>
      <c r="J24" s="142"/>
      <c r="K24" s="214"/>
      <c r="L24" s="140"/>
      <c r="M24" s="175"/>
    </row>
    <row r="25" spans="1:13" ht="15" customHeight="1" x14ac:dyDescent="0.2">
      <c r="A25" s="108" t="s">
        <v>36</v>
      </c>
      <c r="B25" s="1"/>
      <c r="C25" s="1"/>
      <c r="D25" s="118"/>
      <c r="E25" s="144">
        <v>749.66666666666663</v>
      </c>
      <c r="F25" s="145" t="s">
        <v>312</v>
      </c>
      <c r="G25" s="146" t="s">
        <v>313</v>
      </c>
      <c r="H25" s="202" t="s">
        <v>314</v>
      </c>
      <c r="I25" s="145" t="s">
        <v>315</v>
      </c>
      <c r="J25" s="147">
        <v>0.44500000000000001</v>
      </c>
      <c r="K25" s="215">
        <v>0.85</v>
      </c>
      <c r="L25" s="145" t="s">
        <v>316</v>
      </c>
      <c r="M25" s="176">
        <v>0.75600000000000001</v>
      </c>
    </row>
    <row r="26" spans="1:13" ht="15" customHeight="1" x14ac:dyDescent="0.2">
      <c r="A26" s="108" t="s">
        <v>37</v>
      </c>
      <c r="B26" s="1"/>
      <c r="C26" s="1"/>
      <c r="D26" s="118"/>
      <c r="E26" s="144">
        <v>1738.6666666666667</v>
      </c>
      <c r="F26" s="145" t="s">
        <v>317</v>
      </c>
      <c r="G26" s="146" t="s">
        <v>318</v>
      </c>
      <c r="H26" s="202" t="s">
        <v>319</v>
      </c>
      <c r="I26" s="145" t="s">
        <v>320</v>
      </c>
      <c r="J26" s="147" t="s">
        <v>321</v>
      </c>
      <c r="K26" s="215" t="s">
        <v>322</v>
      </c>
      <c r="L26" s="145" t="s">
        <v>323</v>
      </c>
      <c r="M26" s="176" t="s">
        <v>324</v>
      </c>
    </row>
    <row r="27" spans="1:13" ht="15" customHeight="1" x14ac:dyDescent="0.2">
      <c r="A27" s="108" t="s">
        <v>38</v>
      </c>
      <c r="B27" s="1"/>
      <c r="C27" s="1"/>
      <c r="D27" s="118"/>
      <c r="E27" s="144">
        <v>667</v>
      </c>
      <c r="F27" s="145" t="s">
        <v>325</v>
      </c>
      <c r="G27" s="146" t="s">
        <v>326</v>
      </c>
      <c r="H27" s="202" t="s">
        <v>245</v>
      </c>
      <c r="I27" s="145" t="s">
        <v>327</v>
      </c>
      <c r="J27" s="147">
        <v>0.187</v>
      </c>
      <c r="K27" s="215">
        <v>0.40400000000000003</v>
      </c>
      <c r="L27" s="145">
        <v>0.50700000000000001</v>
      </c>
      <c r="M27" s="176">
        <v>0.54700000000000004</v>
      </c>
    </row>
    <row r="28" spans="1:13" ht="15" customHeight="1" x14ac:dyDescent="0.2">
      <c r="A28" s="108" t="s">
        <v>39</v>
      </c>
      <c r="B28" s="1"/>
      <c r="C28" s="1"/>
      <c r="D28" s="118"/>
      <c r="E28" s="144">
        <v>1460.6666666666667</v>
      </c>
      <c r="F28" s="145" t="s">
        <v>328</v>
      </c>
      <c r="G28" s="146" t="s">
        <v>329</v>
      </c>
      <c r="H28" s="202" t="s">
        <v>330</v>
      </c>
      <c r="I28" s="145" t="s">
        <v>331</v>
      </c>
      <c r="J28" s="147">
        <v>0.25900000000000001</v>
      </c>
      <c r="K28" s="215">
        <v>0.28999999999999998</v>
      </c>
      <c r="L28" s="145" t="s">
        <v>332</v>
      </c>
      <c r="M28" s="176">
        <v>0.26500000000000001</v>
      </c>
    </row>
    <row r="29" spans="1:13" ht="15" customHeight="1" x14ac:dyDescent="0.2">
      <c r="A29" s="110" t="s">
        <v>40</v>
      </c>
      <c r="B29" s="120"/>
      <c r="C29" s="120"/>
      <c r="D29" s="121"/>
      <c r="E29" s="134">
        <v>2683.3333333333335</v>
      </c>
      <c r="F29" s="135" t="s">
        <v>333</v>
      </c>
      <c r="G29" s="136" t="s">
        <v>334</v>
      </c>
      <c r="H29" s="198" t="s">
        <v>335</v>
      </c>
      <c r="I29" s="135" t="s">
        <v>336</v>
      </c>
      <c r="J29" s="137">
        <v>0.307</v>
      </c>
      <c r="K29" s="213">
        <v>0.218</v>
      </c>
      <c r="L29" s="135" t="s">
        <v>337</v>
      </c>
      <c r="M29" s="174" t="s">
        <v>338</v>
      </c>
    </row>
    <row r="30" spans="1:13" ht="15" customHeight="1" x14ac:dyDescent="0.2">
      <c r="A30" s="108"/>
      <c r="B30" s="1"/>
      <c r="C30" s="1"/>
      <c r="D30" s="118"/>
      <c r="E30" s="149"/>
      <c r="F30" s="140"/>
      <c r="G30" s="141"/>
      <c r="H30" s="200"/>
      <c r="I30" s="140"/>
      <c r="J30" s="142"/>
      <c r="K30" s="214"/>
      <c r="L30" s="140"/>
      <c r="M30" s="175"/>
    </row>
    <row r="31" spans="1:13" ht="15" customHeight="1" x14ac:dyDescent="0.2">
      <c r="A31" s="109" t="s">
        <v>41</v>
      </c>
      <c r="D31" s="119"/>
      <c r="E31" s="144"/>
      <c r="F31" s="140"/>
      <c r="G31" s="141"/>
      <c r="H31" s="200"/>
      <c r="I31" s="140"/>
      <c r="J31" s="142"/>
      <c r="K31" s="214"/>
      <c r="L31" s="140"/>
      <c r="M31" s="175"/>
    </row>
    <row r="32" spans="1:13" ht="15" customHeight="1" x14ac:dyDescent="0.2">
      <c r="A32" s="108" t="s">
        <v>42</v>
      </c>
      <c r="B32" s="1"/>
      <c r="C32" s="1"/>
      <c r="D32" s="118"/>
      <c r="E32" s="144">
        <v>58808</v>
      </c>
      <c r="F32" s="145">
        <v>1.1220000000000001</v>
      </c>
      <c r="G32" s="146">
        <v>94.988</v>
      </c>
      <c r="H32" s="202">
        <v>0.98099999999999998</v>
      </c>
      <c r="I32" s="145">
        <v>0.82499999999999996</v>
      </c>
      <c r="J32" s="147">
        <v>0.41499999999999998</v>
      </c>
      <c r="K32" s="215">
        <v>0.38100000000000001</v>
      </c>
      <c r="L32" s="145">
        <v>0.72499999999999998</v>
      </c>
      <c r="M32" s="176">
        <v>0.56200000000000006</v>
      </c>
    </row>
    <row r="33" spans="1:13" s="67" customFormat="1" ht="15" customHeight="1" x14ac:dyDescent="0.2">
      <c r="A33" s="108" t="s">
        <v>43</v>
      </c>
      <c r="B33" s="1"/>
      <c r="C33" s="1"/>
      <c r="D33" s="118"/>
      <c r="E33" s="144">
        <v>21823</v>
      </c>
      <c r="F33" s="145">
        <v>3.2229999999999999</v>
      </c>
      <c r="G33" s="146">
        <v>89.724999999999994</v>
      </c>
      <c r="H33" s="202">
        <v>1.6080000000000001</v>
      </c>
      <c r="I33" s="145">
        <v>2.448</v>
      </c>
      <c r="J33" s="147">
        <v>6.0999999999999999E-2</v>
      </c>
      <c r="K33" s="215">
        <v>0.57699999999999996</v>
      </c>
      <c r="L33" s="145">
        <v>1.4390000000000001</v>
      </c>
      <c r="M33" s="176">
        <v>0.91800000000000004</v>
      </c>
    </row>
    <row r="34" spans="1:13" s="1" customFormat="1" ht="15" customHeight="1" x14ac:dyDescent="0.2">
      <c r="A34" s="110" t="s">
        <v>44</v>
      </c>
      <c r="B34" s="120"/>
      <c r="C34" s="120"/>
      <c r="D34" s="121"/>
      <c r="E34" s="134">
        <v>3303</v>
      </c>
      <c r="F34" s="135">
        <v>3.0680000000000001</v>
      </c>
      <c r="G34" s="136">
        <v>92.653999999999996</v>
      </c>
      <c r="H34" s="198">
        <v>3.1179999999999999</v>
      </c>
      <c r="I34" s="135">
        <v>0.41400000000000003</v>
      </c>
      <c r="J34" s="137">
        <v>0.05</v>
      </c>
      <c r="K34" s="213">
        <v>0.05</v>
      </c>
      <c r="L34" s="135">
        <v>0.20200000000000001</v>
      </c>
      <c r="M34" s="174">
        <v>0.44400000000000001</v>
      </c>
    </row>
    <row r="35" spans="1:13" s="1" customFormat="1" ht="15" customHeight="1" x14ac:dyDescent="0.2">
      <c r="A35" s="108"/>
      <c r="D35" s="118"/>
      <c r="E35" s="149"/>
      <c r="F35" s="140"/>
      <c r="G35" s="141"/>
      <c r="H35" s="200"/>
      <c r="I35" s="140"/>
      <c r="J35" s="142"/>
      <c r="K35" s="214"/>
      <c r="L35" s="140"/>
      <c r="M35" s="175"/>
    </row>
    <row r="36" spans="1:13" s="1" customFormat="1" ht="15" customHeight="1" x14ac:dyDescent="0.2">
      <c r="A36" s="109" t="s">
        <v>45</v>
      </c>
      <c r="B36" s="2"/>
      <c r="C36" s="2"/>
      <c r="D36" s="119"/>
      <c r="E36" s="144"/>
      <c r="F36" s="140"/>
      <c r="G36" s="141"/>
      <c r="H36" s="200"/>
      <c r="I36" s="140"/>
      <c r="J36" s="142"/>
      <c r="K36" s="214"/>
      <c r="L36" s="140"/>
      <c r="M36" s="175"/>
    </row>
    <row r="37" spans="1:13" ht="15" customHeight="1" x14ac:dyDescent="0.2">
      <c r="A37" s="108" t="s">
        <v>46</v>
      </c>
      <c r="B37" s="1"/>
      <c r="C37" s="1"/>
      <c r="D37" s="118"/>
      <c r="E37" s="144">
        <v>52181</v>
      </c>
      <c r="F37" s="145">
        <v>1.8660000000000001</v>
      </c>
      <c r="G37" s="146">
        <v>93.194000000000003</v>
      </c>
      <c r="H37" s="202">
        <v>1.2350000000000001</v>
      </c>
      <c r="I37" s="145">
        <v>1.323</v>
      </c>
      <c r="J37" s="147">
        <v>0.35099999999999998</v>
      </c>
      <c r="K37" s="215">
        <v>0.46400000000000002</v>
      </c>
      <c r="L37" s="145">
        <v>0.86899999999999999</v>
      </c>
      <c r="M37" s="176">
        <v>0.69899999999999995</v>
      </c>
    </row>
    <row r="38" spans="1:13" s="17" customFormat="1" ht="15" customHeight="1" x14ac:dyDescent="0.2">
      <c r="A38" s="108" t="s">
        <v>47</v>
      </c>
      <c r="B38" s="1"/>
      <c r="C38" s="1"/>
      <c r="D38" s="118"/>
      <c r="E38" s="144">
        <v>19392</v>
      </c>
      <c r="F38" s="145">
        <v>1.55</v>
      </c>
      <c r="G38" s="146">
        <v>93.65</v>
      </c>
      <c r="H38" s="202">
        <v>1.44</v>
      </c>
      <c r="I38" s="145">
        <v>1.1809999999999998</v>
      </c>
      <c r="J38" s="147">
        <v>0.26600000000000001</v>
      </c>
      <c r="K38" s="215">
        <v>0.378</v>
      </c>
      <c r="L38" s="145">
        <v>0.94699999999999995</v>
      </c>
      <c r="M38" s="176">
        <v>0.58599999999999997</v>
      </c>
    </row>
    <row r="39" spans="1:13" s="1" customFormat="1" ht="15" customHeight="1" x14ac:dyDescent="0.2">
      <c r="A39" s="110" t="s">
        <v>48</v>
      </c>
      <c r="B39" s="120"/>
      <c r="C39" s="120"/>
      <c r="D39" s="121"/>
      <c r="E39" s="134">
        <v>12361</v>
      </c>
      <c r="F39" s="135">
        <v>1.5369999999999999</v>
      </c>
      <c r="G39" s="136">
        <v>94.747</v>
      </c>
      <c r="H39" s="198">
        <v>0.86799999999999999</v>
      </c>
      <c r="I39" s="135">
        <v>0.92300000000000004</v>
      </c>
      <c r="J39" s="137">
        <v>0.19700000000000001</v>
      </c>
      <c r="K39" s="213">
        <v>0.29399999999999998</v>
      </c>
      <c r="L39" s="135">
        <v>0.89</v>
      </c>
      <c r="M39" s="174">
        <v>0.54500000000000004</v>
      </c>
    </row>
    <row r="40" spans="1:13" s="1" customFormat="1" ht="15" customHeight="1" x14ac:dyDescent="0.2">
      <c r="A40" s="108"/>
      <c r="D40" s="118"/>
      <c r="E40" s="149"/>
      <c r="F40" s="140"/>
      <c r="G40" s="141"/>
      <c r="H40" s="200"/>
      <c r="I40" s="140"/>
      <c r="J40" s="142"/>
      <c r="K40" s="214"/>
      <c r="L40" s="140"/>
      <c r="M40" s="175"/>
    </row>
    <row r="41" spans="1:13" ht="15" customHeight="1" x14ac:dyDescent="0.2">
      <c r="A41" s="109" t="s">
        <v>131</v>
      </c>
      <c r="B41" s="67" t="s">
        <v>153</v>
      </c>
      <c r="C41" s="67" t="s">
        <v>154</v>
      </c>
      <c r="D41" s="122" t="s">
        <v>155</v>
      </c>
      <c r="E41" s="139"/>
      <c r="F41" s="151"/>
      <c r="G41" s="152"/>
      <c r="H41" s="203"/>
      <c r="I41" s="151"/>
      <c r="J41" s="153"/>
      <c r="K41" s="216"/>
      <c r="L41" s="217"/>
      <c r="M41" s="177"/>
    </row>
    <row r="42" spans="1:13" ht="15" customHeight="1" x14ac:dyDescent="0.2">
      <c r="A42" s="108" t="s">
        <v>96</v>
      </c>
      <c r="B42" s="241">
        <v>28.253</v>
      </c>
      <c r="C42" s="241">
        <v>3.5630000000000002</v>
      </c>
      <c r="D42" s="242">
        <v>68.183999999999997</v>
      </c>
      <c r="E42" s="144">
        <v>83935</v>
      </c>
      <c r="F42" s="145">
        <v>1.7450000000000001</v>
      </c>
      <c r="G42" s="146">
        <v>93.528000000000006</v>
      </c>
      <c r="H42" s="202">
        <v>1.228</v>
      </c>
      <c r="I42" s="145">
        <v>1.2309999999999999</v>
      </c>
      <c r="J42" s="147">
        <v>0.309</v>
      </c>
      <c r="K42" s="218">
        <v>0.41899999999999998</v>
      </c>
      <c r="L42" s="219">
        <v>0.89</v>
      </c>
      <c r="M42" s="176">
        <v>0.65</v>
      </c>
    </row>
    <row r="43" spans="1:13" ht="15" customHeight="1" x14ac:dyDescent="0.2">
      <c r="A43" s="111" t="s">
        <v>50</v>
      </c>
      <c r="B43" s="243">
        <v>30.756</v>
      </c>
      <c r="C43" s="243">
        <v>1.73</v>
      </c>
      <c r="D43" s="244">
        <v>67.513999999999996</v>
      </c>
      <c r="E43" s="155">
        <v>14550</v>
      </c>
      <c r="F43" s="156">
        <v>1.127</v>
      </c>
      <c r="G43" s="157">
        <v>94.608999999999995</v>
      </c>
      <c r="H43" s="205">
        <v>1.4750000000000001</v>
      </c>
      <c r="I43" s="156">
        <v>0.53100000000000003</v>
      </c>
      <c r="J43" s="158">
        <v>4.3999999999999997E-2</v>
      </c>
      <c r="K43" s="220">
        <v>0.252</v>
      </c>
      <c r="L43" s="221">
        <v>1.21</v>
      </c>
      <c r="M43" s="178">
        <v>0.751</v>
      </c>
    </row>
    <row r="44" spans="1:13" ht="15" customHeight="1" x14ac:dyDescent="0.2">
      <c r="A44" s="108" t="s">
        <v>51</v>
      </c>
      <c r="B44" s="241">
        <v>33.622</v>
      </c>
      <c r="C44" s="241">
        <v>1.381</v>
      </c>
      <c r="D44" s="242">
        <v>64.995999999999995</v>
      </c>
      <c r="E44" s="144">
        <v>9917</v>
      </c>
      <c r="F44" s="140">
        <v>1.4019999999999999</v>
      </c>
      <c r="G44" s="141">
        <v>94.968000000000004</v>
      </c>
      <c r="H44" s="200">
        <v>1.56</v>
      </c>
      <c r="I44" s="140">
        <v>0.433</v>
      </c>
      <c r="J44" s="142">
        <v>6.0999999999999999E-2</v>
      </c>
      <c r="K44" s="222">
        <v>0.55100000000000005</v>
      </c>
      <c r="L44" s="223">
        <v>0.60199999999999998</v>
      </c>
      <c r="M44" s="175">
        <v>0.42399999999999999</v>
      </c>
    </row>
    <row r="45" spans="1:13" ht="15" customHeight="1" x14ac:dyDescent="0.2">
      <c r="A45" s="108" t="s">
        <v>52</v>
      </c>
      <c r="B45" s="241">
        <v>15.021000000000001</v>
      </c>
      <c r="C45" s="241">
        <v>32.158999999999999</v>
      </c>
      <c r="D45" s="242">
        <v>52.82</v>
      </c>
      <c r="E45" s="144">
        <v>4125</v>
      </c>
      <c r="F45" s="145">
        <v>0.501</v>
      </c>
      <c r="G45" s="146">
        <v>96.655000000000001</v>
      </c>
      <c r="H45" s="202">
        <v>0.53300000000000003</v>
      </c>
      <c r="I45" s="145">
        <v>1.123</v>
      </c>
      <c r="J45" s="147">
        <v>0.307</v>
      </c>
      <c r="K45" s="218">
        <v>0.29099999999999998</v>
      </c>
      <c r="L45" s="219">
        <v>0.22600000000000001</v>
      </c>
      <c r="M45" s="176">
        <v>0.36399999999999999</v>
      </c>
    </row>
    <row r="46" spans="1:13" ht="15" customHeight="1" x14ac:dyDescent="0.2">
      <c r="A46" s="111" t="s">
        <v>53</v>
      </c>
      <c r="B46" s="243">
        <v>24.302</v>
      </c>
      <c r="C46" s="243">
        <v>0.27900000000000003</v>
      </c>
      <c r="D46" s="244">
        <v>75.418999999999997</v>
      </c>
      <c r="E46" s="155">
        <v>358</v>
      </c>
      <c r="F46" s="156">
        <v>2.5139999999999998</v>
      </c>
      <c r="G46" s="157">
        <v>94.32</v>
      </c>
      <c r="H46" s="205">
        <v>2.1419999999999999</v>
      </c>
      <c r="I46" s="156">
        <v>0.372</v>
      </c>
      <c r="J46" s="158">
        <v>0</v>
      </c>
      <c r="K46" s="220">
        <v>9.2999999999999999E-2</v>
      </c>
      <c r="L46" s="221">
        <v>0.372</v>
      </c>
      <c r="M46" s="178">
        <v>0.186</v>
      </c>
    </row>
    <row r="47" spans="1:13" s="67" customFormat="1" ht="15" customHeight="1" x14ac:dyDescent="0.2">
      <c r="A47" s="108" t="s">
        <v>54</v>
      </c>
      <c r="B47" s="241">
        <v>29.199000000000002</v>
      </c>
      <c r="C47" s="241">
        <v>0.38300000000000001</v>
      </c>
      <c r="D47" s="242">
        <v>70.418999999999997</v>
      </c>
      <c r="E47" s="144">
        <v>1481</v>
      </c>
      <c r="F47" s="140">
        <v>0.96799999999999997</v>
      </c>
      <c r="G47" s="141">
        <v>96.194999999999993</v>
      </c>
      <c r="H47" s="200">
        <v>0.47299999999999998</v>
      </c>
      <c r="I47" s="140">
        <v>0.63100000000000001</v>
      </c>
      <c r="J47" s="142">
        <v>0.29299999999999998</v>
      </c>
      <c r="K47" s="222">
        <v>0.33800000000000002</v>
      </c>
      <c r="L47" s="223">
        <v>0.65300000000000002</v>
      </c>
      <c r="M47" s="175">
        <v>0.45</v>
      </c>
    </row>
    <row r="48" spans="1:13" ht="15" customHeight="1" x14ac:dyDescent="0.2">
      <c r="A48" s="112" t="s">
        <v>55</v>
      </c>
      <c r="B48" s="245">
        <v>27.05</v>
      </c>
      <c r="C48" s="245">
        <v>0</v>
      </c>
      <c r="D48" s="246">
        <v>72.95</v>
      </c>
      <c r="E48" s="160">
        <v>394</v>
      </c>
      <c r="F48" s="161">
        <v>1.522</v>
      </c>
      <c r="G48" s="162">
        <v>93.745000000000005</v>
      </c>
      <c r="H48" s="207">
        <v>3.0430000000000001</v>
      </c>
      <c r="I48" s="161">
        <v>0.84599999999999997</v>
      </c>
      <c r="J48" s="163">
        <v>0</v>
      </c>
      <c r="K48" s="224">
        <v>8.5000000000000006E-2</v>
      </c>
      <c r="L48" s="225">
        <v>8.5000000000000006E-2</v>
      </c>
      <c r="M48" s="179">
        <v>0.67600000000000005</v>
      </c>
    </row>
    <row r="49" spans="1:13" ht="15" customHeight="1" x14ac:dyDescent="0.2">
      <c r="A49" s="108" t="s">
        <v>56</v>
      </c>
      <c r="B49" s="241">
        <v>29.992000000000001</v>
      </c>
      <c r="C49" s="241">
        <v>1.17</v>
      </c>
      <c r="D49" s="242">
        <v>68.838999999999999</v>
      </c>
      <c r="E49" s="144">
        <v>399</v>
      </c>
      <c r="F49" s="145">
        <v>1.337</v>
      </c>
      <c r="G49" s="146">
        <v>96.241</v>
      </c>
      <c r="H49" s="202">
        <v>1.671</v>
      </c>
      <c r="I49" s="145">
        <v>8.4000000000000005E-2</v>
      </c>
      <c r="J49" s="147">
        <v>0</v>
      </c>
      <c r="K49" s="218">
        <v>0</v>
      </c>
      <c r="L49" s="219">
        <v>0.33400000000000002</v>
      </c>
      <c r="M49" s="176">
        <v>0.33400000000000002</v>
      </c>
    </row>
    <row r="50" spans="1:13" ht="15" customHeight="1" x14ac:dyDescent="0.2">
      <c r="A50" s="108" t="s">
        <v>57</v>
      </c>
      <c r="B50" s="241">
        <v>41.731000000000002</v>
      </c>
      <c r="C50" s="241">
        <v>0.17100000000000001</v>
      </c>
      <c r="D50" s="242">
        <v>58.097999999999999</v>
      </c>
      <c r="E50" s="144">
        <v>389</v>
      </c>
      <c r="F50" s="145">
        <v>0.94299999999999995</v>
      </c>
      <c r="G50" s="146">
        <v>95.801000000000002</v>
      </c>
      <c r="H50" s="202">
        <v>0.51400000000000001</v>
      </c>
      <c r="I50" s="145">
        <v>1.2849999999999999</v>
      </c>
      <c r="J50" s="147">
        <v>0.42799999999999999</v>
      </c>
      <c r="K50" s="218">
        <v>8.5999999999999993E-2</v>
      </c>
      <c r="L50" s="219">
        <v>0.68600000000000005</v>
      </c>
      <c r="M50" s="176">
        <v>0.25700000000000001</v>
      </c>
    </row>
    <row r="51" spans="1:13" ht="15" customHeight="1" x14ac:dyDescent="0.2">
      <c r="A51" s="108" t="s">
        <v>58</v>
      </c>
      <c r="B51" s="241">
        <v>22.387</v>
      </c>
      <c r="C51" s="241">
        <v>0.627</v>
      </c>
      <c r="D51" s="242">
        <v>76.986999999999995</v>
      </c>
      <c r="E51" s="144">
        <v>1170</v>
      </c>
      <c r="F51" s="145">
        <v>0.313</v>
      </c>
      <c r="G51" s="146">
        <v>96.468000000000004</v>
      </c>
      <c r="H51" s="202">
        <v>0.79700000000000004</v>
      </c>
      <c r="I51" s="145">
        <v>1.0249999999999999</v>
      </c>
      <c r="J51" s="147">
        <v>0</v>
      </c>
      <c r="K51" s="218">
        <v>0.19900000000000001</v>
      </c>
      <c r="L51" s="219">
        <v>0.54100000000000004</v>
      </c>
      <c r="M51" s="176">
        <v>0.65500000000000003</v>
      </c>
    </row>
    <row r="52" spans="1:13" ht="15" customHeight="1" x14ac:dyDescent="0.2">
      <c r="A52" s="111" t="s">
        <v>156</v>
      </c>
      <c r="B52" s="243">
        <v>20.728999999999999</v>
      </c>
      <c r="C52" s="243">
        <v>0.35</v>
      </c>
      <c r="D52" s="244">
        <v>78.921000000000006</v>
      </c>
      <c r="E52" s="155">
        <v>3620</v>
      </c>
      <c r="F52" s="156">
        <v>2.4500000000000002</v>
      </c>
      <c r="G52" s="157">
        <v>94.852000000000004</v>
      </c>
      <c r="H52" s="205">
        <v>0.68100000000000005</v>
      </c>
      <c r="I52" s="156">
        <v>0.28600000000000003</v>
      </c>
      <c r="J52" s="158">
        <v>4.5999999999999999E-2</v>
      </c>
      <c r="K52" s="220">
        <v>0.51600000000000001</v>
      </c>
      <c r="L52" s="221">
        <v>0.626</v>
      </c>
      <c r="M52" s="178">
        <v>0.54300000000000004</v>
      </c>
    </row>
    <row r="53" spans="1:13" ht="15" customHeight="1" x14ac:dyDescent="0.2">
      <c r="A53" s="108" t="s">
        <v>59</v>
      </c>
      <c r="B53" s="241">
        <v>32.276000000000003</v>
      </c>
      <c r="C53" s="241">
        <v>1.6779999999999999</v>
      </c>
      <c r="D53" s="242">
        <v>66.046000000000006</v>
      </c>
      <c r="E53" s="144">
        <v>2702</v>
      </c>
      <c r="F53" s="145">
        <v>1.246</v>
      </c>
      <c r="G53" s="146">
        <v>95.349000000000004</v>
      </c>
      <c r="H53" s="202">
        <v>0.13600000000000001</v>
      </c>
      <c r="I53" s="145">
        <v>0.71599999999999997</v>
      </c>
      <c r="J53" s="147">
        <v>0.92500000000000004</v>
      </c>
      <c r="K53" s="218">
        <v>0.40699999999999997</v>
      </c>
      <c r="L53" s="219">
        <v>0.67900000000000005</v>
      </c>
      <c r="M53" s="176">
        <v>0.54300000000000004</v>
      </c>
    </row>
    <row r="54" spans="1:13" ht="15" customHeight="1" x14ac:dyDescent="0.2">
      <c r="A54" s="112" t="s">
        <v>60</v>
      </c>
      <c r="B54" s="245">
        <v>24.216999999999999</v>
      </c>
      <c r="C54" s="245">
        <v>3.0880000000000001</v>
      </c>
      <c r="D54" s="246">
        <v>72.694000000000003</v>
      </c>
      <c r="E54" s="160">
        <v>1565</v>
      </c>
      <c r="F54" s="161">
        <v>2.4710000000000001</v>
      </c>
      <c r="G54" s="162">
        <v>94.143000000000001</v>
      </c>
      <c r="H54" s="207">
        <v>1.171</v>
      </c>
      <c r="I54" s="161">
        <v>0.72500000000000009</v>
      </c>
      <c r="J54" s="163">
        <v>4.2999999999999997E-2</v>
      </c>
      <c r="K54" s="224">
        <v>0.49</v>
      </c>
      <c r="L54" s="225">
        <v>0.25600000000000001</v>
      </c>
      <c r="M54" s="179">
        <v>0.70299999999999996</v>
      </c>
    </row>
    <row r="55" spans="1:13" s="67" customFormat="1" ht="15" customHeight="1" x14ac:dyDescent="0.2">
      <c r="A55" s="108" t="s">
        <v>61</v>
      </c>
      <c r="B55" s="241">
        <v>23.382000000000001</v>
      </c>
      <c r="C55" s="241">
        <v>2.2970000000000002</v>
      </c>
      <c r="D55" s="242">
        <v>74.320999999999998</v>
      </c>
      <c r="E55" s="144">
        <v>2945</v>
      </c>
      <c r="F55" s="140">
        <v>1.2110000000000001</v>
      </c>
      <c r="G55" s="141">
        <v>92.927000000000007</v>
      </c>
      <c r="H55" s="200">
        <v>0.47499999999999998</v>
      </c>
      <c r="I55" s="140">
        <v>2.976</v>
      </c>
      <c r="J55" s="142">
        <v>1.1659999999999999</v>
      </c>
      <c r="K55" s="222">
        <v>0.69</v>
      </c>
      <c r="L55" s="223">
        <v>0.18099999999999999</v>
      </c>
      <c r="M55" s="175">
        <v>0.373</v>
      </c>
    </row>
    <row r="56" spans="1:13" ht="15" customHeight="1" x14ac:dyDescent="0.2">
      <c r="A56" s="108" t="s">
        <v>62</v>
      </c>
      <c r="B56" s="241">
        <v>39.668999999999997</v>
      </c>
      <c r="C56" s="241">
        <v>0.39100000000000001</v>
      </c>
      <c r="D56" s="242">
        <v>59.939</v>
      </c>
      <c r="E56" s="144">
        <v>766</v>
      </c>
      <c r="F56" s="145">
        <v>1.3919999999999999</v>
      </c>
      <c r="G56" s="146">
        <v>95.694000000000003</v>
      </c>
      <c r="H56" s="202">
        <v>0.217</v>
      </c>
      <c r="I56" s="145">
        <v>0.78300000000000003</v>
      </c>
      <c r="J56" s="147">
        <v>0.73899999999999999</v>
      </c>
      <c r="K56" s="218">
        <v>0.69599999999999995</v>
      </c>
      <c r="L56" s="219">
        <v>0.26100000000000001</v>
      </c>
      <c r="M56" s="176">
        <v>0.217</v>
      </c>
    </row>
    <row r="57" spans="1:13" ht="15" customHeight="1" x14ac:dyDescent="0.2">
      <c r="A57" s="108" t="s">
        <v>63</v>
      </c>
      <c r="B57" s="241">
        <v>31.384</v>
      </c>
      <c r="C57" s="241">
        <v>1.5720000000000001</v>
      </c>
      <c r="D57" s="242">
        <v>67.043999999999997</v>
      </c>
      <c r="E57" s="144">
        <v>530</v>
      </c>
      <c r="F57" s="145">
        <v>3.27</v>
      </c>
      <c r="G57" s="146">
        <v>89.748000000000005</v>
      </c>
      <c r="H57" s="202">
        <v>2.5790000000000002</v>
      </c>
      <c r="I57" s="145">
        <v>0.189</v>
      </c>
      <c r="J57" s="147">
        <v>0</v>
      </c>
      <c r="K57" s="218">
        <v>0.126</v>
      </c>
      <c r="L57" s="219">
        <v>2.516</v>
      </c>
      <c r="M57" s="176">
        <v>1.5720000000000001</v>
      </c>
    </row>
    <row r="58" spans="1:13" ht="15" customHeight="1" x14ac:dyDescent="0.2">
      <c r="A58" s="111" t="s">
        <v>64</v>
      </c>
      <c r="B58" s="243">
        <v>30.126000000000001</v>
      </c>
      <c r="C58" s="243">
        <v>0.83699999999999997</v>
      </c>
      <c r="D58" s="244">
        <v>69.037999999999997</v>
      </c>
      <c r="E58" s="155">
        <v>159</v>
      </c>
      <c r="F58" s="156">
        <v>0.20899999999999999</v>
      </c>
      <c r="G58" s="157">
        <v>97.070999999999998</v>
      </c>
      <c r="H58" s="205">
        <v>0.20899999999999999</v>
      </c>
      <c r="I58" s="156">
        <v>0.20899999999999999</v>
      </c>
      <c r="J58" s="158">
        <v>0.20899999999999999</v>
      </c>
      <c r="K58" s="220">
        <v>0</v>
      </c>
      <c r="L58" s="221">
        <v>1.883</v>
      </c>
      <c r="M58" s="178">
        <v>0.20899999999999999</v>
      </c>
    </row>
    <row r="59" spans="1:13" ht="15" customHeight="1" x14ac:dyDescent="0.2">
      <c r="A59" s="108" t="s">
        <v>65</v>
      </c>
      <c r="B59" s="241">
        <v>33.555999999999997</v>
      </c>
      <c r="C59" s="241">
        <v>1.8720000000000001</v>
      </c>
      <c r="D59" s="242">
        <v>64.572000000000003</v>
      </c>
      <c r="E59" s="144">
        <v>4987</v>
      </c>
      <c r="F59" s="145">
        <v>0.71499999999999997</v>
      </c>
      <c r="G59" s="146">
        <v>96.891999999999996</v>
      </c>
      <c r="H59" s="202">
        <v>0.16700000000000001</v>
      </c>
      <c r="I59" s="145">
        <v>0.38800000000000001</v>
      </c>
      <c r="J59" s="147">
        <v>0.52800000000000002</v>
      </c>
      <c r="K59" s="218">
        <v>0.221</v>
      </c>
      <c r="L59" s="219">
        <v>0.54100000000000004</v>
      </c>
      <c r="M59" s="176">
        <v>0.54800000000000004</v>
      </c>
    </row>
    <row r="60" spans="1:13" ht="15" customHeight="1" x14ac:dyDescent="0.2">
      <c r="A60" s="112" t="s">
        <v>66</v>
      </c>
      <c r="B60" s="245">
        <v>33.267000000000003</v>
      </c>
      <c r="C60" s="245">
        <v>0.23699999999999999</v>
      </c>
      <c r="D60" s="246">
        <v>66.495000000000005</v>
      </c>
      <c r="E60" s="160">
        <v>1685</v>
      </c>
      <c r="F60" s="165">
        <v>1.048</v>
      </c>
      <c r="G60" s="166">
        <v>95.727999999999994</v>
      </c>
      <c r="H60" s="208">
        <v>1.147</v>
      </c>
      <c r="I60" s="165">
        <v>0.19800000000000001</v>
      </c>
      <c r="J60" s="167">
        <v>0</v>
      </c>
      <c r="K60" s="226">
        <v>0.218</v>
      </c>
      <c r="L60" s="227">
        <v>0.85</v>
      </c>
      <c r="M60" s="180">
        <v>0.81100000000000005</v>
      </c>
    </row>
    <row r="61" spans="1:13" ht="15" customHeight="1" x14ac:dyDescent="0.2">
      <c r="A61" s="108" t="s">
        <v>67</v>
      </c>
      <c r="B61" s="241">
        <v>23.35</v>
      </c>
      <c r="C61" s="241">
        <v>0.49399999999999999</v>
      </c>
      <c r="D61" s="242">
        <v>76.156000000000006</v>
      </c>
      <c r="E61" s="144">
        <v>7295</v>
      </c>
      <c r="F61" s="145">
        <v>1.014</v>
      </c>
      <c r="G61" s="146">
        <v>93.346999999999994</v>
      </c>
      <c r="H61" s="202">
        <v>0.24199999999999999</v>
      </c>
      <c r="I61" s="145">
        <v>1.736</v>
      </c>
      <c r="J61" s="147">
        <v>1.6220000000000001</v>
      </c>
      <c r="K61" s="218">
        <v>0.58499999999999996</v>
      </c>
      <c r="L61" s="219">
        <v>0.89600000000000002</v>
      </c>
      <c r="M61" s="176">
        <v>0.55700000000000005</v>
      </c>
    </row>
    <row r="62" spans="1:13" ht="15" customHeight="1" x14ac:dyDescent="0.2">
      <c r="A62" s="108" t="s">
        <v>68</v>
      </c>
      <c r="B62" s="241">
        <v>28.265000000000001</v>
      </c>
      <c r="C62" s="241">
        <v>20.02</v>
      </c>
      <c r="D62" s="242">
        <v>51.715000000000003</v>
      </c>
      <c r="E62" s="144">
        <v>2692</v>
      </c>
      <c r="F62" s="140">
        <v>0.68100000000000005</v>
      </c>
      <c r="G62" s="141">
        <v>97.078000000000003</v>
      </c>
      <c r="H62" s="200">
        <v>0.755</v>
      </c>
      <c r="I62" s="140">
        <v>0.26</v>
      </c>
      <c r="J62" s="142">
        <v>6.2E-2</v>
      </c>
      <c r="K62" s="222">
        <v>0.34699999999999998</v>
      </c>
      <c r="L62" s="223">
        <v>0.31</v>
      </c>
      <c r="M62" s="175">
        <v>0.50800000000000001</v>
      </c>
    </row>
    <row r="63" spans="1:13" ht="15" customHeight="1" x14ac:dyDescent="0.2">
      <c r="A63" s="108" t="s">
        <v>69</v>
      </c>
      <c r="B63" s="241">
        <v>25.073</v>
      </c>
      <c r="C63" s="241">
        <v>4.415</v>
      </c>
      <c r="D63" s="242">
        <v>70.512</v>
      </c>
      <c r="E63" s="144">
        <v>3179</v>
      </c>
      <c r="F63" s="140">
        <v>3.1349999999999998</v>
      </c>
      <c r="G63" s="141">
        <v>92.564999999999998</v>
      </c>
      <c r="H63" s="200">
        <v>3.1349999999999998</v>
      </c>
      <c r="I63" s="140">
        <v>0.41900000000000004</v>
      </c>
      <c r="J63" s="142">
        <v>5.1999999999999998E-2</v>
      </c>
      <c r="K63" s="222">
        <v>4.2000000000000003E-2</v>
      </c>
      <c r="L63" s="223">
        <v>0.19900000000000001</v>
      </c>
      <c r="M63" s="175">
        <v>0.45100000000000001</v>
      </c>
    </row>
    <row r="64" spans="1:13" ht="15" customHeight="1" x14ac:dyDescent="0.2">
      <c r="A64" s="111" t="s">
        <v>70</v>
      </c>
      <c r="B64" s="243">
        <v>23.411999999999999</v>
      </c>
      <c r="C64" s="243">
        <v>2.5459999999999998</v>
      </c>
      <c r="D64" s="244">
        <v>74.042000000000002</v>
      </c>
      <c r="E64" s="155">
        <v>8746</v>
      </c>
      <c r="F64" s="156">
        <v>2.2029999999999998</v>
      </c>
      <c r="G64" s="157">
        <v>90.888000000000005</v>
      </c>
      <c r="H64" s="205">
        <v>1.4670000000000001</v>
      </c>
      <c r="I64" s="156">
        <v>3.6539999999999999</v>
      </c>
      <c r="J64" s="158">
        <v>5.7000000000000002E-2</v>
      </c>
      <c r="K64" s="220">
        <v>4.5999999999999999E-2</v>
      </c>
      <c r="L64" s="221">
        <v>0.66300000000000003</v>
      </c>
      <c r="M64" s="178">
        <v>1.0209999999999999</v>
      </c>
    </row>
    <row r="65" spans="1:13" s="67" customFormat="1" ht="15" customHeight="1" x14ac:dyDescent="0.2">
      <c r="A65" s="108" t="s">
        <v>71</v>
      </c>
      <c r="B65" s="241">
        <v>42.433999999999997</v>
      </c>
      <c r="C65" s="241">
        <v>0.126</v>
      </c>
      <c r="D65" s="242">
        <v>57.44</v>
      </c>
      <c r="E65" s="144">
        <v>3441</v>
      </c>
      <c r="F65" s="145">
        <v>3.488</v>
      </c>
      <c r="G65" s="146">
        <v>83.132999999999996</v>
      </c>
      <c r="H65" s="202">
        <v>2.9060000000000001</v>
      </c>
      <c r="I65" s="145">
        <v>3.3810000000000002</v>
      </c>
      <c r="J65" s="147">
        <v>8.6999999999999994E-2</v>
      </c>
      <c r="K65" s="218">
        <v>0.24199999999999999</v>
      </c>
      <c r="L65" s="219">
        <v>5.3380000000000001</v>
      </c>
      <c r="M65" s="176">
        <v>1.4239999999999999</v>
      </c>
    </row>
    <row r="66" spans="1:13" s="1" customFormat="1" ht="15" customHeight="1" x14ac:dyDescent="0.2">
      <c r="A66" s="112" t="s">
        <v>72</v>
      </c>
      <c r="B66" s="245">
        <v>34.210999999999999</v>
      </c>
      <c r="C66" s="245">
        <v>1.4530000000000001</v>
      </c>
      <c r="D66" s="246">
        <v>64.335999999999999</v>
      </c>
      <c r="E66" s="160">
        <v>1697</v>
      </c>
      <c r="F66" s="165">
        <v>3.7509999999999999</v>
      </c>
      <c r="G66" s="166">
        <v>87.078000000000003</v>
      </c>
      <c r="H66" s="208">
        <v>3.7120000000000002</v>
      </c>
      <c r="I66" s="165">
        <v>1.944</v>
      </c>
      <c r="J66" s="167">
        <v>3.9E-2</v>
      </c>
      <c r="K66" s="226">
        <v>1.375</v>
      </c>
      <c r="L66" s="227">
        <v>1.375</v>
      </c>
      <c r="M66" s="180">
        <v>0.72699999999999998</v>
      </c>
    </row>
    <row r="67" spans="1:13" s="1" customFormat="1" ht="15" customHeight="1" x14ac:dyDescent="0.2">
      <c r="A67" s="108" t="s">
        <v>73</v>
      </c>
      <c r="B67" s="241">
        <v>25.67</v>
      </c>
      <c r="C67" s="241">
        <v>8.4000000000000005E-2</v>
      </c>
      <c r="D67" s="242">
        <v>74.245999999999995</v>
      </c>
      <c r="E67" s="144">
        <v>4364</v>
      </c>
      <c r="F67" s="140">
        <v>5.53</v>
      </c>
      <c r="G67" s="141">
        <v>89.474999999999994</v>
      </c>
      <c r="H67" s="200">
        <v>1.1000000000000001</v>
      </c>
      <c r="I67" s="140">
        <v>1.23</v>
      </c>
      <c r="J67" s="142">
        <v>7.5999999999999998E-2</v>
      </c>
      <c r="K67" s="222">
        <v>1.65</v>
      </c>
      <c r="L67" s="223">
        <v>0.34399999999999997</v>
      </c>
      <c r="M67" s="175">
        <v>0.59599999999999997</v>
      </c>
    </row>
    <row r="68" spans="1:13" s="1" customFormat="1" ht="15" customHeight="1" x14ac:dyDescent="0.2">
      <c r="A68" s="113" t="s">
        <v>74</v>
      </c>
      <c r="B68" s="247">
        <v>26.061</v>
      </c>
      <c r="C68" s="247">
        <v>0.214</v>
      </c>
      <c r="D68" s="248">
        <v>73.724999999999994</v>
      </c>
      <c r="E68" s="169">
        <v>778</v>
      </c>
      <c r="F68" s="190">
        <v>1.3720000000000001</v>
      </c>
      <c r="G68" s="191">
        <v>93.613</v>
      </c>
      <c r="H68" s="210">
        <v>1.8</v>
      </c>
      <c r="I68" s="190">
        <v>0.9</v>
      </c>
      <c r="J68" s="192">
        <v>4.2999999999999997E-2</v>
      </c>
      <c r="K68" s="228">
        <v>0.129</v>
      </c>
      <c r="L68" s="229">
        <v>1.329</v>
      </c>
      <c r="M68" s="194">
        <v>0.81399999999999995</v>
      </c>
    </row>
    <row r="69" spans="1:13" ht="15" customHeight="1" x14ac:dyDescent="0.2">
      <c r="A69" s="1"/>
      <c r="B69" s="1"/>
      <c r="C69" s="1"/>
      <c r="D69" s="1"/>
      <c r="E69" s="48"/>
      <c r="F69" s="71"/>
      <c r="G69" s="71"/>
      <c r="H69" s="71"/>
      <c r="I69" s="71"/>
      <c r="J69" s="71"/>
      <c r="K69" s="71"/>
      <c r="L69" s="71"/>
      <c r="M69" s="71"/>
    </row>
    <row r="70" spans="1:13" ht="15" customHeight="1" x14ac:dyDescent="0.2">
      <c r="A70" s="173" t="s">
        <v>199</v>
      </c>
      <c r="B70" s="1"/>
      <c r="C70" s="1"/>
      <c r="D70" s="1"/>
      <c r="E70" s="48"/>
    </row>
    <row r="71" spans="1:13" ht="15" customHeight="1" x14ac:dyDescent="0.2">
      <c r="A71" s="1" t="s">
        <v>142</v>
      </c>
      <c r="B71" s="1"/>
      <c r="C71" s="1"/>
      <c r="D71" s="1"/>
      <c r="E71" s="48"/>
    </row>
    <row r="72" spans="1:13" ht="15" customHeight="1" x14ac:dyDescent="0.2">
      <c r="A72" s="173" t="s">
        <v>339</v>
      </c>
      <c r="B72" s="1"/>
      <c r="C72" s="1"/>
      <c r="D72" s="1"/>
      <c r="E72" s="48"/>
    </row>
    <row r="73" spans="1:13" ht="15" customHeight="1" x14ac:dyDescent="0.2">
      <c r="A73" s="1" t="s">
        <v>121</v>
      </c>
      <c r="B73" s="1"/>
      <c r="C73" s="1"/>
      <c r="D73" s="1"/>
      <c r="E73" s="48"/>
    </row>
    <row r="74" spans="1:13" ht="15" customHeight="1" x14ac:dyDescent="0.2">
      <c r="A74" s="1" t="s">
        <v>132</v>
      </c>
      <c r="B74" s="1"/>
      <c r="C74" s="1"/>
      <c r="D74" s="1"/>
      <c r="E74" s="48"/>
    </row>
    <row r="75" spans="1:13" ht="15" customHeight="1" x14ac:dyDescent="0.2">
      <c r="A75" s="173" t="s">
        <v>171</v>
      </c>
      <c r="B75" s="1"/>
      <c r="C75" s="1"/>
      <c r="D75" s="1"/>
      <c r="E75" s="48"/>
    </row>
    <row r="76" spans="1:13" ht="1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</row>
    <row r="77" spans="1:13" ht="14.25" customHeight="1" x14ac:dyDescent="0.2">
      <c r="A77" s="1" t="s">
        <v>169</v>
      </c>
      <c r="B77" s="1"/>
      <c r="C77" s="1"/>
      <c r="D77" s="1"/>
      <c r="E77" s="38"/>
      <c r="F77" s="39"/>
      <c r="G77" s="39"/>
      <c r="H77" s="39"/>
      <c r="I77" s="38"/>
      <c r="J77" s="38"/>
      <c r="K77" s="38"/>
      <c r="L77" s="38"/>
      <c r="M77" s="41" t="s">
        <v>206</v>
      </c>
    </row>
  </sheetData>
  <mergeCells count="1">
    <mergeCell ref="E2:M2"/>
  </mergeCells>
  <hyperlinks>
    <hyperlink ref="E40" r:id="rId1" display="eduperspectives@bfs.admin.ch" xr:uid="{00000000-0004-0000-0D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48" orientation="portrait" r:id="rId2"/>
  <colBreaks count="1" manualBreakCount="1">
    <brk id="10" max="3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77"/>
  <sheetViews>
    <sheetView zoomScale="80" zoomScaleNormal="80" workbookViewId="0">
      <selection activeCell="M13" sqref="M13"/>
    </sheetView>
  </sheetViews>
  <sheetFormatPr baseColWidth="10" defaultColWidth="20.625" defaultRowHeight="15" x14ac:dyDescent="0.2"/>
  <cols>
    <col min="1" max="1" width="42.625" style="2" customWidth="1"/>
    <col min="2" max="4" width="10.625" style="2" customWidth="1"/>
    <col min="5" max="5" width="20.625" style="72"/>
    <col min="6" max="10" width="20.625" style="49"/>
    <col min="11" max="16384" width="20.625" style="38"/>
  </cols>
  <sheetData>
    <row r="1" spans="1:10" s="44" customFormat="1" ht="40.5" customHeight="1" x14ac:dyDescent="0.2">
      <c r="A1" s="124" t="s">
        <v>116</v>
      </c>
      <c r="B1" s="124"/>
      <c r="C1" s="124"/>
      <c r="D1" s="124"/>
      <c r="E1" s="182" t="s">
        <v>360</v>
      </c>
      <c r="F1" s="182"/>
      <c r="G1" s="182"/>
      <c r="H1" s="182"/>
      <c r="I1" s="182"/>
      <c r="J1" s="182"/>
    </row>
    <row r="2" spans="1:10" s="17" customFormat="1" ht="30" customHeight="1" x14ac:dyDescent="0.2">
      <c r="A2" s="42"/>
      <c r="B2" s="42"/>
      <c r="C2" s="42"/>
      <c r="D2" s="42"/>
      <c r="E2" s="249" t="s">
        <v>143</v>
      </c>
      <c r="F2" s="249"/>
      <c r="G2" s="249"/>
      <c r="H2" s="249"/>
      <c r="I2" s="249"/>
      <c r="J2" s="249"/>
    </row>
    <row r="3" spans="1:10" ht="15" customHeight="1" x14ac:dyDescent="0.2">
      <c r="A3" s="1"/>
      <c r="B3" s="1"/>
      <c r="C3" s="1"/>
      <c r="D3" s="1"/>
      <c r="E3" s="48"/>
    </row>
    <row r="4" spans="1:10" s="56" customFormat="1" ht="50.1" customHeight="1" x14ac:dyDescent="0.2">
      <c r="A4" s="50"/>
      <c r="B4" s="50"/>
      <c r="C4" s="50"/>
      <c r="D4" s="50"/>
      <c r="E4" s="51" t="s">
        <v>24</v>
      </c>
      <c r="F4" s="52" t="s">
        <v>134</v>
      </c>
      <c r="G4" s="54" t="s">
        <v>130</v>
      </c>
      <c r="H4" s="92" t="s">
        <v>81</v>
      </c>
      <c r="I4" s="52" t="s">
        <v>144</v>
      </c>
      <c r="J4" s="75" t="s">
        <v>145</v>
      </c>
    </row>
    <row r="5" spans="1:10" ht="15" customHeight="1" x14ac:dyDescent="0.2">
      <c r="A5" s="106"/>
      <c r="B5" s="114"/>
      <c r="C5" s="114"/>
      <c r="D5" s="115"/>
      <c r="E5" s="58"/>
      <c r="F5" s="59"/>
      <c r="G5" s="61"/>
      <c r="H5" s="93"/>
      <c r="I5" s="59"/>
      <c r="J5" s="76"/>
    </row>
    <row r="6" spans="1:10" ht="15" customHeight="1" x14ac:dyDescent="0.2">
      <c r="A6" s="107" t="s">
        <v>2</v>
      </c>
      <c r="B6" s="116"/>
      <c r="C6" s="116"/>
      <c r="D6" s="117"/>
      <c r="E6" s="134">
        <v>83876</v>
      </c>
      <c r="F6" s="135">
        <v>4.2699999999999996</v>
      </c>
      <c r="G6" s="137">
        <v>0.35399999999999998</v>
      </c>
      <c r="H6" s="213">
        <v>0.111</v>
      </c>
      <c r="I6" s="135">
        <v>89.400999999999996</v>
      </c>
      <c r="J6" s="174">
        <v>5.8639999999999999</v>
      </c>
    </row>
    <row r="7" spans="1:10" ht="15" customHeight="1" x14ac:dyDescent="0.2">
      <c r="A7" s="108"/>
      <c r="B7" s="1"/>
      <c r="C7" s="1"/>
      <c r="D7" s="118"/>
      <c r="E7" s="149"/>
      <c r="F7" s="140"/>
      <c r="G7" s="142"/>
      <c r="H7" s="214"/>
      <c r="I7" s="140"/>
      <c r="J7" s="175"/>
    </row>
    <row r="8" spans="1:10" ht="15" customHeight="1" x14ac:dyDescent="0.2">
      <c r="A8" s="109" t="s">
        <v>157</v>
      </c>
      <c r="D8" s="119"/>
      <c r="E8" s="144"/>
      <c r="F8" s="140"/>
      <c r="G8" s="142"/>
      <c r="H8" s="214"/>
      <c r="I8" s="140"/>
      <c r="J8" s="175"/>
    </row>
    <row r="9" spans="1:10" ht="15" customHeight="1" x14ac:dyDescent="0.2">
      <c r="A9" s="108" t="s">
        <v>111</v>
      </c>
      <c r="B9" s="1"/>
      <c r="C9" s="1"/>
      <c r="D9" s="118"/>
      <c r="E9" s="144">
        <v>22969</v>
      </c>
      <c r="F9" s="145">
        <v>1.7689999999999999</v>
      </c>
      <c r="G9" s="147">
        <v>1.292</v>
      </c>
      <c r="H9" s="215">
        <v>0.27900000000000003</v>
      </c>
      <c r="I9" s="145">
        <v>86.745000000000005</v>
      </c>
      <c r="J9" s="176">
        <v>9.9160000000000004</v>
      </c>
    </row>
    <row r="10" spans="1:10" s="67" customFormat="1" ht="15" customHeight="1" x14ac:dyDescent="0.2">
      <c r="A10" s="108" t="s">
        <v>115</v>
      </c>
      <c r="B10" s="1"/>
      <c r="C10" s="1"/>
      <c r="D10" s="118"/>
      <c r="E10" s="144">
        <v>2657</v>
      </c>
      <c r="F10" s="145">
        <v>7.0250000000000004</v>
      </c>
      <c r="G10" s="147">
        <v>0</v>
      </c>
      <c r="H10" s="215">
        <v>0.17599999999999999</v>
      </c>
      <c r="I10" s="145">
        <v>82.448999999999998</v>
      </c>
      <c r="J10" s="176">
        <v>10.35</v>
      </c>
    </row>
    <row r="11" spans="1:10" s="1" customFormat="1" ht="15" customHeight="1" x14ac:dyDescent="0.2">
      <c r="A11" s="110" t="s">
        <v>113</v>
      </c>
      <c r="B11" s="120"/>
      <c r="C11" s="120"/>
      <c r="D11" s="121"/>
      <c r="E11" s="134">
        <v>58250</v>
      </c>
      <c r="F11" s="135">
        <v>5.1310000000000002</v>
      </c>
      <c r="G11" s="137">
        <v>0</v>
      </c>
      <c r="H11" s="213">
        <v>4.2000000000000003E-2</v>
      </c>
      <c r="I11" s="135">
        <v>90.765000000000001</v>
      </c>
      <c r="J11" s="174">
        <v>4.0620000000000003</v>
      </c>
    </row>
    <row r="12" spans="1:10" ht="15" customHeight="1" x14ac:dyDescent="0.2">
      <c r="A12" s="109"/>
      <c r="D12" s="119"/>
      <c r="E12" s="139"/>
      <c r="F12" s="140"/>
      <c r="G12" s="142"/>
      <c r="H12" s="214"/>
      <c r="I12" s="140"/>
      <c r="J12" s="175"/>
    </row>
    <row r="13" spans="1:10" ht="15" customHeight="1" x14ac:dyDescent="0.2">
      <c r="A13" s="109" t="s">
        <v>27</v>
      </c>
      <c r="D13" s="119"/>
      <c r="E13" s="139"/>
      <c r="F13" s="140"/>
      <c r="G13" s="142"/>
      <c r="H13" s="214"/>
      <c r="I13" s="140"/>
      <c r="J13" s="175"/>
    </row>
    <row r="14" spans="1:10" ht="15" customHeight="1" x14ac:dyDescent="0.2">
      <c r="A14" s="108" t="s">
        <v>28</v>
      </c>
      <c r="B14" s="1"/>
      <c r="C14" s="1"/>
      <c r="D14" s="118"/>
      <c r="E14" s="144">
        <v>42447</v>
      </c>
      <c r="F14" s="145">
        <v>3.8650000000000002</v>
      </c>
      <c r="G14" s="147">
        <v>0.30499999999999999</v>
      </c>
      <c r="H14" s="215">
        <v>0.10299999999999999</v>
      </c>
      <c r="I14" s="145">
        <v>91.591999999999999</v>
      </c>
      <c r="J14" s="176">
        <v>4.1349999999999998</v>
      </c>
    </row>
    <row r="15" spans="1:10" ht="15" customHeight="1" x14ac:dyDescent="0.2">
      <c r="A15" s="110" t="s">
        <v>29</v>
      </c>
      <c r="B15" s="120"/>
      <c r="C15" s="120"/>
      <c r="D15" s="121"/>
      <c r="E15" s="134">
        <v>41429</v>
      </c>
      <c r="F15" s="135">
        <v>4.6850000000000005</v>
      </c>
      <c r="G15" s="137">
        <v>0.40400000000000003</v>
      </c>
      <c r="H15" s="213">
        <v>0.12</v>
      </c>
      <c r="I15" s="135">
        <v>87.155000000000001</v>
      </c>
      <c r="J15" s="174">
        <v>7.6360000000000001</v>
      </c>
    </row>
    <row r="16" spans="1:10" s="67" customFormat="1" ht="15" customHeight="1" x14ac:dyDescent="0.2">
      <c r="A16" s="108"/>
      <c r="B16" s="1"/>
      <c r="C16" s="1"/>
      <c r="D16" s="118"/>
      <c r="E16" s="149"/>
      <c r="F16" s="140"/>
      <c r="G16" s="142"/>
      <c r="H16" s="214"/>
      <c r="I16" s="140"/>
      <c r="J16" s="175"/>
    </row>
    <row r="17" spans="1:10" ht="15" customHeight="1" x14ac:dyDescent="0.2">
      <c r="A17" s="109" t="s">
        <v>30</v>
      </c>
      <c r="D17" s="119"/>
      <c r="E17" s="139"/>
      <c r="F17" s="140"/>
      <c r="G17" s="142"/>
      <c r="H17" s="214"/>
      <c r="I17" s="140"/>
      <c r="J17" s="175"/>
    </row>
    <row r="18" spans="1:10" ht="15" customHeight="1" x14ac:dyDescent="0.2">
      <c r="A18" s="108" t="s">
        <v>31</v>
      </c>
      <c r="B18" s="1"/>
      <c r="C18" s="1"/>
      <c r="D18" s="118"/>
      <c r="E18" s="144">
        <v>62679</v>
      </c>
      <c r="F18" s="145">
        <v>4.0990000000000002</v>
      </c>
      <c r="G18" s="147">
        <v>0.24099999999999999</v>
      </c>
      <c r="H18" s="215">
        <v>9.8000000000000004E-2</v>
      </c>
      <c r="I18" s="145">
        <v>90.28</v>
      </c>
      <c r="J18" s="176">
        <v>5.282</v>
      </c>
    </row>
    <row r="19" spans="1:10" ht="15" customHeight="1" x14ac:dyDescent="0.2">
      <c r="A19" s="108" t="s">
        <v>32</v>
      </c>
      <c r="B19" s="1"/>
      <c r="C19" s="1"/>
      <c r="D19" s="118"/>
      <c r="E19" s="144">
        <v>2817</v>
      </c>
      <c r="F19" s="145">
        <v>5.7030000000000003</v>
      </c>
      <c r="G19" s="147">
        <v>0.28399999999999997</v>
      </c>
      <c r="H19" s="215">
        <v>0.106</v>
      </c>
      <c r="I19" s="145">
        <v>87.411000000000001</v>
      </c>
      <c r="J19" s="176">
        <v>6.4960000000000004</v>
      </c>
    </row>
    <row r="20" spans="1:10" ht="15" customHeight="1" x14ac:dyDescent="0.2">
      <c r="A20" s="108" t="s">
        <v>33</v>
      </c>
      <c r="B20" s="1"/>
      <c r="C20" s="1"/>
      <c r="D20" s="118"/>
      <c r="E20" s="144">
        <v>8357</v>
      </c>
      <c r="F20" s="145">
        <v>3.6019999999999999</v>
      </c>
      <c r="G20" s="147">
        <v>0.622</v>
      </c>
      <c r="H20" s="215">
        <v>0.112</v>
      </c>
      <c r="I20" s="145">
        <v>87.983000000000004</v>
      </c>
      <c r="J20" s="176">
        <v>7.6820000000000004</v>
      </c>
    </row>
    <row r="21" spans="1:10" ht="15" customHeight="1" x14ac:dyDescent="0.2">
      <c r="A21" s="108" t="s">
        <v>93</v>
      </c>
      <c r="B21" s="1"/>
      <c r="C21" s="1"/>
      <c r="D21" s="118"/>
      <c r="E21" s="144">
        <v>3773</v>
      </c>
      <c r="F21" s="145">
        <v>5.1159999999999997</v>
      </c>
      <c r="G21" s="147">
        <v>0.58299999999999996</v>
      </c>
      <c r="H21" s="215">
        <v>0.159</v>
      </c>
      <c r="I21" s="145">
        <v>87.311999999999998</v>
      </c>
      <c r="J21" s="176">
        <v>6.83</v>
      </c>
    </row>
    <row r="22" spans="1:10" ht="15" customHeight="1" x14ac:dyDescent="0.2">
      <c r="A22" s="110" t="s">
        <v>94</v>
      </c>
      <c r="B22" s="120"/>
      <c r="C22" s="120"/>
      <c r="D22" s="121"/>
      <c r="E22" s="134">
        <v>6163</v>
      </c>
      <c r="F22" s="135">
        <v>5.7709999999999999</v>
      </c>
      <c r="G22" s="137">
        <v>0.995</v>
      </c>
      <c r="H22" s="213">
        <v>0.21099999999999999</v>
      </c>
      <c r="I22" s="135">
        <v>84.650999999999996</v>
      </c>
      <c r="J22" s="174">
        <v>8.3719999999999999</v>
      </c>
    </row>
    <row r="23" spans="1:10" ht="15" customHeight="1" x14ac:dyDescent="0.2">
      <c r="A23" s="108"/>
      <c r="B23" s="1"/>
      <c r="C23" s="1"/>
      <c r="D23" s="118"/>
      <c r="E23" s="149"/>
      <c r="F23" s="140"/>
      <c r="G23" s="142"/>
      <c r="H23" s="214"/>
      <c r="I23" s="140"/>
      <c r="J23" s="175"/>
    </row>
    <row r="24" spans="1:10" s="67" customFormat="1" ht="15" customHeight="1" x14ac:dyDescent="0.2">
      <c r="A24" s="109" t="s">
        <v>35</v>
      </c>
      <c r="B24" s="2"/>
      <c r="C24" s="2"/>
      <c r="D24" s="119"/>
      <c r="E24" s="150"/>
      <c r="F24" s="140"/>
      <c r="G24" s="142"/>
      <c r="H24" s="214"/>
      <c r="I24" s="140"/>
      <c r="J24" s="175"/>
    </row>
    <row r="25" spans="1:10" ht="15" customHeight="1" x14ac:dyDescent="0.2">
      <c r="A25" s="108" t="s">
        <v>36</v>
      </c>
      <c r="B25" s="1"/>
      <c r="C25" s="1"/>
      <c r="D25" s="118"/>
      <c r="E25" s="144">
        <v>972</v>
      </c>
      <c r="F25" s="145" t="s">
        <v>341</v>
      </c>
      <c r="G25" s="147" t="s">
        <v>342</v>
      </c>
      <c r="H25" s="215">
        <v>0.25900000000000001</v>
      </c>
      <c r="I25" s="145" t="s">
        <v>343</v>
      </c>
      <c r="J25" s="176" t="s">
        <v>344</v>
      </c>
    </row>
    <row r="26" spans="1:10" ht="15" customHeight="1" x14ac:dyDescent="0.2">
      <c r="A26" s="108" t="s">
        <v>37</v>
      </c>
      <c r="B26" s="1"/>
      <c r="C26" s="1"/>
      <c r="D26" s="118"/>
      <c r="E26" s="144">
        <v>2100</v>
      </c>
      <c r="F26" s="145" t="s">
        <v>345</v>
      </c>
      <c r="G26" s="147" t="s">
        <v>346</v>
      </c>
      <c r="H26" s="215">
        <v>0.185</v>
      </c>
      <c r="I26" s="145" t="s">
        <v>347</v>
      </c>
      <c r="J26" s="176" t="s">
        <v>348</v>
      </c>
    </row>
    <row r="27" spans="1:10" ht="15" customHeight="1" x14ac:dyDescent="0.2">
      <c r="A27" s="108" t="s">
        <v>38</v>
      </c>
      <c r="B27" s="1"/>
      <c r="C27" s="1"/>
      <c r="D27" s="118"/>
      <c r="E27" s="144">
        <v>789.66666666666663</v>
      </c>
      <c r="F27" s="145" t="s">
        <v>349</v>
      </c>
      <c r="G27" s="147">
        <v>0.502</v>
      </c>
      <c r="H27" s="215">
        <v>0.05</v>
      </c>
      <c r="I27" s="145" t="s">
        <v>350</v>
      </c>
      <c r="J27" s="176" t="s">
        <v>351</v>
      </c>
    </row>
    <row r="28" spans="1:10" ht="15" customHeight="1" x14ac:dyDescent="0.2">
      <c r="A28" s="108" t="s">
        <v>39</v>
      </c>
      <c r="B28" s="1"/>
      <c r="C28" s="1"/>
      <c r="D28" s="118"/>
      <c r="E28" s="144">
        <v>1755.3333333333333</v>
      </c>
      <c r="F28" s="145" t="s">
        <v>352</v>
      </c>
      <c r="G28" s="147">
        <v>0.36199999999999999</v>
      </c>
      <c r="H28" s="215">
        <v>0.13700000000000001</v>
      </c>
      <c r="I28" s="145" t="s">
        <v>353</v>
      </c>
      <c r="J28" s="176" t="s">
        <v>354</v>
      </c>
    </row>
    <row r="29" spans="1:10" ht="15" customHeight="1" x14ac:dyDescent="0.2">
      <c r="A29" s="110" t="s">
        <v>40</v>
      </c>
      <c r="B29" s="120"/>
      <c r="C29" s="120"/>
      <c r="D29" s="121"/>
      <c r="E29" s="134">
        <v>3169</v>
      </c>
      <c r="F29" s="135" t="s">
        <v>355</v>
      </c>
      <c r="G29" s="137" t="s">
        <v>356</v>
      </c>
      <c r="H29" s="213">
        <v>6.3E-2</v>
      </c>
      <c r="I29" s="135" t="s">
        <v>357</v>
      </c>
      <c r="J29" s="174" t="s">
        <v>358</v>
      </c>
    </row>
    <row r="30" spans="1:10" ht="15" customHeight="1" x14ac:dyDescent="0.2">
      <c r="A30" s="108"/>
      <c r="B30" s="1"/>
      <c r="C30" s="1"/>
      <c r="D30" s="118"/>
      <c r="E30" s="149"/>
      <c r="F30" s="140"/>
      <c r="G30" s="142"/>
      <c r="H30" s="214"/>
      <c r="I30" s="140"/>
      <c r="J30" s="175"/>
    </row>
    <row r="31" spans="1:10" ht="15" customHeight="1" x14ac:dyDescent="0.2">
      <c r="A31" s="109" t="s">
        <v>41</v>
      </c>
      <c r="D31" s="119"/>
      <c r="E31" s="144"/>
      <c r="F31" s="140"/>
      <c r="G31" s="142"/>
      <c r="H31" s="214"/>
      <c r="I31" s="140"/>
      <c r="J31" s="175"/>
    </row>
    <row r="32" spans="1:10" ht="15" customHeight="1" x14ac:dyDescent="0.2">
      <c r="A32" s="108" t="s">
        <v>42</v>
      </c>
      <c r="B32" s="1"/>
      <c r="C32" s="1"/>
      <c r="D32" s="118"/>
      <c r="E32" s="144">
        <v>58524</v>
      </c>
      <c r="F32" s="145">
        <v>4.1440000000000001</v>
      </c>
      <c r="G32" s="147">
        <v>0.27100000000000002</v>
      </c>
      <c r="H32" s="215">
        <v>0.125</v>
      </c>
      <c r="I32" s="145">
        <v>89.548000000000002</v>
      </c>
      <c r="J32" s="176">
        <v>5.9130000000000003</v>
      </c>
    </row>
    <row r="33" spans="1:10" s="67" customFormat="1" ht="15" customHeight="1" x14ac:dyDescent="0.2">
      <c r="A33" s="108" t="s">
        <v>43</v>
      </c>
      <c r="B33" s="1"/>
      <c r="C33" s="1"/>
      <c r="D33" s="118"/>
      <c r="E33" s="144">
        <v>21961</v>
      </c>
      <c r="F33" s="145">
        <v>5.0780000000000003</v>
      </c>
      <c r="G33" s="147">
        <v>0.56200000000000006</v>
      </c>
      <c r="H33" s="215">
        <v>9.0999999999999998E-2</v>
      </c>
      <c r="I33" s="145">
        <v>88.120999999999995</v>
      </c>
      <c r="J33" s="176">
        <v>6.1470000000000002</v>
      </c>
    </row>
    <row r="34" spans="1:10" s="1" customFormat="1" ht="15" customHeight="1" x14ac:dyDescent="0.2">
      <c r="A34" s="110" t="s">
        <v>44</v>
      </c>
      <c r="B34" s="120"/>
      <c r="C34" s="120"/>
      <c r="D34" s="121"/>
      <c r="E34" s="134">
        <v>3391</v>
      </c>
      <c r="F34" s="135">
        <v>1.2089999999999999</v>
      </c>
      <c r="G34" s="137">
        <v>0.442</v>
      </c>
      <c r="H34" s="213">
        <v>0.01</v>
      </c>
      <c r="I34" s="135">
        <v>95.144000000000005</v>
      </c>
      <c r="J34" s="174">
        <v>3.194</v>
      </c>
    </row>
    <row r="35" spans="1:10" s="1" customFormat="1" ht="15" customHeight="1" x14ac:dyDescent="0.2">
      <c r="A35" s="108"/>
      <c r="D35" s="118"/>
      <c r="E35" s="149"/>
      <c r="F35" s="140"/>
      <c r="G35" s="142"/>
      <c r="H35" s="214"/>
      <c r="I35" s="140"/>
      <c r="J35" s="175"/>
    </row>
    <row r="36" spans="1:10" s="1" customFormat="1" ht="15" customHeight="1" x14ac:dyDescent="0.2">
      <c r="A36" s="109" t="s">
        <v>45</v>
      </c>
      <c r="B36" s="2"/>
      <c r="C36" s="2"/>
      <c r="D36" s="119"/>
      <c r="E36" s="144"/>
      <c r="F36" s="140"/>
      <c r="G36" s="142"/>
      <c r="H36" s="214"/>
      <c r="I36" s="140"/>
      <c r="J36" s="175"/>
    </row>
    <row r="37" spans="1:10" ht="15" customHeight="1" x14ac:dyDescent="0.2">
      <c r="A37" s="108" t="s">
        <v>46</v>
      </c>
      <c r="B37" s="1"/>
      <c r="C37" s="1"/>
      <c r="D37" s="118"/>
      <c r="E37" s="144">
        <v>52182</v>
      </c>
      <c r="F37" s="145">
        <v>4.4969999999999999</v>
      </c>
      <c r="G37" s="147">
        <v>0.33200000000000002</v>
      </c>
      <c r="H37" s="215">
        <v>0.109</v>
      </c>
      <c r="I37" s="145">
        <v>89.403000000000006</v>
      </c>
      <c r="J37" s="176">
        <v>5.6580000000000004</v>
      </c>
    </row>
    <row r="38" spans="1:10" s="17" customFormat="1" ht="15" customHeight="1" x14ac:dyDescent="0.2">
      <c r="A38" s="108" t="s">
        <v>47</v>
      </c>
      <c r="B38" s="1"/>
      <c r="C38" s="1"/>
      <c r="D38" s="118"/>
      <c r="E38" s="144">
        <v>19403</v>
      </c>
      <c r="F38" s="145">
        <v>4.0780000000000003</v>
      </c>
      <c r="G38" s="147">
        <v>0.373</v>
      </c>
      <c r="H38" s="215">
        <v>0.113</v>
      </c>
      <c r="I38" s="145">
        <v>89.39</v>
      </c>
      <c r="J38" s="176">
        <v>6.0460000000000003</v>
      </c>
    </row>
    <row r="39" spans="1:10" s="1" customFormat="1" ht="15" customHeight="1" x14ac:dyDescent="0.2">
      <c r="A39" s="110" t="s">
        <v>48</v>
      </c>
      <c r="B39" s="120"/>
      <c r="C39" s="120"/>
      <c r="D39" s="121"/>
      <c r="E39" s="134">
        <v>12291</v>
      </c>
      <c r="F39" s="135">
        <v>3.6069999999999998</v>
      </c>
      <c r="G39" s="137">
        <v>0.41799999999999998</v>
      </c>
      <c r="H39" s="213">
        <v>0.11700000000000001</v>
      </c>
      <c r="I39" s="135">
        <v>89.406999999999996</v>
      </c>
      <c r="J39" s="174">
        <v>6.452</v>
      </c>
    </row>
    <row r="40" spans="1:10" s="1" customFormat="1" ht="15" customHeight="1" x14ac:dyDescent="0.2">
      <c r="A40" s="108"/>
      <c r="D40" s="118"/>
      <c r="E40" s="149"/>
      <c r="F40" s="140"/>
      <c r="G40" s="142"/>
      <c r="H40" s="214"/>
      <c r="I40" s="140"/>
      <c r="J40" s="175"/>
    </row>
    <row r="41" spans="1:10" ht="15" customHeight="1" x14ac:dyDescent="0.2">
      <c r="A41" s="109" t="s">
        <v>131</v>
      </c>
      <c r="B41" s="67" t="s">
        <v>153</v>
      </c>
      <c r="C41" s="67" t="s">
        <v>154</v>
      </c>
      <c r="D41" s="122" t="s">
        <v>155</v>
      </c>
      <c r="E41" s="139"/>
      <c r="F41" s="151"/>
      <c r="G41" s="153"/>
      <c r="H41" s="216"/>
      <c r="I41" s="217"/>
      <c r="J41" s="177"/>
    </row>
    <row r="42" spans="1:10" ht="15" customHeight="1" x14ac:dyDescent="0.2">
      <c r="A42" s="108" t="s">
        <v>96</v>
      </c>
      <c r="B42" s="241">
        <v>27.385000000000002</v>
      </c>
      <c r="C42" s="241">
        <v>3.1680000000000001</v>
      </c>
      <c r="D42" s="242">
        <v>69.447000000000003</v>
      </c>
      <c r="E42" s="144">
        <v>83876</v>
      </c>
      <c r="F42" s="145">
        <v>4.2699999999999996</v>
      </c>
      <c r="G42" s="147">
        <v>0.35399999999999998</v>
      </c>
      <c r="H42" s="218">
        <v>0.111</v>
      </c>
      <c r="I42" s="219">
        <v>89.400999999999996</v>
      </c>
      <c r="J42" s="176">
        <v>5.8639999999999999</v>
      </c>
    </row>
    <row r="43" spans="1:10" ht="15" customHeight="1" x14ac:dyDescent="0.2">
      <c r="A43" s="111" t="s">
        <v>50</v>
      </c>
      <c r="B43" s="243">
        <v>30.024000000000001</v>
      </c>
      <c r="C43" s="243">
        <v>1.59</v>
      </c>
      <c r="D43" s="244">
        <v>68.387</v>
      </c>
      <c r="E43" s="155">
        <v>14573</v>
      </c>
      <c r="F43" s="195">
        <v>5.1420000000000003</v>
      </c>
      <c r="G43" s="230">
        <v>0.20100000000000001</v>
      </c>
      <c r="H43" s="231">
        <v>6.4000000000000001E-2</v>
      </c>
      <c r="I43" s="232">
        <v>88.492000000000004</v>
      </c>
      <c r="J43" s="196">
        <v>6.1</v>
      </c>
    </row>
    <row r="44" spans="1:10" ht="15" customHeight="1" x14ac:dyDescent="0.2">
      <c r="A44" s="108" t="s">
        <v>51</v>
      </c>
      <c r="B44" s="241">
        <v>31.428000000000001</v>
      </c>
      <c r="C44" s="241">
        <v>1.1839999999999999</v>
      </c>
      <c r="D44" s="242">
        <v>67.388000000000005</v>
      </c>
      <c r="E44" s="144">
        <v>10049</v>
      </c>
      <c r="F44" s="140">
        <v>5.407</v>
      </c>
      <c r="G44" s="142">
        <v>0.17899999999999999</v>
      </c>
      <c r="H44" s="222">
        <v>0.32200000000000001</v>
      </c>
      <c r="I44" s="223">
        <v>89.046999999999997</v>
      </c>
      <c r="J44" s="175">
        <v>5.0449999999999999</v>
      </c>
    </row>
    <row r="45" spans="1:10" ht="15" customHeight="1" x14ac:dyDescent="0.2">
      <c r="A45" s="108" t="s">
        <v>52</v>
      </c>
      <c r="B45" s="241">
        <v>14.196</v>
      </c>
      <c r="C45" s="241">
        <v>28.056000000000001</v>
      </c>
      <c r="D45" s="242">
        <v>57.747</v>
      </c>
      <c r="E45" s="144">
        <v>4262</v>
      </c>
      <c r="F45" s="145">
        <v>6.218</v>
      </c>
      <c r="G45" s="147">
        <v>2.3E-2</v>
      </c>
      <c r="H45" s="218">
        <v>7.0000000000000007E-2</v>
      </c>
      <c r="I45" s="219">
        <v>86.218000000000004</v>
      </c>
      <c r="J45" s="176">
        <v>7.47</v>
      </c>
    </row>
    <row r="46" spans="1:10" ht="15" customHeight="1" x14ac:dyDescent="0.2">
      <c r="A46" s="111" t="s">
        <v>53</v>
      </c>
      <c r="B46" s="243">
        <v>22.876000000000001</v>
      </c>
      <c r="C46" s="243">
        <v>3.641</v>
      </c>
      <c r="D46" s="244">
        <v>73.483000000000004</v>
      </c>
      <c r="E46" s="155">
        <v>357</v>
      </c>
      <c r="F46" s="156">
        <v>2.4279999999999999</v>
      </c>
      <c r="G46" s="158">
        <v>0</v>
      </c>
      <c r="H46" s="220">
        <v>0.187</v>
      </c>
      <c r="I46" s="221">
        <v>93.463999999999999</v>
      </c>
      <c r="J46" s="178">
        <v>3.9220000000000002</v>
      </c>
    </row>
    <row r="47" spans="1:10" s="67" customFormat="1" ht="15" customHeight="1" x14ac:dyDescent="0.2">
      <c r="A47" s="108" t="s">
        <v>54</v>
      </c>
      <c r="B47" s="241">
        <v>28.347000000000001</v>
      </c>
      <c r="C47" s="241">
        <v>0.44900000000000001</v>
      </c>
      <c r="D47" s="242">
        <v>71.203999999999994</v>
      </c>
      <c r="E47" s="144">
        <v>1484</v>
      </c>
      <c r="F47" s="140">
        <v>4.0880000000000001</v>
      </c>
      <c r="G47" s="142">
        <v>0.58399999999999996</v>
      </c>
      <c r="H47" s="222">
        <v>0.112</v>
      </c>
      <c r="I47" s="223">
        <v>90.072000000000003</v>
      </c>
      <c r="J47" s="175">
        <v>5.1440000000000001</v>
      </c>
    </row>
    <row r="48" spans="1:10" ht="15" customHeight="1" x14ac:dyDescent="0.2">
      <c r="A48" s="112" t="s">
        <v>55</v>
      </c>
      <c r="B48" s="245">
        <v>26.585999999999999</v>
      </c>
      <c r="C48" s="245">
        <v>0.434</v>
      </c>
      <c r="D48" s="246">
        <v>72.98</v>
      </c>
      <c r="E48" s="160">
        <v>384</v>
      </c>
      <c r="F48" s="161">
        <v>2.3460000000000001</v>
      </c>
      <c r="G48" s="163">
        <v>0</v>
      </c>
      <c r="H48" s="224">
        <v>0</v>
      </c>
      <c r="I48" s="225">
        <v>91.486000000000004</v>
      </c>
      <c r="J48" s="179">
        <v>6.1689999999999996</v>
      </c>
    </row>
    <row r="49" spans="1:10" ht="15" customHeight="1" x14ac:dyDescent="0.2">
      <c r="A49" s="108" t="s">
        <v>56</v>
      </c>
      <c r="B49" s="241">
        <v>27.934000000000001</v>
      </c>
      <c r="C49" s="241">
        <v>1.0740000000000001</v>
      </c>
      <c r="D49" s="242">
        <v>70.992000000000004</v>
      </c>
      <c r="E49" s="144">
        <v>403</v>
      </c>
      <c r="F49" s="145">
        <v>3.802</v>
      </c>
      <c r="G49" s="147">
        <v>0</v>
      </c>
      <c r="H49" s="218">
        <v>0</v>
      </c>
      <c r="I49" s="219">
        <v>89.421000000000006</v>
      </c>
      <c r="J49" s="176">
        <v>6.7770000000000001</v>
      </c>
    </row>
    <row r="50" spans="1:10" ht="15" customHeight="1" x14ac:dyDescent="0.2">
      <c r="A50" s="108" t="s">
        <v>57</v>
      </c>
      <c r="B50" s="241">
        <v>42.893000000000001</v>
      </c>
      <c r="C50" s="241">
        <v>0.33300000000000002</v>
      </c>
      <c r="D50" s="242">
        <v>56.774999999999999</v>
      </c>
      <c r="E50" s="144">
        <v>401</v>
      </c>
      <c r="F50" s="145">
        <v>3.1589999999999998</v>
      </c>
      <c r="G50" s="147">
        <v>0.58199999999999996</v>
      </c>
      <c r="H50" s="218">
        <v>0</v>
      </c>
      <c r="I50" s="219">
        <v>89.858999999999995</v>
      </c>
      <c r="J50" s="176">
        <v>6.4009999999999998</v>
      </c>
    </row>
    <row r="51" spans="1:10" ht="15" customHeight="1" x14ac:dyDescent="0.2">
      <c r="A51" s="108" t="s">
        <v>58</v>
      </c>
      <c r="B51" s="241">
        <v>21.933</v>
      </c>
      <c r="C51" s="241">
        <v>0.83099999999999996</v>
      </c>
      <c r="D51" s="242">
        <v>77.236000000000004</v>
      </c>
      <c r="E51" s="144">
        <v>1204</v>
      </c>
      <c r="F51" s="145">
        <v>5.3719999999999999</v>
      </c>
      <c r="G51" s="147">
        <v>2.8000000000000001E-2</v>
      </c>
      <c r="H51" s="218">
        <v>0.19400000000000001</v>
      </c>
      <c r="I51" s="219">
        <v>88.340999999999994</v>
      </c>
      <c r="J51" s="176">
        <v>6.0650000000000004</v>
      </c>
    </row>
    <row r="52" spans="1:10" ht="15" customHeight="1" x14ac:dyDescent="0.2">
      <c r="A52" s="111" t="s">
        <v>156</v>
      </c>
      <c r="B52" s="243">
        <v>20.548999999999999</v>
      </c>
      <c r="C52" s="243">
        <v>0.61399999999999999</v>
      </c>
      <c r="D52" s="244">
        <v>78.835999999999999</v>
      </c>
      <c r="E52" s="155">
        <v>3908</v>
      </c>
      <c r="F52" s="156">
        <v>6.423</v>
      </c>
      <c r="G52" s="158">
        <v>2.6779999999999999</v>
      </c>
      <c r="H52" s="220">
        <v>9.4E-2</v>
      </c>
      <c r="I52" s="221">
        <v>79.86</v>
      </c>
      <c r="J52" s="178">
        <v>10.944000000000001</v>
      </c>
    </row>
    <row r="53" spans="1:10" ht="15" customHeight="1" x14ac:dyDescent="0.2">
      <c r="A53" s="108" t="s">
        <v>59</v>
      </c>
      <c r="B53" s="241">
        <v>31.663</v>
      </c>
      <c r="C53" s="241">
        <v>1.974</v>
      </c>
      <c r="D53" s="242">
        <v>66.363</v>
      </c>
      <c r="E53" s="144">
        <v>2634</v>
      </c>
      <c r="F53" s="145">
        <v>4.7960000000000003</v>
      </c>
      <c r="G53" s="147">
        <v>3.7999999999999999E-2</v>
      </c>
      <c r="H53" s="218">
        <v>8.8999999999999996E-2</v>
      </c>
      <c r="I53" s="219">
        <v>87.497</v>
      </c>
      <c r="J53" s="176">
        <v>7.58</v>
      </c>
    </row>
    <row r="54" spans="1:10" ht="15" customHeight="1" x14ac:dyDescent="0.2">
      <c r="A54" s="112" t="s">
        <v>60</v>
      </c>
      <c r="B54" s="245">
        <v>26.117999999999999</v>
      </c>
      <c r="C54" s="245">
        <v>2.9529999999999998</v>
      </c>
      <c r="D54" s="246">
        <v>70.929000000000002</v>
      </c>
      <c r="E54" s="160">
        <v>1535</v>
      </c>
      <c r="F54" s="161">
        <v>0.84699999999999998</v>
      </c>
      <c r="G54" s="163">
        <v>6.5000000000000002E-2</v>
      </c>
      <c r="H54" s="224">
        <v>0.19500000000000001</v>
      </c>
      <c r="I54" s="225">
        <v>92.986999999999995</v>
      </c>
      <c r="J54" s="179">
        <v>5.9050000000000002</v>
      </c>
    </row>
    <row r="55" spans="1:10" s="67" customFormat="1" ht="15" customHeight="1" x14ac:dyDescent="0.2">
      <c r="A55" s="108" t="s">
        <v>61</v>
      </c>
      <c r="B55" s="241">
        <v>22.689</v>
      </c>
      <c r="C55" s="241">
        <v>2.3740000000000001</v>
      </c>
      <c r="D55" s="242">
        <v>74.936000000000007</v>
      </c>
      <c r="E55" s="144">
        <v>2752</v>
      </c>
      <c r="F55" s="140">
        <v>0.81100000000000005</v>
      </c>
      <c r="G55" s="142">
        <v>3.5999999999999997E-2</v>
      </c>
      <c r="H55" s="222">
        <v>0.121</v>
      </c>
      <c r="I55" s="223">
        <v>93.119</v>
      </c>
      <c r="J55" s="175">
        <v>5.9119999999999999</v>
      </c>
    </row>
    <row r="56" spans="1:10" ht="15" customHeight="1" x14ac:dyDescent="0.2">
      <c r="A56" s="108" t="s">
        <v>62</v>
      </c>
      <c r="B56" s="241">
        <v>38.033999999999999</v>
      </c>
      <c r="C56" s="241">
        <v>0.47</v>
      </c>
      <c r="D56" s="242">
        <v>61.496000000000002</v>
      </c>
      <c r="E56" s="144">
        <v>780</v>
      </c>
      <c r="F56" s="145">
        <v>6.3250000000000002</v>
      </c>
      <c r="G56" s="147">
        <v>1.325</v>
      </c>
      <c r="H56" s="218">
        <v>4.2999999999999997E-2</v>
      </c>
      <c r="I56" s="219">
        <v>87.478999999999999</v>
      </c>
      <c r="J56" s="176">
        <v>4.8289999999999997</v>
      </c>
    </row>
    <row r="57" spans="1:10" ht="15" customHeight="1" x14ac:dyDescent="0.2">
      <c r="A57" s="108" t="s">
        <v>63</v>
      </c>
      <c r="B57" s="241">
        <v>28.408000000000001</v>
      </c>
      <c r="C57" s="241">
        <v>2.093</v>
      </c>
      <c r="D57" s="242">
        <v>69.498999999999995</v>
      </c>
      <c r="E57" s="144">
        <v>526</v>
      </c>
      <c r="F57" s="145">
        <v>2.5990000000000002</v>
      </c>
      <c r="G57" s="147">
        <v>0</v>
      </c>
      <c r="H57" s="218">
        <v>0</v>
      </c>
      <c r="I57" s="219">
        <v>92.263999999999996</v>
      </c>
      <c r="J57" s="176">
        <v>5.1360000000000001</v>
      </c>
    </row>
    <row r="58" spans="1:10" ht="15" customHeight="1" x14ac:dyDescent="0.2">
      <c r="A58" s="111" t="s">
        <v>64</v>
      </c>
      <c r="B58" s="243">
        <v>26.638000000000002</v>
      </c>
      <c r="C58" s="243">
        <v>0.63400000000000001</v>
      </c>
      <c r="D58" s="244">
        <v>72.727000000000004</v>
      </c>
      <c r="E58" s="155">
        <v>158</v>
      </c>
      <c r="F58" s="156">
        <v>1.48</v>
      </c>
      <c r="G58" s="158">
        <v>0</v>
      </c>
      <c r="H58" s="220">
        <v>0</v>
      </c>
      <c r="I58" s="221">
        <v>96.406000000000006</v>
      </c>
      <c r="J58" s="178">
        <v>2.1139999999999999</v>
      </c>
    </row>
    <row r="59" spans="1:10" ht="15" customHeight="1" x14ac:dyDescent="0.2">
      <c r="A59" s="108" t="s">
        <v>65</v>
      </c>
      <c r="B59" s="241">
        <v>32.18</v>
      </c>
      <c r="C59" s="241">
        <v>1.706</v>
      </c>
      <c r="D59" s="242">
        <v>66.114000000000004</v>
      </c>
      <c r="E59" s="144">
        <v>4982</v>
      </c>
      <c r="F59" s="145">
        <v>3.5059999999999998</v>
      </c>
      <c r="G59" s="147">
        <v>0.08</v>
      </c>
      <c r="H59" s="218">
        <v>0</v>
      </c>
      <c r="I59" s="219">
        <v>91.63</v>
      </c>
      <c r="J59" s="176">
        <v>4.7839999999999998</v>
      </c>
    </row>
    <row r="60" spans="1:10" ht="15" customHeight="1" x14ac:dyDescent="0.2">
      <c r="A60" s="112" t="s">
        <v>66</v>
      </c>
      <c r="B60" s="245">
        <v>31.745000000000001</v>
      </c>
      <c r="C60" s="245">
        <v>9.8000000000000004E-2</v>
      </c>
      <c r="D60" s="246">
        <v>68.156999999999996</v>
      </c>
      <c r="E60" s="160">
        <v>1693</v>
      </c>
      <c r="F60" s="165">
        <v>2.1859999999999999</v>
      </c>
      <c r="G60" s="167">
        <v>0.02</v>
      </c>
      <c r="H60" s="226">
        <v>3.9E-2</v>
      </c>
      <c r="I60" s="227">
        <v>93.501000000000005</v>
      </c>
      <c r="J60" s="180">
        <v>4.2539999999999996</v>
      </c>
    </row>
    <row r="61" spans="1:10" ht="15" customHeight="1" x14ac:dyDescent="0.2">
      <c r="A61" s="108" t="s">
        <v>67</v>
      </c>
      <c r="B61" s="241">
        <v>22.030999999999999</v>
      </c>
      <c r="C61" s="241">
        <v>0.55400000000000005</v>
      </c>
      <c r="D61" s="242">
        <v>77.415999999999997</v>
      </c>
      <c r="E61" s="144">
        <v>6924</v>
      </c>
      <c r="F61" s="145">
        <v>1.974</v>
      </c>
      <c r="G61" s="147">
        <v>0.79</v>
      </c>
      <c r="H61" s="218">
        <v>0.13500000000000001</v>
      </c>
      <c r="I61" s="219">
        <v>90.736999999999995</v>
      </c>
      <c r="J61" s="176">
        <v>6.3650000000000002</v>
      </c>
    </row>
    <row r="62" spans="1:10" ht="15" customHeight="1" x14ac:dyDescent="0.2">
      <c r="A62" s="108" t="s">
        <v>68</v>
      </c>
      <c r="B62" s="241">
        <v>28.731999999999999</v>
      </c>
      <c r="C62" s="241">
        <v>17.280999999999999</v>
      </c>
      <c r="D62" s="242">
        <v>53.987000000000002</v>
      </c>
      <c r="E62" s="144">
        <v>2675</v>
      </c>
      <c r="F62" s="140">
        <v>1.7190000000000001</v>
      </c>
      <c r="G62" s="142">
        <v>0.17399999999999999</v>
      </c>
      <c r="H62" s="222">
        <v>0</v>
      </c>
      <c r="I62" s="223">
        <v>92.013000000000005</v>
      </c>
      <c r="J62" s="175">
        <v>6.093</v>
      </c>
    </row>
    <row r="63" spans="1:10" ht="15" customHeight="1" x14ac:dyDescent="0.2">
      <c r="A63" s="108" t="s">
        <v>69</v>
      </c>
      <c r="B63" s="241">
        <v>25.478999999999999</v>
      </c>
      <c r="C63" s="241">
        <v>0.43</v>
      </c>
      <c r="D63" s="242">
        <v>74.090999999999994</v>
      </c>
      <c r="E63" s="144">
        <v>3254</v>
      </c>
      <c r="F63" s="140">
        <v>1.1779999999999999</v>
      </c>
      <c r="G63" s="142">
        <v>0.46100000000000002</v>
      </c>
      <c r="H63" s="222">
        <v>0.01</v>
      </c>
      <c r="I63" s="223">
        <v>95.236000000000004</v>
      </c>
      <c r="J63" s="175">
        <v>3.1139999999999999</v>
      </c>
    </row>
    <row r="64" spans="1:10" ht="15" customHeight="1" x14ac:dyDescent="0.2">
      <c r="A64" s="111" t="s">
        <v>70</v>
      </c>
      <c r="B64" s="243">
        <v>24.466000000000001</v>
      </c>
      <c r="C64" s="243">
        <v>2.5880000000000001</v>
      </c>
      <c r="D64" s="244">
        <v>72.945999999999998</v>
      </c>
      <c r="E64" s="155">
        <v>8771</v>
      </c>
      <c r="F64" s="156">
        <v>5.4269999999999996</v>
      </c>
      <c r="G64" s="158">
        <v>0.21299999999999999</v>
      </c>
      <c r="H64" s="220">
        <v>1.9E-2</v>
      </c>
      <c r="I64" s="221">
        <v>86.718000000000004</v>
      </c>
      <c r="J64" s="178">
        <v>7.6230000000000002</v>
      </c>
    </row>
    <row r="65" spans="1:10" s="67" customFormat="1" ht="15" customHeight="1" x14ac:dyDescent="0.2">
      <c r="A65" s="108" t="s">
        <v>71</v>
      </c>
      <c r="B65" s="241">
        <v>33.435000000000002</v>
      </c>
      <c r="C65" s="241">
        <v>0.20899999999999999</v>
      </c>
      <c r="D65" s="242">
        <v>66.355999999999995</v>
      </c>
      <c r="E65" s="144">
        <v>3505</v>
      </c>
      <c r="F65" s="145">
        <v>10.622</v>
      </c>
      <c r="G65" s="147">
        <v>0.32300000000000001</v>
      </c>
      <c r="H65" s="218">
        <v>0.41799999999999998</v>
      </c>
      <c r="I65" s="219">
        <v>84.909000000000006</v>
      </c>
      <c r="J65" s="176">
        <v>3.7280000000000002</v>
      </c>
    </row>
    <row r="66" spans="1:10" s="1" customFormat="1" ht="15" customHeight="1" x14ac:dyDescent="0.2">
      <c r="A66" s="112" t="s">
        <v>72</v>
      </c>
      <c r="B66" s="245">
        <v>31.753</v>
      </c>
      <c r="C66" s="245">
        <v>1.7949999999999999</v>
      </c>
      <c r="D66" s="246">
        <v>66.450999999999993</v>
      </c>
      <c r="E66" s="160">
        <v>1652</v>
      </c>
      <c r="F66" s="165">
        <v>1.714</v>
      </c>
      <c r="G66" s="167">
        <v>0.24199999999999999</v>
      </c>
      <c r="H66" s="226">
        <v>0.222</v>
      </c>
      <c r="I66" s="227">
        <v>92.173000000000002</v>
      </c>
      <c r="J66" s="180">
        <v>5.649</v>
      </c>
    </row>
    <row r="67" spans="1:10" s="1" customFormat="1" ht="15" customHeight="1" x14ac:dyDescent="0.2">
      <c r="A67" s="108" t="s">
        <v>73</v>
      </c>
      <c r="B67" s="241">
        <v>28.879000000000001</v>
      </c>
      <c r="C67" s="241">
        <v>0.10299999999999999</v>
      </c>
      <c r="D67" s="242">
        <v>71.018000000000001</v>
      </c>
      <c r="E67" s="144">
        <v>4213</v>
      </c>
      <c r="F67" s="140">
        <v>1.2350000000000001</v>
      </c>
      <c r="G67" s="142">
        <v>0.127</v>
      </c>
      <c r="H67" s="222">
        <v>8.0000000000000002E-3</v>
      </c>
      <c r="I67" s="223">
        <v>97.144000000000005</v>
      </c>
      <c r="J67" s="175">
        <v>1.4870000000000001</v>
      </c>
    </row>
    <row r="68" spans="1:10" s="1" customFormat="1" ht="15" customHeight="1" x14ac:dyDescent="0.2">
      <c r="A68" s="113" t="s">
        <v>74</v>
      </c>
      <c r="B68" s="247">
        <v>25.616</v>
      </c>
      <c r="C68" s="247">
        <v>0.20899999999999999</v>
      </c>
      <c r="D68" s="248">
        <v>74.174999999999997</v>
      </c>
      <c r="E68" s="169">
        <v>798</v>
      </c>
      <c r="F68" s="190">
        <v>1.714</v>
      </c>
      <c r="G68" s="192">
        <v>0.125</v>
      </c>
      <c r="H68" s="228">
        <v>8.4000000000000005E-2</v>
      </c>
      <c r="I68" s="229">
        <v>92.436000000000007</v>
      </c>
      <c r="J68" s="194">
        <v>5.641</v>
      </c>
    </row>
    <row r="69" spans="1:10" ht="15" customHeight="1" x14ac:dyDescent="0.2">
      <c r="A69" s="1"/>
      <c r="B69" s="1"/>
      <c r="C69" s="1"/>
      <c r="D69" s="1"/>
      <c r="E69" s="48"/>
      <c r="F69" s="71"/>
      <c r="G69" s="71"/>
      <c r="H69" s="71"/>
      <c r="I69" s="71"/>
      <c r="J69" s="71"/>
    </row>
    <row r="70" spans="1:10" ht="15" customHeight="1" x14ac:dyDescent="0.2">
      <c r="A70" s="173" t="s">
        <v>146</v>
      </c>
      <c r="B70" s="1"/>
      <c r="C70" s="1"/>
      <c r="D70" s="1"/>
      <c r="E70" s="48"/>
    </row>
    <row r="71" spans="1:10" ht="15" customHeight="1" x14ac:dyDescent="0.2">
      <c r="A71" s="1" t="s">
        <v>142</v>
      </c>
      <c r="B71" s="1"/>
      <c r="C71" s="1"/>
      <c r="D71" s="1"/>
      <c r="E71" s="48"/>
    </row>
    <row r="72" spans="1:10" ht="15" customHeight="1" x14ac:dyDescent="0.2">
      <c r="A72" s="173" t="s">
        <v>201</v>
      </c>
      <c r="B72" s="1"/>
      <c r="C72" s="1"/>
      <c r="D72" s="1"/>
      <c r="E72" s="48"/>
    </row>
    <row r="73" spans="1:10" ht="15" customHeight="1" x14ac:dyDescent="0.2">
      <c r="A73" s="1" t="s">
        <v>121</v>
      </c>
      <c r="B73" s="1"/>
      <c r="C73" s="1"/>
      <c r="D73" s="1"/>
      <c r="E73" s="48"/>
    </row>
    <row r="74" spans="1:10" ht="15" customHeight="1" x14ac:dyDescent="0.2">
      <c r="A74" s="1" t="s">
        <v>132</v>
      </c>
      <c r="B74" s="1"/>
      <c r="C74" s="1"/>
      <c r="D74" s="1"/>
      <c r="E74" s="48"/>
    </row>
    <row r="75" spans="1:10" ht="15" customHeight="1" x14ac:dyDescent="0.2">
      <c r="A75" s="173" t="s">
        <v>359</v>
      </c>
      <c r="B75" s="1"/>
      <c r="C75" s="1"/>
      <c r="D75" s="1"/>
      <c r="E75" s="48"/>
    </row>
    <row r="76" spans="1:10" ht="1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</row>
    <row r="77" spans="1:10" ht="14.25" customHeight="1" x14ac:dyDescent="0.2">
      <c r="A77" s="1" t="s">
        <v>169</v>
      </c>
      <c r="B77" s="1"/>
      <c r="C77" s="1"/>
      <c r="D77" s="1"/>
      <c r="E77" s="38"/>
      <c r="F77" s="39"/>
      <c r="G77" s="39"/>
      <c r="H77" s="39"/>
      <c r="I77" s="38"/>
      <c r="J77" s="41" t="s">
        <v>206</v>
      </c>
    </row>
  </sheetData>
  <mergeCells count="1">
    <mergeCell ref="E2:J2"/>
  </mergeCells>
  <hyperlinks>
    <hyperlink ref="E41" r:id="rId1" display="eduperspectives@bfs.admin.ch" xr:uid="{00000000-0004-0000-0E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0" orientation="portrait" r:id="rId2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2"/>
  <sheetViews>
    <sheetView zoomScale="90" zoomScaleNormal="90" workbookViewId="0">
      <selection activeCell="N8" sqref="N8"/>
    </sheetView>
  </sheetViews>
  <sheetFormatPr baseColWidth="10" defaultColWidth="13.625" defaultRowHeight="15" x14ac:dyDescent="0.2"/>
  <cols>
    <col min="1" max="1" width="72.625" style="2" customWidth="1"/>
    <col min="2" max="2" width="13.625" style="72"/>
    <col min="3" max="9" width="13.625" style="49"/>
    <col min="10" max="16384" width="13.625" style="38"/>
  </cols>
  <sheetData>
    <row r="1" spans="1:10" s="94" customFormat="1" ht="45" customHeight="1" x14ac:dyDescent="0.2">
      <c r="A1" s="78" t="s">
        <v>117</v>
      </c>
      <c r="B1" s="182" t="s">
        <v>394</v>
      </c>
      <c r="C1" s="182"/>
      <c r="D1" s="182"/>
      <c r="E1" s="182"/>
      <c r="F1" s="182"/>
      <c r="G1" s="182"/>
      <c r="H1" s="182"/>
      <c r="I1" s="182"/>
      <c r="J1" s="182"/>
    </row>
    <row r="2" spans="1:10" ht="35.1" customHeight="1" x14ac:dyDescent="0.2">
      <c r="B2" s="249" t="s">
        <v>148</v>
      </c>
      <c r="C2" s="249"/>
      <c r="D2" s="249"/>
      <c r="E2" s="249"/>
      <c r="F2" s="249"/>
      <c r="G2" s="249"/>
      <c r="H2" s="249"/>
      <c r="I2" s="249"/>
      <c r="J2" s="249"/>
    </row>
    <row r="3" spans="1:10" ht="15" customHeight="1" x14ac:dyDescent="0.2">
      <c r="A3" s="1"/>
      <c r="B3" s="48"/>
    </row>
    <row r="4" spans="1:10" ht="72" customHeight="1" x14ac:dyDescent="0.2">
      <c r="A4" s="1"/>
      <c r="B4" s="95" t="s">
        <v>24</v>
      </c>
      <c r="C4" s="96" t="s">
        <v>149</v>
      </c>
      <c r="D4" s="97" t="s">
        <v>150</v>
      </c>
      <c r="E4" s="97" t="s">
        <v>151</v>
      </c>
      <c r="F4" s="97" t="s">
        <v>152</v>
      </c>
      <c r="G4" s="97" t="s">
        <v>162</v>
      </c>
      <c r="H4" s="97" t="s">
        <v>161</v>
      </c>
      <c r="I4" s="98" t="s">
        <v>160</v>
      </c>
      <c r="J4" s="99" t="s">
        <v>147</v>
      </c>
    </row>
    <row r="5" spans="1:10" ht="15" customHeight="1" x14ac:dyDescent="0.2">
      <c r="A5" s="57"/>
      <c r="B5" s="58"/>
      <c r="C5" s="59"/>
      <c r="D5" s="60"/>
      <c r="E5" s="60"/>
      <c r="F5" s="60"/>
      <c r="G5" s="60"/>
      <c r="H5" s="60"/>
      <c r="I5" s="61"/>
      <c r="J5" s="77"/>
    </row>
    <row r="6" spans="1:10" ht="15" customHeight="1" x14ac:dyDescent="0.2">
      <c r="A6" s="63" t="s">
        <v>2</v>
      </c>
      <c r="B6" s="134">
        <v>84032</v>
      </c>
      <c r="C6" s="135">
        <v>0.80600000000000005</v>
      </c>
      <c r="D6" s="136">
        <v>0.55300000000000005</v>
      </c>
      <c r="E6" s="136">
        <v>87.941000000000003</v>
      </c>
      <c r="F6" s="136">
        <v>5.6280000000000001</v>
      </c>
      <c r="G6" s="136">
        <v>2.7440000000000002</v>
      </c>
      <c r="H6" s="136">
        <v>0.80400000000000005</v>
      </c>
      <c r="I6" s="137">
        <v>1.5250000000000001</v>
      </c>
      <c r="J6" s="183">
        <v>15.750999999999999</v>
      </c>
    </row>
    <row r="7" spans="1:10" ht="15" customHeight="1" x14ac:dyDescent="0.2">
      <c r="A7" s="64"/>
      <c r="B7" s="139"/>
      <c r="C7" s="140"/>
      <c r="D7" s="141"/>
      <c r="E7" s="141"/>
      <c r="F7" s="141"/>
      <c r="G7" s="141"/>
      <c r="H7" s="141"/>
      <c r="I7" s="142"/>
      <c r="J7" s="184"/>
    </row>
    <row r="8" spans="1:10" ht="15" customHeight="1" x14ac:dyDescent="0.2">
      <c r="A8" s="64" t="s">
        <v>27</v>
      </c>
      <c r="B8" s="139"/>
      <c r="C8" s="140"/>
      <c r="D8" s="141"/>
      <c r="E8" s="141"/>
      <c r="F8" s="141"/>
      <c r="G8" s="141"/>
      <c r="H8" s="141"/>
      <c r="I8" s="142"/>
      <c r="J8" s="184"/>
    </row>
    <row r="9" spans="1:10" ht="15" customHeight="1" x14ac:dyDescent="0.2">
      <c r="A9" s="65" t="s">
        <v>28</v>
      </c>
      <c r="B9" s="144">
        <v>43325.333333333336</v>
      </c>
      <c r="C9" s="145">
        <v>1.0469999999999999</v>
      </c>
      <c r="D9" s="146">
        <v>0.62</v>
      </c>
      <c r="E9" s="146">
        <v>88.373999999999995</v>
      </c>
      <c r="F9" s="146">
        <v>3.8380000000000001</v>
      </c>
      <c r="G9" s="146">
        <v>3.5640000000000001</v>
      </c>
      <c r="H9" s="146">
        <v>0.98799999999999999</v>
      </c>
      <c r="I9" s="147">
        <v>1.569</v>
      </c>
      <c r="J9" s="185">
        <v>15.778</v>
      </c>
    </row>
    <row r="10" spans="1:10" ht="15" customHeight="1" x14ac:dyDescent="0.2">
      <c r="A10" s="66" t="s">
        <v>29</v>
      </c>
      <c r="B10" s="134">
        <v>40706.666666666664</v>
      </c>
      <c r="C10" s="135">
        <v>0.54900000000000004</v>
      </c>
      <c r="D10" s="136">
        <v>0.48</v>
      </c>
      <c r="E10" s="136">
        <v>87.48</v>
      </c>
      <c r="F10" s="136">
        <v>7.5330000000000004</v>
      </c>
      <c r="G10" s="136">
        <v>1.8720000000000001</v>
      </c>
      <c r="H10" s="136">
        <v>0.60799999999999998</v>
      </c>
      <c r="I10" s="137">
        <v>1.478</v>
      </c>
      <c r="J10" s="183">
        <v>15.722</v>
      </c>
    </row>
    <row r="11" spans="1:10" s="67" customFormat="1" ht="15" customHeight="1" x14ac:dyDescent="0.2">
      <c r="A11" s="65"/>
      <c r="B11" s="149"/>
      <c r="C11" s="140"/>
      <c r="D11" s="141"/>
      <c r="E11" s="141"/>
      <c r="F11" s="141"/>
      <c r="G11" s="141"/>
      <c r="H11" s="141"/>
      <c r="I11" s="142"/>
      <c r="J11" s="184"/>
    </row>
    <row r="12" spans="1:10" ht="15" customHeight="1" x14ac:dyDescent="0.2">
      <c r="A12" s="64" t="s">
        <v>30</v>
      </c>
      <c r="B12" s="139"/>
      <c r="C12" s="140"/>
      <c r="D12" s="141"/>
      <c r="E12" s="141"/>
      <c r="F12" s="141"/>
      <c r="G12" s="141"/>
      <c r="H12" s="141"/>
      <c r="I12" s="142"/>
      <c r="J12" s="184"/>
    </row>
    <row r="13" spans="1:10" ht="15" customHeight="1" x14ac:dyDescent="0.2">
      <c r="A13" s="65" t="s">
        <v>31</v>
      </c>
      <c r="B13" s="144">
        <v>61807</v>
      </c>
      <c r="C13" s="145">
        <v>0.70399999999999996</v>
      </c>
      <c r="D13" s="146">
        <v>0.46499999999999997</v>
      </c>
      <c r="E13" s="146">
        <v>90.704999999999998</v>
      </c>
      <c r="F13" s="146">
        <v>5.2409999999999997</v>
      </c>
      <c r="G13" s="146">
        <v>1.925</v>
      </c>
      <c r="H13" s="146">
        <v>0.58599999999999997</v>
      </c>
      <c r="I13" s="147">
        <v>0.374</v>
      </c>
      <c r="J13" s="185">
        <v>15.72</v>
      </c>
    </row>
    <row r="14" spans="1:10" ht="15" customHeight="1" x14ac:dyDescent="0.2">
      <c r="A14" s="65" t="s">
        <v>32</v>
      </c>
      <c r="B14" s="144">
        <v>2804.3333333333335</v>
      </c>
      <c r="C14" s="145">
        <v>0.72499999999999998</v>
      </c>
      <c r="D14" s="146">
        <v>0.879</v>
      </c>
      <c r="E14" s="146">
        <v>85.677000000000007</v>
      </c>
      <c r="F14" s="146">
        <v>6.1689999999999996</v>
      </c>
      <c r="G14" s="146">
        <v>2.6030000000000002</v>
      </c>
      <c r="H14" s="146">
        <v>0.998</v>
      </c>
      <c r="I14" s="147">
        <v>2.9470000000000001</v>
      </c>
      <c r="J14" s="185">
        <v>15.750999999999999</v>
      </c>
    </row>
    <row r="15" spans="1:10" ht="15" customHeight="1" x14ac:dyDescent="0.2">
      <c r="A15" s="65" t="s">
        <v>33</v>
      </c>
      <c r="B15" s="144">
        <v>8645.6666666666661</v>
      </c>
      <c r="C15" s="145">
        <v>1.0209999999999999</v>
      </c>
      <c r="D15" s="146">
        <v>0.69799999999999995</v>
      </c>
      <c r="E15" s="146">
        <v>83.911000000000001</v>
      </c>
      <c r="F15" s="146">
        <v>7.117</v>
      </c>
      <c r="G15" s="146">
        <v>4.7649999999999997</v>
      </c>
      <c r="H15" s="146">
        <v>1.284</v>
      </c>
      <c r="I15" s="147">
        <v>1.2029999999999998</v>
      </c>
      <c r="J15" s="185">
        <v>15.805</v>
      </c>
    </row>
    <row r="16" spans="1:10" ht="15" customHeight="1" x14ac:dyDescent="0.2">
      <c r="A16" s="65" t="s">
        <v>93</v>
      </c>
      <c r="B16" s="144">
        <v>3890</v>
      </c>
      <c r="C16" s="145">
        <v>1.1139999999999999</v>
      </c>
      <c r="D16" s="146">
        <v>0.754</v>
      </c>
      <c r="E16" s="146">
        <v>82.759</v>
      </c>
      <c r="F16" s="146">
        <v>6.2039999999999997</v>
      </c>
      <c r="G16" s="146">
        <v>3.6419999999999999</v>
      </c>
      <c r="H16" s="146">
        <v>1.268</v>
      </c>
      <c r="I16" s="147">
        <v>4.2590000000000003</v>
      </c>
      <c r="J16" s="185">
        <v>15.712999999999999</v>
      </c>
    </row>
    <row r="17" spans="1:10" ht="15" customHeight="1" x14ac:dyDescent="0.2">
      <c r="A17" s="66" t="s">
        <v>94</v>
      </c>
      <c r="B17" s="134">
        <v>6790</v>
      </c>
      <c r="C17" s="135">
        <v>1.3009999999999999</v>
      </c>
      <c r="D17" s="136">
        <v>0.90400000000000003</v>
      </c>
      <c r="E17" s="136">
        <v>72.031999999999996</v>
      </c>
      <c r="F17" s="136">
        <v>6.6719999999999997</v>
      </c>
      <c r="G17" s="136">
        <v>7.069</v>
      </c>
      <c r="H17" s="136">
        <v>1.8109999999999999</v>
      </c>
      <c r="I17" s="137">
        <v>10.212</v>
      </c>
      <c r="J17" s="183">
        <v>15.987</v>
      </c>
    </row>
    <row r="18" spans="1:10" ht="15" customHeight="1" x14ac:dyDescent="0.2">
      <c r="A18" s="65"/>
      <c r="B18" s="149"/>
      <c r="C18" s="140"/>
      <c r="D18" s="141"/>
      <c r="E18" s="141"/>
      <c r="F18" s="141"/>
      <c r="G18" s="141"/>
      <c r="H18" s="141"/>
      <c r="I18" s="142"/>
      <c r="J18" s="185"/>
    </row>
    <row r="19" spans="1:10" s="67" customFormat="1" ht="15" customHeight="1" x14ac:dyDescent="0.2">
      <c r="A19" s="64" t="s">
        <v>35</v>
      </c>
      <c r="B19" s="150"/>
      <c r="C19" s="140"/>
      <c r="D19" s="141"/>
      <c r="E19" s="141"/>
      <c r="F19" s="141"/>
      <c r="G19" s="141"/>
      <c r="H19" s="141"/>
      <c r="I19" s="142"/>
      <c r="J19" s="185"/>
    </row>
    <row r="20" spans="1:10" ht="15" customHeight="1" x14ac:dyDescent="0.2">
      <c r="A20" s="65" t="s">
        <v>36</v>
      </c>
      <c r="B20" s="144">
        <v>996</v>
      </c>
      <c r="C20" s="145" t="s">
        <v>361</v>
      </c>
      <c r="D20" s="146" t="s">
        <v>362</v>
      </c>
      <c r="E20" s="146" t="s">
        <v>363</v>
      </c>
      <c r="F20" s="146" t="s">
        <v>364</v>
      </c>
      <c r="G20" s="146" t="s">
        <v>365</v>
      </c>
      <c r="H20" s="146" t="s">
        <v>366</v>
      </c>
      <c r="I20" s="147" t="s">
        <v>367</v>
      </c>
      <c r="J20" s="185" t="s">
        <v>126</v>
      </c>
    </row>
    <row r="21" spans="1:10" ht="15" customHeight="1" x14ac:dyDescent="0.2">
      <c r="A21" s="65" t="s">
        <v>37</v>
      </c>
      <c r="B21" s="144">
        <v>2143</v>
      </c>
      <c r="C21" s="145" t="s">
        <v>368</v>
      </c>
      <c r="D21" s="146" t="s">
        <v>369</v>
      </c>
      <c r="E21" s="146" t="s">
        <v>370</v>
      </c>
      <c r="F21" s="146" t="s">
        <v>371</v>
      </c>
      <c r="G21" s="146" t="s">
        <v>372</v>
      </c>
      <c r="H21" s="146" t="s">
        <v>373</v>
      </c>
      <c r="I21" s="147" t="s">
        <v>374</v>
      </c>
      <c r="J21" s="185" t="s">
        <v>126</v>
      </c>
    </row>
    <row r="22" spans="1:10" ht="15" customHeight="1" x14ac:dyDescent="0.2">
      <c r="A22" s="65" t="s">
        <v>38</v>
      </c>
      <c r="B22" s="144">
        <v>781.66666666666663</v>
      </c>
      <c r="C22" s="145" t="s">
        <v>375</v>
      </c>
      <c r="D22" s="146" t="s">
        <v>376</v>
      </c>
      <c r="E22" s="146" t="s">
        <v>377</v>
      </c>
      <c r="F22" s="146" t="s">
        <v>378</v>
      </c>
      <c r="G22" s="146" t="s">
        <v>379</v>
      </c>
      <c r="H22" s="146">
        <v>0.313</v>
      </c>
      <c r="I22" s="147" t="s">
        <v>380</v>
      </c>
      <c r="J22" s="185" t="s">
        <v>126</v>
      </c>
    </row>
    <row r="23" spans="1:10" ht="15" customHeight="1" x14ac:dyDescent="0.2">
      <c r="A23" s="65" t="s">
        <v>39</v>
      </c>
      <c r="B23" s="144">
        <v>1737.6666666666667</v>
      </c>
      <c r="C23" s="145" t="s">
        <v>381</v>
      </c>
      <c r="D23" s="146" t="s">
        <v>382</v>
      </c>
      <c r="E23" s="146" t="s">
        <v>383</v>
      </c>
      <c r="F23" s="146" t="s">
        <v>384</v>
      </c>
      <c r="G23" s="146" t="s">
        <v>385</v>
      </c>
      <c r="H23" s="146">
        <v>0.29399999999999998</v>
      </c>
      <c r="I23" s="147" t="s">
        <v>386</v>
      </c>
      <c r="J23" s="185" t="s">
        <v>126</v>
      </c>
    </row>
    <row r="24" spans="1:10" ht="15" customHeight="1" x14ac:dyDescent="0.2">
      <c r="A24" s="66" t="s">
        <v>40</v>
      </c>
      <c r="B24" s="134">
        <v>3123</v>
      </c>
      <c r="C24" s="135" t="s">
        <v>387</v>
      </c>
      <c r="D24" s="136" t="s">
        <v>388</v>
      </c>
      <c r="E24" s="136" t="s">
        <v>389</v>
      </c>
      <c r="F24" s="136" t="s">
        <v>390</v>
      </c>
      <c r="G24" s="136" t="s">
        <v>391</v>
      </c>
      <c r="H24" s="136" t="s">
        <v>392</v>
      </c>
      <c r="I24" s="137" t="s">
        <v>200</v>
      </c>
      <c r="J24" s="183" t="s">
        <v>126</v>
      </c>
    </row>
    <row r="25" spans="1:10" ht="15" customHeight="1" x14ac:dyDescent="0.2">
      <c r="A25" s="65"/>
      <c r="B25" s="149"/>
      <c r="C25" s="140"/>
      <c r="D25" s="141"/>
      <c r="E25" s="141"/>
      <c r="F25" s="141"/>
      <c r="G25" s="141"/>
      <c r="H25" s="141"/>
      <c r="I25" s="142"/>
      <c r="J25" s="185"/>
    </row>
    <row r="26" spans="1:10" ht="15" customHeight="1" x14ac:dyDescent="0.2">
      <c r="A26" s="64" t="s">
        <v>41</v>
      </c>
      <c r="B26" s="233"/>
      <c r="C26" s="140"/>
      <c r="D26" s="141"/>
      <c r="E26" s="141"/>
      <c r="F26" s="141"/>
      <c r="G26" s="141"/>
      <c r="H26" s="141"/>
      <c r="I26" s="142"/>
      <c r="J26" s="184"/>
    </row>
    <row r="27" spans="1:10" ht="15" customHeight="1" x14ac:dyDescent="0.2">
      <c r="A27" s="65" t="s">
        <v>42</v>
      </c>
      <c r="B27" s="144">
        <v>58304.666666666664</v>
      </c>
      <c r="C27" s="145">
        <v>0.628</v>
      </c>
      <c r="D27" s="146">
        <v>0.47699999999999998</v>
      </c>
      <c r="E27" s="146">
        <v>88.715999999999994</v>
      </c>
      <c r="F27" s="146">
        <v>5.7560000000000002</v>
      </c>
      <c r="G27" s="146">
        <v>2.7490000000000001</v>
      </c>
      <c r="H27" s="146">
        <v>0.72099999999999997</v>
      </c>
      <c r="I27" s="147">
        <v>0.95400000000000007</v>
      </c>
      <c r="J27" s="185">
        <v>15.832000000000001</v>
      </c>
    </row>
    <row r="28" spans="1:10" s="67" customFormat="1" ht="15" customHeight="1" x14ac:dyDescent="0.2">
      <c r="A28" s="65" t="s">
        <v>43</v>
      </c>
      <c r="B28" s="144">
        <v>22333.666666666668</v>
      </c>
      <c r="C28" s="145">
        <v>1.363</v>
      </c>
      <c r="D28" s="146">
        <v>0.79199999999999993</v>
      </c>
      <c r="E28" s="146">
        <v>84.97</v>
      </c>
      <c r="F28" s="146">
        <v>5.6790000000000003</v>
      </c>
      <c r="G28" s="146">
        <v>2.9249999999999998</v>
      </c>
      <c r="H28" s="146">
        <v>1.1240000000000001</v>
      </c>
      <c r="I28" s="147">
        <v>3.1460000000000004</v>
      </c>
      <c r="J28" s="185">
        <v>15.619</v>
      </c>
    </row>
    <row r="29" spans="1:10" ht="15" customHeight="1" x14ac:dyDescent="0.2">
      <c r="A29" s="66" t="s">
        <v>44</v>
      </c>
      <c r="B29" s="134">
        <v>3393.6666666666665</v>
      </c>
      <c r="C29" s="135">
        <v>0.20599999999999999</v>
      </c>
      <c r="D29" s="136">
        <v>0.26500000000000001</v>
      </c>
      <c r="E29" s="136">
        <v>94.185000000000002</v>
      </c>
      <c r="F29" s="136">
        <v>3.0939999999999999</v>
      </c>
      <c r="G29" s="136">
        <v>1.4730000000000001</v>
      </c>
      <c r="H29" s="136">
        <v>0.11799999999999999</v>
      </c>
      <c r="I29" s="137">
        <v>0.65800000000000003</v>
      </c>
      <c r="J29" s="183">
        <v>15.23</v>
      </c>
    </row>
    <row r="30" spans="1:10" ht="15" customHeight="1" x14ac:dyDescent="0.2">
      <c r="A30" s="65"/>
      <c r="B30" s="149"/>
      <c r="C30" s="140"/>
      <c r="D30" s="141"/>
      <c r="E30" s="141"/>
      <c r="F30" s="141"/>
      <c r="G30" s="141"/>
      <c r="H30" s="141"/>
      <c r="I30" s="142"/>
      <c r="J30" s="184"/>
    </row>
    <row r="31" spans="1:10" ht="15" customHeight="1" x14ac:dyDescent="0.2">
      <c r="A31" s="64" t="s">
        <v>45</v>
      </c>
      <c r="B31" s="233"/>
      <c r="C31" s="140"/>
      <c r="D31" s="141"/>
      <c r="E31" s="141"/>
      <c r="F31" s="141"/>
      <c r="G31" s="141"/>
      <c r="H31" s="141"/>
      <c r="I31" s="142"/>
      <c r="J31" s="184"/>
    </row>
    <row r="32" spans="1:10" ht="15" customHeight="1" x14ac:dyDescent="0.2">
      <c r="A32" s="65" t="s">
        <v>46</v>
      </c>
      <c r="B32" s="144">
        <v>52414.333333333336</v>
      </c>
      <c r="C32" s="145">
        <v>0.76</v>
      </c>
      <c r="D32" s="146">
        <v>0.57200000000000006</v>
      </c>
      <c r="E32" s="146">
        <v>87.524000000000001</v>
      </c>
      <c r="F32" s="146">
        <v>5.3869999999999996</v>
      </c>
      <c r="G32" s="146">
        <v>3.1349999999999998</v>
      </c>
      <c r="H32" s="146">
        <v>0.89700000000000002</v>
      </c>
      <c r="I32" s="147">
        <v>1.7249999999999999</v>
      </c>
      <c r="J32" s="185">
        <v>15.746</v>
      </c>
    </row>
    <row r="33" spans="1:10" ht="15" customHeight="1" x14ac:dyDescent="0.2">
      <c r="A33" s="65" t="s">
        <v>47</v>
      </c>
      <c r="B33" s="144">
        <v>19404.333333333332</v>
      </c>
      <c r="C33" s="145">
        <v>0.88</v>
      </c>
      <c r="D33" s="146">
        <v>0.52200000000000002</v>
      </c>
      <c r="E33" s="146">
        <v>88.338999999999999</v>
      </c>
      <c r="F33" s="146">
        <v>5.8470000000000004</v>
      </c>
      <c r="G33" s="146">
        <v>2.1749999999999998</v>
      </c>
      <c r="H33" s="146">
        <v>0.68200000000000005</v>
      </c>
      <c r="I33" s="147">
        <v>1.5550000000000002</v>
      </c>
      <c r="J33" s="185">
        <v>15.759</v>
      </c>
    </row>
    <row r="34" spans="1:10" ht="15" customHeight="1" x14ac:dyDescent="0.2">
      <c r="A34" s="66" t="s">
        <v>48</v>
      </c>
      <c r="B34" s="134">
        <v>12213.333333333334</v>
      </c>
      <c r="C34" s="135">
        <v>0.88700000000000001</v>
      </c>
      <c r="D34" s="136">
        <v>0.51600000000000001</v>
      </c>
      <c r="E34" s="136">
        <v>89.096999999999994</v>
      </c>
      <c r="F34" s="136">
        <v>6.3159999999999998</v>
      </c>
      <c r="G34" s="136">
        <v>1.9710000000000001</v>
      </c>
      <c r="H34" s="136">
        <v>0.59499999999999997</v>
      </c>
      <c r="I34" s="137">
        <v>0.61899999999999999</v>
      </c>
      <c r="J34" s="183">
        <v>15.757999999999999</v>
      </c>
    </row>
    <row r="35" spans="1:10" ht="15" customHeight="1" x14ac:dyDescent="0.2">
      <c r="A35" s="65"/>
      <c r="B35" s="149"/>
      <c r="C35" s="140"/>
      <c r="D35" s="141"/>
      <c r="E35" s="141"/>
      <c r="F35" s="141"/>
      <c r="G35" s="141"/>
      <c r="H35" s="141"/>
      <c r="I35" s="142"/>
      <c r="J35" s="184"/>
    </row>
    <row r="36" spans="1:10" ht="15" customHeight="1" x14ac:dyDescent="0.2">
      <c r="A36" s="64" t="s">
        <v>49</v>
      </c>
      <c r="B36" s="139"/>
      <c r="C36" s="140"/>
      <c r="D36" s="141"/>
      <c r="E36" s="141"/>
      <c r="F36" s="141"/>
      <c r="G36" s="141"/>
      <c r="H36" s="141"/>
      <c r="I36" s="142"/>
      <c r="J36" s="184"/>
    </row>
    <row r="37" spans="1:10" ht="15" customHeight="1" x14ac:dyDescent="0.2">
      <c r="A37" s="65" t="s">
        <v>50</v>
      </c>
      <c r="B37" s="144">
        <v>14440</v>
      </c>
      <c r="C37" s="145">
        <v>0.89800000000000002</v>
      </c>
      <c r="D37" s="146">
        <v>0.63</v>
      </c>
      <c r="E37" s="146">
        <v>88.316999999999993</v>
      </c>
      <c r="F37" s="146">
        <v>5.9580000000000002</v>
      </c>
      <c r="G37" s="146">
        <v>1.93</v>
      </c>
      <c r="H37" s="146">
        <v>0.51200000000000001</v>
      </c>
      <c r="I37" s="147">
        <v>1.754</v>
      </c>
      <c r="J37" s="185">
        <v>15.803000000000001</v>
      </c>
    </row>
    <row r="38" spans="1:10" ht="15" customHeight="1" x14ac:dyDescent="0.2">
      <c r="A38" s="65" t="s">
        <v>51</v>
      </c>
      <c r="B38" s="144">
        <v>9751.3333333333339</v>
      </c>
      <c r="C38" s="145">
        <v>0.60499999999999998</v>
      </c>
      <c r="D38" s="146">
        <v>0.36899999999999999</v>
      </c>
      <c r="E38" s="146">
        <v>90.658000000000001</v>
      </c>
      <c r="F38" s="146">
        <v>5.0419999999999998</v>
      </c>
      <c r="G38" s="146">
        <v>2.4510000000000001</v>
      </c>
      <c r="H38" s="146">
        <v>0.65300000000000002</v>
      </c>
      <c r="I38" s="147">
        <v>0.223</v>
      </c>
      <c r="J38" s="185">
        <v>15.884</v>
      </c>
    </row>
    <row r="39" spans="1:10" ht="15" customHeight="1" x14ac:dyDescent="0.2">
      <c r="A39" s="65" t="s">
        <v>52</v>
      </c>
      <c r="B39" s="144">
        <v>4059.3333333333335</v>
      </c>
      <c r="C39" s="145">
        <v>0.189</v>
      </c>
      <c r="D39" s="146">
        <v>0.30400000000000005</v>
      </c>
      <c r="E39" s="146">
        <v>89.53</v>
      </c>
      <c r="F39" s="146">
        <v>7.62</v>
      </c>
      <c r="G39" s="146">
        <v>1.552</v>
      </c>
      <c r="H39" s="146">
        <v>0.58299999999999996</v>
      </c>
      <c r="I39" s="147">
        <v>0.221</v>
      </c>
      <c r="J39" s="185">
        <v>15.715999999999999</v>
      </c>
    </row>
    <row r="40" spans="1:10" ht="15" customHeight="1" x14ac:dyDescent="0.2">
      <c r="A40" s="68" t="s">
        <v>53</v>
      </c>
      <c r="B40" s="155">
        <v>353.66666666666669</v>
      </c>
      <c r="C40" s="156">
        <v>9.4E-2</v>
      </c>
      <c r="D40" s="157">
        <v>9.4E-2</v>
      </c>
      <c r="E40" s="157">
        <v>93.590999999999994</v>
      </c>
      <c r="F40" s="157">
        <v>3.8639999999999999</v>
      </c>
      <c r="G40" s="157">
        <v>1.6020000000000001</v>
      </c>
      <c r="H40" s="157">
        <v>0.66</v>
      </c>
      <c r="I40" s="158">
        <v>9.4E-2</v>
      </c>
      <c r="J40" s="187">
        <v>15.832000000000001</v>
      </c>
    </row>
    <row r="41" spans="1:10" ht="15" customHeight="1" x14ac:dyDescent="0.2">
      <c r="A41" s="65" t="s">
        <v>54</v>
      </c>
      <c r="B41" s="144">
        <v>1501.6666666666667</v>
      </c>
      <c r="C41" s="145">
        <v>0.57699999999999996</v>
      </c>
      <c r="D41" s="146">
        <v>0.35599999999999998</v>
      </c>
      <c r="E41" s="146">
        <v>87.858000000000004</v>
      </c>
      <c r="F41" s="146">
        <v>4.8390000000000004</v>
      </c>
      <c r="G41" s="146">
        <v>3.8620000000000001</v>
      </c>
      <c r="H41" s="146">
        <v>1.0209999999999999</v>
      </c>
      <c r="I41" s="147">
        <v>1.488</v>
      </c>
      <c r="J41" s="185">
        <v>15.738</v>
      </c>
    </row>
    <row r="42" spans="1:10" ht="15" customHeight="1" x14ac:dyDescent="0.2">
      <c r="A42" s="69" t="s">
        <v>55</v>
      </c>
      <c r="B42" s="160">
        <v>377</v>
      </c>
      <c r="C42" s="165">
        <v>8.7999999999999995E-2</v>
      </c>
      <c r="D42" s="166">
        <v>0.70699999999999996</v>
      </c>
      <c r="E42" s="166">
        <v>92.396000000000001</v>
      </c>
      <c r="F42" s="166">
        <v>6.0119999999999996</v>
      </c>
      <c r="G42" s="166">
        <v>0.26500000000000001</v>
      </c>
      <c r="H42" s="166">
        <v>8.7999999999999995E-2</v>
      </c>
      <c r="I42" s="167">
        <v>0.442</v>
      </c>
      <c r="J42" s="189">
        <v>15.679</v>
      </c>
    </row>
    <row r="43" spans="1:10" ht="15" customHeight="1" x14ac:dyDescent="0.2">
      <c r="A43" s="65" t="s">
        <v>56</v>
      </c>
      <c r="B43" s="144">
        <v>392.33333333333331</v>
      </c>
      <c r="C43" s="145">
        <v>0.34</v>
      </c>
      <c r="D43" s="146">
        <v>0.42500000000000004</v>
      </c>
      <c r="E43" s="146">
        <v>90.994</v>
      </c>
      <c r="F43" s="146">
        <v>6.7969999999999997</v>
      </c>
      <c r="G43" s="146">
        <v>0.85</v>
      </c>
      <c r="H43" s="146">
        <v>0.34</v>
      </c>
      <c r="I43" s="147">
        <v>0.255</v>
      </c>
      <c r="J43" s="185">
        <v>15.718</v>
      </c>
    </row>
    <row r="44" spans="1:10" ht="15" customHeight="1" x14ac:dyDescent="0.2">
      <c r="A44" s="65" t="s">
        <v>57</v>
      </c>
      <c r="B44" s="144">
        <v>388.66666666666669</v>
      </c>
      <c r="C44" s="145">
        <v>0.68600000000000005</v>
      </c>
      <c r="D44" s="146">
        <v>0.17199999999999999</v>
      </c>
      <c r="E44" s="146">
        <v>90.566000000000003</v>
      </c>
      <c r="F44" s="146">
        <v>6.4320000000000004</v>
      </c>
      <c r="G44" s="146">
        <v>1.887</v>
      </c>
      <c r="H44" s="146">
        <v>0.25700000000000001</v>
      </c>
      <c r="I44" s="147">
        <v>0</v>
      </c>
      <c r="J44" s="185">
        <v>15.837</v>
      </c>
    </row>
    <row r="45" spans="1:10" ht="15" customHeight="1" x14ac:dyDescent="0.2">
      <c r="A45" s="65" t="s">
        <v>58</v>
      </c>
      <c r="B45" s="144">
        <v>1226.3333333333333</v>
      </c>
      <c r="C45" s="145">
        <v>0.46199999999999997</v>
      </c>
      <c r="D45" s="146">
        <v>0.57099999999999995</v>
      </c>
      <c r="E45" s="146">
        <v>86.001999999999995</v>
      </c>
      <c r="F45" s="146">
        <v>5.8170000000000002</v>
      </c>
      <c r="G45" s="146">
        <v>1.06</v>
      </c>
      <c r="H45" s="146">
        <v>0.51600000000000001</v>
      </c>
      <c r="I45" s="147">
        <v>5.5720000000000001</v>
      </c>
      <c r="J45" s="185">
        <v>15.893000000000001</v>
      </c>
    </row>
    <row r="46" spans="1:10" ht="15" customHeight="1" x14ac:dyDescent="0.2">
      <c r="A46" s="65" t="s">
        <v>156</v>
      </c>
      <c r="B46" s="155">
        <v>3680.3333333333335</v>
      </c>
      <c r="C46" s="156">
        <v>0.58899999999999997</v>
      </c>
      <c r="D46" s="157">
        <v>0.46199999999999997</v>
      </c>
      <c r="E46" s="157">
        <v>83.507000000000005</v>
      </c>
      <c r="F46" s="157">
        <v>11.303000000000001</v>
      </c>
      <c r="G46" s="157">
        <v>2.645</v>
      </c>
      <c r="H46" s="157">
        <v>1.377</v>
      </c>
      <c r="I46" s="158">
        <v>0.11799999999999999</v>
      </c>
      <c r="J46" s="187">
        <v>15.738</v>
      </c>
    </row>
    <row r="47" spans="1:10" ht="15" customHeight="1" x14ac:dyDescent="0.2">
      <c r="A47" s="65" t="s">
        <v>59</v>
      </c>
      <c r="B47" s="144">
        <v>2578.3333333333335</v>
      </c>
      <c r="C47" s="145">
        <v>0.69800000000000006</v>
      </c>
      <c r="D47" s="146">
        <v>0.45200000000000001</v>
      </c>
      <c r="E47" s="146">
        <v>87.950999999999993</v>
      </c>
      <c r="F47" s="146">
        <v>7.524</v>
      </c>
      <c r="G47" s="146">
        <v>1.952</v>
      </c>
      <c r="H47" s="146">
        <v>0.95699999999999996</v>
      </c>
      <c r="I47" s="147">
        <v>0.46500000000000002</v>
      </c>
      <c r="J47" s="185">
        <v>15.869</v>
      </c>
    </row>
    <row r="48" spans="1:10" ht="15" customHeight="1" x14ac:dyDescent="0.2">
      <c r="A48" s="69" t="s">
        <v>60</v>
      </c>
      <c r="B48" s="160">
        <v>1602.3333333333333</v>
      </c>
      <c r="C48" s="165">
        <v>0.16600000000000001</v>
      </c>
      <c r="D48" s="166">
        <v>0.41599999999999998</v>
      </c>
      <c r="E48" s="166">
        <v>88.162999999999997</v>
      </c>
      <c r="F48" s="166">
        <v>5.5540000000000003</v>
      </c>
      <c r="G48" s="166">
        <v>2.7879999999999998</v>
      </c>
      <c r="H48" s="166">
        <v>1.1859999999999999</v>
      </c>
      <c r="I48" s="167">
        <v>1.726</v>
      </c>
      <c r="J48" s="189">
        <v>15.679</v>
      </c>
    </row>
    <row r="49" spans="1:10" ht="15" customHeight="1" x14ac:dyDescent="0.2">
      <c r="A49" s="65" t="s">
        <v>61</v>
      </c>
      <c r="B49" s="144">
        <v>2927.6666666666665</v>
      </c>
      <c r="C49" s="145">
        <v>0.159</v>
      </c>
      <c r="D49" s="146">
        <v>0.31900000000000001</v>
      </c>
      <c r="E49" s="146">
        <v>86.245999999999995</v>
      </c>
      <c r="F49" s="146">
        <v>5.431</v>
      </c>
      <c r="G49" s="146">
        <v>4.133</v>
      </c>
      <c r="H49" s="146">
        <v>1.0469999999999999</v>
      </c>
      <c r="I49" s="147">
        <v>2.6640000000000001</v>
      </c>
      <c r="J49" s="185">
        <v>15.853</v>
      </c>
    </row>
    <row r="50" spans="1:10" ht="15" customHeight="1" x14ac:dyDescent="0.2">
      <c r="A50" s="65" t="s">
        <v>62</v>
      </c>
      <c r="B50" s="144">
        <v>753</v>
      </c>
      <c r="C50" s="145">
        <v>0.26600000000000001</v>
      </c>
      <c r="D50" s="146">
        <v>0.26500000000000001</v>
      </c>
      <c r="E50" s="146">
        <v>88.091999999999999</v>
      </c>
      <c r="F50" s="146">
        <v>4.7370000000000001</v>
      </c>
      <c r="G50" s="146">
        <v>3.718</v>
      </c>
      <c r="H50" s="146">
        <v>1.3280000000000001</v>
      </c>
      <c r="I50" s="147">
        <v>1.5940000000000001</v>
      </c>
      <c r="J50" s="185">
        <v>15.958</v>
      </c>
    </row>
    <row r="51" spans="1:10" ht="15" customHeight="1" x14ac:dyDescent="0.2">
      <c r="A51" s="65" t="s">
        <v>63</v>
      </c>
      <c r="B51" s="144">
        <v>531.33333333333337</v>
      </c>
      <c r="C51" s="145">
        <v>2.3210000000000002</v>
      </c>
      <c r="D51" s="146">
        <v>1.3169999999999999</v>
      </c>
      <c r="E51" s="146">
        <v>89.9</v>
      </c>
      <c r="F51" s="146">
        <v>4.9560000000000004</v>
      </c>
      <c r="G51" s="146">
        <v>1.2549999999999999</v>
      </c>
      <c r="H51" s="146">
        <v>0.188</v>
      </c>
      <c r="I51" s="147">
        <v>6.3E-2</v>
      </c>
      <c r="J51" s="185">
        <v>15.8</v>
      </c>
    </row>
    <row r="52" spans="1:10" ht="15" customHeight="1" x14ac:dyDescent="0.2">
      <c r="A52" s="68" t="s">
        <v>64</v>
      </c>
      <c r="B52" s="155">
        <v>164</v>
      </c>
      <c r="C52" s="156">
        <v>1.829</v>
      </c>
      <c r="D52" s="157">
        <v>0.61</v>
      </c>
      <c r="E52" s="157">
        <v>91.26</v>
      </c>
      <c r="F52" s="157">
        <v>1.829</v>
      </c>
      <c r="G52" s="157">
        <v>3.6589999999999998</v>
      </c>
      <c r="H52" s="157">
        <v>0.40699999999999997</v>
      </c>
      <c r="I52" s="158">
        <v>0.40600000000000003</v>
      </c>
      <c r="J52" s="187">
        <v>16.004000000000001</v>
      </c>
    </row>
    <row r="53" spans="1:10" ht="15" customHeight="1" x14ac:dyDescent="0.2">
      <c r="A53" s="65" t="s">
        <v>65</v>
      </c>
      <c r="B53" s="144">
        <v>5110.666666666667</v>
      </c>
      <c r="C53" s="145">
        <v>0.52200000000000002</v>
      </c>
      <c r="D53" s="146">
        <v>0.42399999999999999</v>
      </c>
      <c r="E53" s="146">
        <v>88.058000000000007</v>
      </c>
      <c r="F53" s="146">
        <v>4.5330000000000004</v>
      </c>
      <c r="G53" s="146">
        <v>5.29</v>
      </c>
      <c r="H53" s="146">
        <v>0.64600000000000002</v>
      </c>
      <c r="I53" s="147">
        <v>0.52800000000000002</v>
      </c>
      <c r="J53" s="185">
        <v>15.772</v>
      </c>
    </row>
    <row r="54" spans="1:10" ht="15" customHeight="1" x14ac:dyDescent="0.2">
      <c r="A54" s="69" t="s">
        <v>66</v>
      </c>
      <c r="B54" s="160">
        <v>1714.6666666666667</v>
      </c>
      <c r="C54" s="165">
        <v>0.77800000000000002</v>
      </c>
      <c r="D54" s="166">
        <v>0.77800000000000002</v>
      </c>
      <c r="E54" s="166">
        <v>91.563000000000002</v>
      </c>
      <c r="F54" s="166">
        <v>4.0439999999999996</v>
      </c>
      <c r="G54" s="166">
        <v>1.925</v>
      </c>
      <c r="H54" s="166">
        <v>0.36899999999999999</v>
      </c>
      <c r="I54" s="167">
        <v>0.54400000000000004</v>
      </c>
      <c r="J54" s="189">
        <v>16.041</v>
      </c>
    </row>
    <row r="55" spans="1:10" ht="15" customHeight="1" x14ac:dyDescent="0.2">
      <c r="A55" s="65" t="s">
        <v>67</v>
      </c>
      <c r="B55" s="144">
        <v>7018.666666666667</v>
      </c>
      <c r="C55" s="145">
        <v>0.874</v>
      </c>
      <c r="D55" s="146">
        <v>0.55600000000000005</v>
      </c>
      <c r="E55" s="146">
        <v>87.742000000000004</v>
      </c>
      <c r="F55" s="146">
        <v>6.0549999999999997</v>
      </c>
      <c r="G55" s="146">
        <v>3.738</v>
      </c>
      <c r="H55" s="146">
        <v>0.96399999999999997</v>
      </c>
      <c r="I55" s="147">
        <v>7.0999999999999994E-2</v>
      </c>
      <c r="J55" s="185">
        <v>15.92</v>
      </c>
    </row>
    <row r="56" spans="1:10" ht="15" customHeight="1" x14ac:dyDescent="0.2">
      <c r="A56" s="65" t="s">
        <v>68</v>
      </c>
      <c r="B56" s="144">
        <v>2744.6666666666665</v>
      </c>
      <c r="C56" s="145">
        <v>0.255</v>
      </c>
      <c r="D56" s="146">
        <v>0.34</v>
      </c>
      <c r="E56" s="146">
        <v>89.009</v>
      </c>
      <c r="F56" s="146">
        <v>5.7930000000000001</v>
      </c>
      <c r="G56" s="146">
        <v>3.109</v>
      </c>
      <c r="H56" s="146">
        <v>1.2989999999999999</v>
      </c>
      <c r="I56" s="147">
        <v>0.19500000000000001</v>
      </c>
      <c r="J56" s="185">
        <v>15.775</v>
      </c>
    </row>
    <row r="57" spans="1:10" ht="15" customHeight="1" x14ac:dyDescent="0.2">
      <c r="A57" s="65" t="s">
        <v>69</v>
      </c>
      <c r="B57" s="144">
        <v>3258</v>
      </c>
      <c r="C57" s="145">
        <v>0.20499999999999999</v>
      </c>
      <c r="D57" s="146">
        <v>0.255</v>
      </c>
      <c r="E57" s="146">
        <v>94.209000000000003</v>
      </c>
      <c r="F57" s="146">
        <v>3.0179999999999998</v>
      </c>
      <c r="G57" s="146">
        <v>1.504</v>
      </c>
      <c r="H57" s="146">
        <v>0.123</v>
      </c>
      <c r="I57" s="147">
        <v>0.68500000000000005</v>
      </c>
      <c r="J57" s="185">
        <v>15.198</v>
      </c>
    </row>
    <row r="58" spans="1:10" ht="15" customHeight="1" x14ac:dyDescent="0.2">
      <c r="A58" s="68" t="s">
        <v>70</v>
      </c>
      <c r="B58" s="155">
        <v>8936</v>
      </c>
      <c r="C58" s="156">
        <v>0.63100000000000001</v>
      </c>
      <c r="D58" s="157">
        <v>0.99899999999999989</v>
      </c>
      <c r="E58" s="157">
        <v>83.221000000000004</v>
      </c>
      <c r="F58" s="157">
        <v>6.8819999999999997</v>
      </c>
      <c r="G58" s="157">
        <v>1.7609999999999999</v>
      </c>
      <c r="H58" s="157">
        <v>0.996</v>
      </c>
      <c r="I58" s="158">
        <v>5.5100000000000007</v>
      </c>
      <c r="J58" s="187">
        <v>15.69</v>
      </c>
    </row>
    <row r="59" spans="1:10" ht="15" customHeight="1" x14ac:dyDescent="0.2">
      <c r="A59" s="65" t="s">
        <v>71</v>
      </c>
      <c r="B59" s="144">
        <v>3389</v>
      </c>
      <c r="C59" s="145">
        <v>5.38</v>
      </c>
      <c r="D59" s="146">
        <v>1.2790000000000001</v>
      </c>
      <c r="E59" s="146">
        <v>86.593999999999994</v>
      </c>
      <c r="F59" s="146">
        <v>3.669</v>
      </c>
      <c r="G59" s="146">
        <v>1.2689999999999999</v>
      </c>
      <c r="H59" s="146">
        <v>0.63900000000000001</v>
      </c>
      <c r="I59" s="147">
        <v>1.17</v>
      </c>
      <c r="J59" s="185">
        <v>15.573</v>
      </c>
    </row>
    <row r="60" spans="1:10" ht="15" customHeight="1" x14ac:dyDescent="0.2">
      <c r="A60" s="69" t="s">
        <v>72</v>
      </c>
      <c r="B60" s="160">
        <v>1822.3333333333333</v>
      </c>
      <c r="C60" s="165">
        <v>1.226</v>
      </c>
      <c r="D60" s="166">
        <v>0.56700000000000006</v>
      </c>
      <c r="E60" s="166">
        <v>82.641000000000005</v>
      </c>
      <c r="F60" s="166">
        <v>4.9939999999999998</v>
      </c>
      <c r="G60" s="166">
        <v>6.42</v>
      </c>
      <c r="H60" s="166">
        <v>4.024</v>
      </c>
      <c r="I60" s="167">
        <v>0.128</v>
      </c>
      <c r="J60" s="189">
        <v>15.592000000000001</v>
      </c>
    </row>
    <row r="61" spans="1:10" ht="15" customHeight="1" x14ac:dyDescent="0.2">
      <c r="A61" s="65" t="s">
        <v>73</v>
      </c>
      <c r="B61" s="144">
        <v>4506</v>
      </c>
      <c r="C61" s="145">
        <v>0.25900000000000001</v>
      </c>
      <c r="D61" s="146">
        <v>0.27400000000000002</v>
      </c>
      <c r="E61" s="146">
        <v>88.504000000000005</v>
      </c>
      <c r="F61" s="146">
        <v>1.2350000000000001</v>
      </c>
      <c r="G61" s="146">
        <v>5.8220000000000001</v>
      </c>
      <c r="H61" s="146">
        <v>0.34799999999999998</v>
      </c>
      <c r="I61" s="147">
        <v>3.5579999999999998</v>
      </c>
      <c r="J61" s="185">
        <v>15.452999999999999</v>
      </c>
    </row>
    <row r="62" spans="1:10" ht="15" customHeight="1" x14ac:dyDescent="0.2">
      <c r="A62" s="70" t="s">
        <v>74</v>
      </c>
      <c r="B62" s="169">
        <v>804.66666666666663</v>
      </c>
      <c r="C62" s="170">
        <v>1.2430000000000001</v>
      </c>
      <c r="D62" s="171">
        <v>0.66300000000000003</v>
      </c>
      <c r="E62" s="171">
        <v>91.093999999999994</v>
      </c>
      <c r="F62" s="171">
        <v>5.4269999999999996</v>
      </c>
      <c r="G62" s="171">
        <v>0.41399999999999998</v>
      </c>
      <c r="H62" s="171">
        <v>0.53900000000000003</v>
      </c>
      <c r="I62" s="172">
        <v>0.621</v>
      </c>
      <c r="J62" s="193">
        <v>15.712999999999999</v>
      </c>
    </row>
    <row r="63" spans="1:10" ht="15" customHeight="1" x14ac:dyDescent="0.2">
      <c r="A63" s="1"/>
      <c r="B63" s="48"/>
      <c r="C63" s="71"/>
      <c r="D63" s="71"/>
      <c r="E63" s="71"/>
      <c r="F63" s="71"/>
      <c r="G63" s="71"/>
      <c r="H63" s="71"/>
      <c r="I63" s="71"/>
    </row>
    <row r="64" spans="1:10" ht="15" customHeight="1" x14ac:dyDescent="0.2">
      <c r="A64" s="1" t="s">
        <v>118</v>
      </c>
      <c r="B64" s="48"/>
    </row>
    <row r="65" spans="1:10" ht="15" customHeight="1" x14ac:dyDescent="0.2">
      <c r="A65" s="173" t="s">
        <v>393</v>
      </c>
      <c r="B65" s="48"/>
    </row>
    <row r="66" spans="1:10" ht="15" customHeight="1" x14ac:dyDescent="0.2">
      <c r="A66" s="1" t="s">
        <v>121</v>
      </c>
      <c r="B66" s="48"/>
    </row>
    <row r="67" spans="1:10" ht="15" customHeight="1" x14ac:dyDescent="0.2">
      <c r="A67" s="173" t="s">
        <v>202</v>
      </c>
      <c r="B67" s="48"/>
    </row>
    <row r="68" spans="1:10" ht="15" customHeight="1" x14ac:dyDescent="0.2">
      <c r="A68" s="173" t="s">
        <v>203</v>
      </c>
      <c r="B68" s="48"/>
    </row>
    <row r="69" spans="1:10" ht="15" customHeight="1" x14ac:dyDescent="0.2">
      <c r="A69" s="173" t="s">
        <v>204</v>
      </c>
      <c r="B69" s="48"/>
    </row>
    <row r="70" spans="1:10" ht="15" customHeight="1" x14ac:dyDescent="0.2">
      <c r="A70" s="1" t="s">
        <v>119</v>
      </c>
      <c r="B70" s="48"/>
    </row>
    <row r="71" spans="1:10" s="40" customFormat="1" ht="15" customHeight="1" x14ac:dyDescent="0.2">
      <c r="A71" s="100"/>
      <c r="J71" s="38"/>
    </row>
    <row r="72" spans="1:10" ht="14.25" customHeight="1" x14ac:dyDescent="0.2">
      <c r="A72" s="1" t="s">
        <v>169</v>
      </c>
      <c r="B72" s="38"/>
      <c r="C72" s="39"/>
      <c r="D72" s="39"/>
      <c r="E72" s="39"/>
      <c r="F72" s="38"/>
      <c r="G72" s="38"/>
      <c r="H72" s="38"/>
      <c r="I72" s="38"/>
      <c r="J72" s="41" t="s">
        <v>206</v>
      </c>
    </row>
  </sheetData>
  <mergeCells count="1">
    <mergeCell ref="B2:J2"/>
  </mergeCells>
  <hyperlinks>
    <hyperlink ref="B40" r:id="rId1" display="eduperspectives@bfs.admin.ch" xr:uid="{00000000-0004-0000-10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0" orientation="portrait" r:id="rId2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Index</vt:lpstr>
      <vt:lpstr>T212</vt:lpstr>
      <vt:lpstr>T311</vt:lpstr>
      <vt:lpstr>T411</vt:lpstr>
      <vt:lpstr>T422</vt:lpstr>
      <vt:lpstr>T511</vt:lpstr>
      <vt:lpstr>T521</vt:lpstr>
      <vt:lpstr>T523</vt:lpstr>
      <vt:lpstr>T611</vt:lpstr>
      <vt:lpstr>T612</vt:lpstr>
      <vt:lpstr>T613</vt:lpstr>
      <vt:lpstr>T721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 BFS</dc:creator>
  <cp:lastModifiedBy>Mancini Julie BFS</cp:lastModifiedBy>
  <cp:lastPrinted>2021-02-06T07:14:29Z</cp:lastPrinted>
  <dcterms:created xsi:type="dcterms:W3CDTF">2017-09-04T11:48:42Z</dcterms:created>
  <dcterms:modified xsi:type="dcterms:W3CDTF">2026-08-06T14:31:44Z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2025-08-07T11:15:47Z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8d1e02c8-d10b-49e1-925a-8a534cf40595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