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80A3EB9-C68C-48C7-A706-754C4E53E618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47" i="22" l="1"/>
  <c r="CD61" i="22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<sst xmlns="http://schemas.openxmlformats.org/spreadsheetml/2006/main" count="5301" uniqueCount="154">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</sst>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364041</v>
      </c>
      <c r="C6" s="190">
        <f>SUM(C9:C80)</f>
        <v>705528</v>
      </c>
      <c r="D6" s="191">
        <f>C6/B6</f>
        <v>1.9380454399367104</v>
      </c>
      <c r="E6" s="189">
        <f>SUM(E9:E80)</f>
        <v>48233</v>
      </c>
      <c r="F6" s="190">
        <f>SUM(F9:F80)</f>
        <v>85918</v>
      </c>
      <c r="G6" s="191">
        <f>F6/E6</f>
        <v>1.7813115501834844</v>
      </c>
      <c r="H6" s="189">
        <f>SUM(H9:H80)</f>
        <v>98913</v>
      </c>
      <c r="I6" s="190">
        <f>SUM(I9:I80)</f>
        <v>175377</v>
      </c>
      <c r="J6" s="191">
        <f>I6/H6</f>
        <v>1.7730429771617482</v>
      </c>
      <c r="K6" s="189">
        <f>SUM(K9:K80)</f>
        <v>125652</v>
      </c>
      <c r="L6" s="190">
        <f>SUM(L9:L80)</f>
        <v>223272</v>
      </c>
      <c r="M6" s="191">
        <f>L6/K6</f>
        <v>1.7769076496991691</v>
      </c>
      <c r="N6" s="189">
        <f>SUM(N9:N80)</f>
        <v>641318</v>
      </c>
      <c r="O6" s="190">
        <f>SUM(O9:O80)</f>
        <v>1175884</v>
      </c>
      <c r="P6" s="191">
        <f>O6/N6</f>
        <v>1.833542797800779</v>
      </c>
      <c r="Q6" s="189">
        <f>SUM(Q9:Q80)</f>
        <v>2514441</v>
      </c>
      <c r="R6" s="190">
        <f>SUM(R9:R80)</f>
        <v>5125765</v>
      </c>
      <c r="S6" s="191">
        <f>R6/Q6</f>
        <v>2.0385306316592833</v>
      </c>
      <c r="T6" s="189">
        <f>SUM(T9:T80)</f>
        <v>260485</v>
      </c>
      <c r="U6" s="190">
        <f>SUM(U9:U80)</f>
        <v>424988</v>
      </c>
      <c r="V6" s="191">
        <f>U6/T6</f>
        <v>1.6315258076280783</v>
      </c>
      <c r="W6" s="189">
        <f>SUM(W9:W80)</f>
        <v>1525495</v>
      </c>
      <c r="X6" s="190">
        <f>SUM(X9:X80)</f>
        <v>2924800</v>
      </c>
      <c r="Y6" s="191">
        <f>X6/W6</f>
        <v>1.917279309338936</v>
      </c>
      <c r="Z6" s="189">
        <f>SUM(Z9:Z80)</f>
        <v>60408</v>
      </c>
      <c r="AA6" s="190">
        <f>SUM(AA9:AA80)</f>
        <v>128365</v>
      </c>
      <c r="AB6" s="191">
        <f>AA6/Z6</f>
        <v>2.1249668918024103</v>
      </c>
      <c r="AC6" s="189">
        <f>SUM(AC9:AC80)</f>
        <v>1846113</v>
      </c>
      <c r="AD6" s="190">
        <f>SUM(AD9:AD80)</f>
        <v>4708812</v>
      </c>
      <c r="AE6" s="191">
        <f>AD6/AC6</f>
        <v>2.550662933417402</v>
      </c>
      <c r="AF6" s="189">
        <f>SUM(AF9:AF80)</f>
        <v>59865</v>
      </c>
      <c r="AG6" s="190">
        <f>SUM(AG9:AG80)</f>
        <v>95455</v>
      </c>
      <c r="AH6" s="191">
        <f>AG6/AF6</f>
        <v>1.5945043013446922</v>
      </c>
      <c r="AI6" s="189">
        <f>SUM(AI9:AI80)</f>
        <v>1022104</v>
      </c>
      <c r="AJ6" s="190">
        <f>SUM(AJ9:AJ80)</f>
        <v>1933709</v>
      </c>
      <c r="AK6" s="191">
        <f>AJ6/AI6</f>
        <v>1.8918906490924603</v>
      </c>
      <c r="AL6" s="189">
        <f>SUM(AL9:AL80)</f>
        <v>122933</v>
      </c>
      <c r="AM6" s="190">
        <f>SUM(AM9:AM80)</f>
        <v>206151</v>
      </c>
      <c r="AN6" s="191">
        <f>AM6/AL6</f>
        <v>1.6769378441915515</v>
      </c>
      <c r="AO6" s="189">
        <f>SUM(AO9:AO80)</f>
        <v>143829</v>
      </c>
      <c r="AP6" s="190">
        <f>SUM(AP9:AP80)</f>
        <v>265823</v>
      </c>
      <c r="AQ6" s="191">
        <f>AP6/AO6</f>
        <v>1.8481877785425749</v>
      </c>
      <c r="AR6" s="189">
        <f>SUM(AR9:AR80)</f>
        <v>237576</v>
      </c>
      <c r="AS6" s="190">
        <f>SUM(AS9:AS80)</f>
        <v>473895</v>
      </c>
      <c r="AT6" s="191">
        <f>AS6/AR6</f>
        <v>1.9947090615213658</v>
      </c>
      <c r="AU6" s="189">
        <f>SUM(AU9:AU80)</f>
        <v>64575</v>
      </c>
      <c r="AV6" s="190">
        <f>SUM(AV9:AV80)</f>
        <v>104634</v>
      </c>
      <c r="AW6" s="191">
        <f>AV6/AU6</f>
        <v>1.6203484320557491</v>
      </c>
      <c r="AX6" s="189">
        <f>SUM(AX9:AX80)</f>
        <v>260581</v>
      </c>
      <c r="AY6" s="190">
        <f>SUM(AY9:AY80)</f>
        <v>507773</v>
      </c>
      <c r="AZ6" s="191">
        <f>AY6/AX6</f>
        <v>1.9486186636784724</v>
      </c>
      <c r="BA6" s="189">
        <f>SUM(BA9:BA80)</f>
        <v>175269</v>
      </c>
      <c r="BB6" s="190">
        <f>SUM(BB9:BB80)</f>
        <v>315595</v>
      </c>
      <c r="BC6" s="191">
        <f>BB6/BA6</f>
        <v>1.8006321711198214</v>
      </c>
      <c r="BD6" s="189">
        <f>SUM(BD9:BD80)</f>
        <v>434386</v>
      </c>
      <c r="BE6" s="190">
        <f>SUM(BE9:BE80)</f>
        <v>852394</v>
      </c>
      <c r="BF6" s="191">
        <f>BE6/BD6</f>
        <v>1.9622962065996603</v>
      </c>
      <c r="BG6" s="189">
        <f>SUM(BG9:BG80)</f>
        <v>165159</v>
      </c>
      <c r="BH6" s="190">
        <f>SUM(BH9:BH80)</f>
        <v>305047</v>
      </c>
      <c r="BI6" s="191">
        <f>BH6/BG6</f>
        <v>1.8469898703673431</v>
      </c>
      <c r="BJ6" s="189">
        <f>SUM(BJ9:BJ80)</f>
        <v>1005135</v>
      </c>
      <c r="BK6" s="190">
        <f>SUM(BK9:BK80)</f>
        <v>2094085</v>
      </c>
      <c r="BL6" s="191">
        <f>BK6/BJ6</f>
        <v>2.083386808737135</v>
      </c>
      <c r="BM6" s="189">
        <f>SUM(BM9:BM80)</f>
        <v>128681</v>
      </c>
      <c r="BN6" s="190">
        <f>SUM(BN9:BN80)</f>
        <v>226271</v>
      </c>
      <c r="BO6" s="191">
        <f>BN6/BM6</f>
        <v>1.7583870190626434</v>
      </c>
      <c r="BP6" s="189">
        <f>SUM(BP9:BP80)</f>
        <v>1653830</v>
      </c>
      <c r="BQ6" s="190">
        <f>SUM(BQ9:BQ80)</f>
        <v>3652289</v>
      </c>
      <c r="BR6" s="191">
        <f>BQ6/BP6</f>
        <v>2.2083823609439905</v>
      </c>
      <c r="BS6" s="189">
        <f>SUM(BS9:BS80)</f>
        <v>1238832</v>
      </c>
      <c r="BT6" s="190">
        <f>SUM(BT9:BT80)</f>
        <v>2412159</v>
      </c>
      <c r="BU6" s="191">
        <f>BT6/BS6</f>
        <v>1.947123580921384</v>
      </c>
      <c r="BV6" s="189">
        <f>SUM(BV9:BV80)</f>
        <v>104147</v>
      </c>
      <c r="BW6" s="190">
        <f>SUM(BW9:BW80)</f>
        <v>238220</v>
      </c>
      <c r="BX6" s="191">
        <f>BW6/BV6</f>
        <v>2.2873438505189778</v>
      </c>
      <c r="BY6" s="189">
        <f>SUM(BY9:BY80)</f>
        <v>3012886</v>
      </c>
      <c r="BZ6" s="190">
        <f>SUM(BZ9:BZ80)</f>
        <v>5140939</v>
      </c>
      <c r="CA6" s="191">
        <f>BZ6/BY6</f>
        <v>1.7063171324769673</v>
      </c>
      <c r="CB6" s="189">
        <f>SUM(CB9:CB80)</f>
        <v>17314887</v>
      </c>
      <c r="CC6" s="190">
        <f>SUM(CC9:CC80)</f>
        <v>34503148</v>
      </c>
      <c r="CD6" s="191">
        <f>CC6/CB6</f>
        <v>1.9926868711300281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208305</v>
      </c>
      <c r="C9" s="203">
        <v>375340</v>
      </c>
      <c r="D9" s="204">
        <v>1.80187705527952</v>
      </c>
      <c r="E9" s="202">
        <v>37983</v>
      </c>
      <c r="F9" s="203">
        <v>66101</v>
      </c>
      <c r="G9" s="204">
        <v>1.7402785456651699</v>
      </c>
      <c r="H9" s="205">
        <v>72099</v>
      </c>
      <c r="I9" s="206">
        <v>134450</v>
      </c>
      <c r="J9" s="204">
        <v>1.86479701521519</v>
      </c>
      <c r="K9" s="205">
        <v>67658</v>
      </c>
      <c r="L9" s="207">
        <v>113125</v>
      </c>
      <c r="M9" s="204">
        <v>1.6720121788997599</v>
      </c>
      <c r="N9" s="208">
        <v>271623</v>
      </c>
      <c r="O9" s="207">
        <v>454020</v>
      </c>
      <c r="P9" s="204">
        <v>1.67150793563137</v>
      </c>
      <c r="Q9" s="208">
        <v>1198679</v>
      </c>
      <c r="R9" s="207">
        <v>2170395</v>
      </c>
      <c r="S9" s="204">
        <v>1.81065573018298</v>
      </c>
      <c r="T9" s="208">
        <v>189939</v>
      </c>
      <c r="U9" s="207">
        <v>302000</v>
      </c>
      <c r="V9" s="204">
        <v>1.58998415280695</v>
      </c>
      <c r="W9" s="208">
        <v>437811</v>
      </c>
      <c r="X9" s="207">
        <v>825709</v>
      </c>
      <c r="Y9" s="204">
        <v>1.8859941847052699</v>
      </c>
      <c r="Z9" s="208">
        <v>48998</v>
      </c>
      <c r="AA9" s="207">
        <v>99552</v>
      </c>
      <c r="AB9" s="204">
        <v>2.0317563982203399</v>
      </c>
      <c r="AC9" s="208">
        <v>1165555</v>
      </c>
      <c r="AD9" s="207">
        <v>2875125</v>
      </c>
      <c r="AE9" s="204">
        <v>2.4667433111264598</v>
      </c>
      <c r="AF9" s="208">
        <v>52924</v>
      </c>
      <c r="AG9" s="207">
        <v>83002</v>
      </c>
      <c r="AH9" s="204">
        <v>1.5683243896908801</v>
      </c>
      <c r="AI9" s="208">
        <v>383161</v>
      </c>
      <c r="AJ9" s="207">
        <v>718104</v>
      </c>
      <c r="AK9" s="204">
        <v>1.8741573385600301</v>
      </c>
      <c r="AL9" s="208">
        <v>85147</v>
      </c>
      <c r="AM9" s="207">
        <v>130483</v>
      </c>
      <c r="AN9" s="204">
        <v>1.5324438911529501</v>
      </c>
      <c r="AO9" s="208">
        <v>71857</v>
      </c>
      <c r="AP9" s="207">
        <v>118595</v>
      </c>
      <c r="AQ9" s="204">
        <v>1.65043071656206</v>
      </c>
      <c r="AR9" s="208">
        <v>134291</v>
      </c>
      <c r="AS9" s="207">
        <v>254205</v>
      </c>
      <c r="AT9" s="204">
        <v>1.89294144804939</v>
      </c>
      <c r="AU9" s="208">
        <v>35070</v>
      </c>
      <c r="AV9" s="207">
        <v>54387</v>
      </c>
      <c r="AW9" s="204">
        <v>1.5508126603935</v>
      </c>
      <c r="AX9" s="208">
        <v>187461</v>
      </c>
      <c r="AY9" s="207">
        <v>354583</v>
      </c>
      <c r="AZ9" s="204">
        <v>1.8915027659086401</v>
      </c>
      <c r="BA9" s="208">
        <v>109516</v>
      </c>
      <c r="BB9" s="207">
        <v>187743</v>
      </c>
      <c r="BC9" s="204">
        <v>1.7142974542532601</v>
      </c>
      <c r="BD9" s="208">
        <v>284383</v>
      </c>
      <c r="BE9" s="207">
        <v>531692</v>
      </c>
      <c r="BF9" s="204">
        <v>1.86963355756146</v>
      </c>
      <c r="BG9" s="208">
        <v>116322</v>
      </c>
      <c r="BH9" s="207">
        <v>209027</v>
      </c>
      <c r="BI9" s="204">
        <v>1.7969687591341299</v>
      </c>
      <c r="BJ9" s="208">
        <v>582502</v>
      </c>
      <c r="BK9" s="207">
        <v>1274004</v>
      </c>
      <c r="BL9" s="204">
        <v>2.1871238210340902</v>
      </c>
      <c r="BM9" s="208">
        <v>70031</v>
      </c>
      <c r="BN9" s="207">
        <v>120756</v>
      </c>
      <c r="BO9" s="204">
        <v>1.7243220859333701</v>
      </c>
      <c r="BP9" s="208">
        <v>932327</v>
      </c>
      <c r="BQ9" s="207">
        <v>1932720</v>
      </c>
      <c r="BR9" s="204">
        <v>2.07300657387376</v>
      </c>
      <c r="BS9" s="208">
        <v>674623</v>
      </c>
      <c r="BT9" s="207">
        <v>1219295</v>
      </c>
      <c r="BU9" s="204">
        <v>1.8073724139259999</v>
      </c>
      <c r="BV9" s="208">
        <v>53667</v>
      </c>
      <c r="BW9" s="207">
        <v>118410</v>
      </c>
      <c r="BX9" s="204">
        <v>2.2063838112806802</v>
      </c>
      <c r="BY9" s="208">
        <v>1232167</v>
      </c>
      <c r="BZ9" s="207">
        <v>1961891</v>
      </c>
      <c r="CA9" s="204">
        <v>1.5922281638771401</v>
      </c>
      <c r="CB9" s="210">
        <f>SUM(B9+E9+H9+K9+N9+Q9+T9+W9+Z9+AC9+AF9+AI9+AL9+AO9+AR9+AU9+AX9+BA9+BD9+BG9+BJ9+BM9+BP9+BS9+BV9+BY9)</f>
        <v>8704099</v>
      </c>
      <c r="CC9" s="210">
        <f>SUM(C9+F9+I9+L9+O9+R9+U9+X9+AA9+AD9+AG9+AJ9+AM9+AP9+AS9+AV9+AY9+BB9+BE9+BH9+BK9+BN9+BQ9+BT9+BW9+BZ9)</f>
        <v>16684714</v>
      </c>
      <c r="CD9" s="211">
        <f>SUM(CC9/CB9)</f>
        <v>1.9168800814420883</v>
      </c>
    </row>
    <row r="10" spans="1:83" s="152" customFormat="1" ht="11.25" customHeight="1" x14ac:dyDescent="0.2">
      <c r="A10" s="175" t="s">
        <v>7</v>
      </c>
      <c r="B10" s="202">
        <v>44920</v>
      </c>
      <c r="C10" s="203">
        <v>95110</v>
      </c>
      <c r="D10" s="204">
        <v>2.1173196794300999</v>
      </c>
      <c r="E10" s="202">
        <v>5557</v>
      </c>
      <c r="F10" s="203">
        <v>10452</v>
      </c>
      <c r="G10" s="204">
        <v>1.88087097354688</v>
      </c>
      <c r="H10" s="208">
        <v>13351</v>
      </c>
      <c r="I10" s="207">
        <v>18336</v>
      </c>
      <c r="J10" s="204">
        <v>1.3733802711407399</v>
      </c>
      <c r="K10" s="205">
        <v>18034</v>
      </c>
      <c r="L10" s="207">
        <v>33527</v>
      </c>
      <c r="M10" s="204">
        <v>1.8590994787623401</v>
      </c>
      <c r="N10" s="208">
        <v>93944</v>
      </c>
      <c r="O10" s="207">
        <v>165577</v>
      </c>
      <c r="P10" s="204">
        <v>1.76250745124755</v>
      </c>
      <c r="Q10" s="208">
        <v>164762</v>
      </c>
      <c r="R10" s="207">
        <v>384545</v>
      </c>
      <c r="S10" s="204">
        <v>2.3339422925189099</v>
      </c>
      <c r="T10" s="208">
        <v>11736</v>
      </c>
      <c r="U10" s="207">
        <v>19367</v>
      </c>
      <c r="V10" s="204">
        <v>1.65022154055896</v>
      </c>
      <c r="W10" s="208">
        <v>51937</v>
      </c>
      <c r="X10" s="207">
        <v>92477</v>
      </c>
      <c r="Y10" s="204">
        <v>1.78056106436644</v>
      </c>
      <c r="Z10" s="208">
        <v>4014</v>
      </c>
      <c r="AA10" s="207">
        <v>8483</v>
      </c>
      <c r="AB10" s="204">
        <v>2.1133532635774799</v>
      </c>
      <c r="AC10" s="208">
        <v>214796</v>
      </c>
      <c r="AD10" s="207">
        <v>643579</v>
      </c>
      <c r="AE10" s="204">
        <v>2.99623363563567</v>
      </c>
      <c r="AF10" s="208">
        <v>1683</v>
      </c>
      <c r="AG10" s="207">
        <v>2705</v>
      </c>
      <c r="AH10" s="204">
        <v>1.6072489601901401</v>
      </c>
      <c r="AI10" s="208">
        <v>73623</v>
      </c>
      <c r="AJ10" s="207">
        <v>147681</v>
      </c>
      <c r="AK10" s="204">
        <v>2.0059084796870499</v>
      </c>
      <c r="AL10" s="208">
        <v>4921</v>
      </c>
      <c r="AM10" s="207">
        <v>9606</v>
      </c>
      <c r="AN10" s="204">
        <v>1.95204226783174</v>
      </c>
      <c r="AO10" s="208">
        <v>17468</v>
      </c>
      <c r="AP10" s="207">
        <v>36297</v>
      </c>
      <c r="AQ10" s="204">
        <v>2.0779138997023101</v>
      </c>
      <c r="AR10" s="208">
        <v>19855</v>
      </c>
      <c r="AS10" s="207">
        <v>47000</v>
      </c>
      <c r="AT10" s="204">
        <v>2.3671619239486299</v>
      </c>
      <c r="AU10" s="208">
        <v>12519</v>
      </c>
      <c r="AV10" s="207">
        <v>19773</v>
      </c>
      <c r="AW10" s="204">
        <v>1.57943925233645</v>
      </c>
      <c r="AX10" s="208">
        <v>24186</v>
      </c>
      <c r="AY10" s="207">
        <v>50610</v>
      </c>
      <c r="AZ10" s="204">
        <v>2.0925328702555199</v>
      </c>
      <c r="BA10" s="208">
        <v>23011</v>
      </c>
      <c r="BB10" s="207">
        <v>46725</v>
      </c>
      <c r="BC10" s="204">
        <v>2.0305506062318002</v>
      </c>
      <c r="BD10" s="208">
        <v>64564</v>
      </c>
      <c r="BE10" s="207">
        <v>130410</v>
      </c>
      <c r="BF10" s="204">
        <v>2.0198562666501498</v>
      </c>
      <c r="BG10" s="208">
        <v>27641</v>
      </c>
      <c r="BH10" s="207">
        <v>51329</v>
      </c>
      <c r="BI10" s="204">
        <v>1.8569878079664299</v>
      </c>
      <c r="BJ10" s="208">
        <v>97721</v>
      </c>
      <c r="BK10" s="207">
        <v>224000</v>
      </c>
      <c r="BL10" s="204">
        <v>2.2922401530888998</v>
      </c>
      <c r="BM10" s="208">
        <v>15899</v>
      </c>
      <c r="BN10" s="207">
        <v>27066</v>
      </c>
      <c r="BO10" s="204">
        <v>1.7023712183156201</v>
      </c>
      <c r="BP10" s="208">
        <v>93575</v>
      </c>
      <c r="BQ10" s="207">
        <v>255331</v>
      </c>
      <c r="BR10" s="204">
        <v>2.7286240983168599</v>
      </c>
      <c r="BS10" s="208">
        <v>54298</v>
      </c>
      <c r="BT10" s="207">
        <v>105629</v>
      </c>
      <c r="BU10" s="204">
        <v>1.94535710339239</v>
      </c>
      <c r="BV10" s="208">
        <v>12498</v>
      </c>
      <c r="BW10" s="207">
        <v>26631</v>
      </c>
      <c r="BX10" s="204">
        <v>2.1308209313490201</v>
      </c>
      <c r="BY10" s="208">
        <v>286105</v>
      </c>
      <c r="BZ10" s="207">
        <v>498679</v>
      </c>
      <c r="CA10" s="204">
        <v>1.74299295713112</v>
      </c>
      <c r="CB10" s="193">
        <f t="shared" ref="CB10:CC73" si="0">SUM(B10+E10+H10+K10+N10+Q10+T10+W10+Z10+AC10+AF10+AI10+AL10+AO10+AR10+AU10+AX10+BA10+BD10+BG10+BJ10+BM10+BP10+BS10+BV10+BY10)</f>
        <v>1452618</v>
      </c>
      <c r="CC10" s="193">
        <f t="shared" si="0"/>
        <v>3150925</v>
      </c>
      <c r="CD10" s="187">
        <f t="shared" ref="CD10:CD73" si="1">SUM(CC10/CB10)</f>
        <v>2.1691353129315485</v>
      </c>
    </row>
    <row r="11" spans="1:83" s="152" customFormat="1" ht="11.25" customHeight="1" x14ac:dyDescent="0.2">
      <c r="A11" s="175" t="s">
        <v>133</v>
      </c>
      <c r="B11" s="202">
        <v>11043</v>
      </c>
      <c r="C11" s="203">
        <v>26613</v>
      </c>
      <c r="D11" s="204">
        <v>2.4099429502852501</v>
      </c>
      <c r="E11" s="202">
        <v>457</v>
      </c>
      <c r="F11" s="203">
        <v>1029</v>
      </c>
      <c r="G11" s="204">
        <v>2.2516411378555801</v>
      </c>
      <c r="H11" s="208">
        <v>4381</v>
      </c>
      <c r="I11" s="207">
        <v>7711</v>
      </c>
      <c r="J11" s="204">
        <v>1.76010043369094</v>
      </c>
      <c r="K11" s="205">
        <v>4211</v>
      </c>
      <c r="L11" s="207">
        <v>8776</v>
      </c>
      <c r="M11" s="204">
        <v>2.0840655426264498</v>
      </c>
      <c r="N11" s="208">
        <v>46113</v>
      </c>
      <c r="O11" s="207">
        <v>102230</v>
      </c>
      <c r="P11" s="204">
        <v>2.2169453299503399</v>
      </c>
      <c r="Q11" s="208">
        <v>242502</v>
      </c>
      <c r="R11" s="207">
        <v>605187</v>
      </c>
      <c r="S11" s="204">
        <v>2.4955959126110301</v>
      </c>
      <c r="T11" s="208">
        <v>3171</v>
      </c>
      <c r="U11" s="207">
        <v>6164</v>
      </c>
      <c r="V11" s="204">
        <v>1.94386628823715</v>
      </c>
      <c r="W11" s="208">
        <v>172757</v>
      </c>
      <c r="X11" s="207">
        <v>322401</v>
      </c>
      <c r="Y11" s="204">
        <v>1.86621092054157</v>
      </c>
      <c r="Z11" s="208">
        <v>1925</v>
      </c>
      <c r="AA11" s="207">
        <v>6419</v>
      </c>
      <c r="AB11" s="204">
        <v>3.33454545454545</v>
      </c>
      <c r="AC11" s="208">
        <v>74442</v>
      </c>
      <c r="AD11" s="207">
        <v>171247</v>
      </c>
      <c r="AE11" s="204">
        <v>2.30040837161817</v>
      </c>
      <c r="AF11" s="208">
        <v>182</v>
      </c>
      <c r="AG11" s="207">
        <v>441</v>
      </c>
      <c r="AH11" s="204">
        <v>2.4230769230769198</v>
      </c>
      <c r="AI11" s="208">
        <v>181447</v>
      </c>
      <c r="AJ11" s="207">
        <v>378230</v>
      </c>
      <c r="AK11" s="204">
        <v>2.0845205487001701</v>
      </c>
      <c r="AL11" s="208">
        <v>1837</v>
      </c>
      <c r="AM11" s="207">
        <v>5756</v>
      </c>
      <c r="AN11" s="204">
        <v>3.1333696243875901</v>
      </c>
      <c r="AO11" s="208">
        <v>11669</v>
      </c>
      <c r="AP11" s="207">
        <v>28231</v>
      </c>
      <c r="AQ11" s="204">
        <v>2.4193161367726499</v>
      </c>
      <c r="AR11" s="208">
        <v>14071</v>
      </c>
      <c r="AS11" s="207">
        <v>31667</v>
      </c>
      <c r="AT11" s="204">
        <v>2.2505152441191099</v>
      </c>
      <c r="AU11" s="208">
        <v>2228</v>
      </c>
      <c r="AV11" s="207">
        <v>4668</v>
      </c>
      <c r="AW11" s="204">
        <v>2.0951526032315999</v>
      </c>
      <c r="AX11" s="208">
        <v>8552</v>
      </c>
      <c r="AY11" s="207">
        <v>17383</v>
      </c>
      <c r="AZ11" s="204">
        <v>2.03262394761459</v>
      </c>
      <c r="BA11" s="208">
        <v>1762</v>
      </c>
      <c r="BB11" s="207">
        <v>4089</v>
      </c>
      <c r="BC11" s="204">
        <v>2.3206583427922798</v>
      </c>
      <c r="BD11" s="208">
        <v>8752</v>
      </c>
      <c r="BE11" s="207">
        <v>18779</v>
      </c>
      <c r="BF11" s="204">
        <v>2.1456809872029301</v>
      </c>
      <c r="BG11" s="208">
        <v>1245</v>
      </c>
      <c r="BH11" s="207">
        <v>2702</v>
      </c>
      <c r="BI11" s="204">
        <v>2.1702811244979898</v>
      </c>
      <c r="BJ11" s="208">
        <v>37486</v>
      </c>
      <c r="BK11" s="207">
        <v>84424</v>
      </c>
      <c r="BL11" s="204">
        <v>2.2521474683882001</v>
      </c>
      <c r="BM11" s="208">
        <v>5299</v>
      </c>
      <c r="BN11" s="207">
        <v>11921</v>
      </c>
      <c r="BO11" s="204">
        <v>2.2496697490092501</v>
      </c>
      <c r="BP11" s="208">
        <v>136535</v>
      </c>
      <c r="BQ11" s="207">
        <v>326866</v>
      </c>
      <c r="BR11" s="204">
        <v>2.3940088621965101</v>
      </c>
      <c r="BS11" s="208">
        <v>68730</v>
      </c>
      <c r="BT11" s="207">
        <v>165921</v>
      </c>
      <c r="BU11" s="204">
        <v>2.4140986468790899</v>
      </c>
      <c r="BV11" s="208">
        <v>4153</v>
      </c>
      <c r="BW11" s="207">
        <v>13466</v>
      </c>
      <c r="BX11" s="204">
        <v>3.2424753190464699</v>
      </c>
      <c r="BY11" s="208">
        <v>396917</v>
      </c>
      <c r="BZ11" s="207">
        <v>692020</v>
      </c>
      <c r="CA11" s="204">
        <v>1.74348793324549</v>
      </c>
      <c r="CB11" s="193">
        <f t="shared" si="0"/>
        <v>1441867</v>
      </c>
      <c r="CC11" s="193">
        <f t="shared" si="0"/>
        <v>3044341</v>
      </c>
      <c r="CD11" s="187">
        <f t="shared" si="1"/>
        <v>2.1113882209662886</v>
      </c>
    </row>
    <row r="12" spans="1:83" s="152" customFormat="1" x14ac:dyDescent="0.2">
      <c r="A12" s="212" t="s">
        <v>8</v>
      </c>
      <c r="B12" s="213">
        <v>5362</v>
      </c>
      <c r="C12" s="214">
        <v>12384</v>
      </c>
      <c r="D12" s="215">
        <v>2.30958597538232</v>
      </c>
      <c r="E12" s="213">
        <v>200</v>
      </c>
      <c r="F12" s="214">
        <v>369</v>
      </c>
      <c r="G12" s="215">
        <v>1.845</v>
      </c>
      <c r="H12" s="216">
        <v>859</v>
      </c>
      <c r="I12" s="217">
        <v>1525</v>
      </c>
      <c r="J12" s="215">
        <v>1.7753201396973199</v>
      </c>
      <c r="K12" s="216">
        <v>2750</v>
      </c>
      <c r="L12" s="218">
        <v>5134</v>
      </c>
      <c r="M12" s="215">
        <v>1.86690909090909</v>
      </c>
      <c r="N12" s="219">
        <v>30768</v>
      </c>
      <c r="O12" s="218">
        <v>59964</v>
      </c>
      <c r="P12" s="215">
        <v>1.9489079563182501</v>
      </c>
      <c r="Q12" s="219">
        <v>82531</v>
      </c>
      <c r="R12" s="218">
        <v>236811</v>
      </c>
      <c r="S12" s="215">
        <v>2.8693581805624602</v>
      </c>
      <c r="T12" s="219">
        <v>1942</v>
      </c>
      <c r="U12" s="218">
        <v>3598</v>
      </c>
      <c r="V12" s="215">
        <v>1.8527291452111201</v>
      </c>
      <c r="W12" s="219">
        <v>123182</v>
      </c>
      <c r="X12" s="218">
        <v>215517</v>
      </c>
      <c r="Y12" s="215">
        <v>1.7495819194362801</v>
      </c>
      <c r="Z12" s="219">
        <v>668</v>
      </c>
      <c r="AA12" s="218">
        <v>2101</v>
      </c>
      <c r="AB12" s="215">
        <v>3.14520958083832</v>
      </c>
      <c r="AC12" s="219">
        <v>54769</v>
      </c>
      <c r="AD12" s="218">
        <v>157841</v>
      </c>
      <c r="AE12" s="215">
        <v>2.8819405137943002</v>
      </c>
      <c r="AF12" s="219">
        <v>270</v>
      </c>
      <c r="AG12" s="218">
        <v>581</v>
      </c>
      <c r="AH12" s="215">
        <v>2.1518518518518501</v>
      </c>
      <c r="AI12" s="219">
        <v>31146</v>
      </c>
      <c r="AJ12" s="218">
        <v>63127</v>
      </c>
      <c r="AK12" s="215">
        <v>2.0268092210877802</v>
      </c>
      <c r="AL12" s="219">
        <v>1465</v>
      </c>
      <c r="AM12" s="218">
        <v>3073</v>
      </c>
      <c r="AN12" s="215">
        <v>2.09761092150171</v>
      </c>
      <c r="AO12" s="219">
        <v>5006</v>
      </c>
      <c r="AP12" s="218">
        <v>12146</v>
      </c>
      <c r="AQ12" s="215">
        <v>2.4262884538553702</v>
      </c>
      <c r="AR12" s="219">
        <v>8150</v>
      </c>
      <c r="AS12" s="218">
        <v>18204</v>
      </c>
      <c r="AT12" s="215">
        <v>2.2336196319018402</v>
      </c>
      <c r="AU12" s="219">
        <v>1329</v>
      </c>
      <c r="AV12" s="218">
        <v>2262</v>
      </c>
      <c r="AW12" s="215">
        <v>1.7020316027088001</v>
      </c>
      <c r="AX12" s="219">
        <v>3649</v>
      </c>
      <c r="AY12" s="218">
        <v>8225</v>
      </c>
      <c r="AZ12" s="215">
        <v>2.25404220334338</v>
      </c>
      <c r="BA12" s="219">
        <v>1606</v>
      </c>
      <c r="BB12" s="218">
        <v>3366</v>
      </c>
      <c r="BC12" s="215">
        <v>2.0958904109589001</v>
      </c>
      <c r="BD12" s="219">
        <v>5475</v>
      </c>
      <c r="BE12" s="218">
        <v>12016</v>
      </c>
      <c r="BF12" s="215">
        <v>2.1947031963470298</v>
      </c>
      <c r="BG12" s="219">
        <v>1208</v>
      </c>
      <c r="BH12" s="218">
        <v>2583</v>
      </c>
      <c r="BI12" s="215">
        <v>2.1382450331125802</v>
      </c>
      <c r="BJ12" s="219">
        <v>18624</v>
      </c>
      <c r="BK12" s="218">
        <v>38072</v>
      </c>
      <c r="BL12" s="215">
        <v>2.0442439862542998</v>
      </c>
      <c r="BM12" s="219">
        <v>4564</v>
      </c>
      <c r="BN12" s="218">
        <v>10537</v>
      </c>
      <c r="BO12" s="215">
        <v>2.3087204206836098</v>
      </c>
      <c r="BP12" s="219">
        <v>61921</v>
      </c>
      <c r="BQ12" s="218">
        <v>180096</v>
      </c>
      <c r="BR12" s="215">
        <v>2.9084801602041299</v>
      </c>
      <c r="BS12" s="219">
        <v>41652</v>
      </c>
      <c r="BT12" s="218">
        <v>95137</v>
      </c>
      <c r="BU12" s="215">
        <v>2.2840920003841401</v>
      </c>
      <c r="BV12" s="219">
        <v>3172</v>
      </c>
      <c r="BW12" s="218">
        <v>8707</v>
      </c>
      <c r="BX12" s="215">
        <v>2.74495586380832</v>
      </c>
      <c r="BY12" s="219">
        <v>121717</v>
      </c>
      <c r="BZ12" s="218">
        <v>216823</v>
      </c>
      <c r="CA12" s="215">
        <v>1.78136989902807</v>
      </c>
      <c r="CB12" s="193">
        <f t="shared" si="0"/>
        <v>613985</v>
      </c>
      <c r="CC12" s="193">
        <f t="shared" si="0"/>
        <v>1370199</v>
      </c>
      <c r="CD12" s="187">
        <f t="shared" si="1"/>
        <v>2.2316489816526461</v>
      </c>
    </row>
    <row r="13" spans="1:83" s="152" customFormat="1" ht="11.25" customHeight="1" x14ac:dyDescent="0.2">
      <c r="A13" s="175" t="s">
        <v>10</v>
      </c>
      <c r="B13" s="202">
        <v>7094</v>
      </c>
      <c r="C13" s="203">
        <v>12615</v>
      </c>
      <c r="D13" s="204">
        <v>1.77826332111644</v>
      </c>
      <c r="E13" s="208">
        <v>333</v>
      </c>
      <c r="F13" s="207">
        <v>521</v>
      </c>
      <c r="G13" s="204">
        <v>1.5645645645645601</v>
      </c>
      <c r="H13" s="208">
        <v>796</v>
      </c>
      <c r="I13" s="207">
        <v>1150</v>
      </c>
      <c r="J13" s="204">
        <v>1.4447236180904499</v>
      </c>
      <c r="K13" s="205">
        <v>3184</v>
      </c>
      <c r="L13" s="207">
        <v>4721</v>
      </c>
      <c r="M13" s="204">
        <v>1.48272613065327</v>
      </c>
      <c r="N13" s="208">
        <v>24146</v>
      </c>
      <c r="O13" s="207">
        <v>40608</v>
      </c>
      <c r="P13" s="204">
        <v>1.68176923714073</v>
      </c>
      <c r="Q13" s="208">
        <v>66644</v>
      </c>
      <c r="R13" s="207">
        <v>126855</v>
      </c>
      <c r="S13" s="204">
        <v>1.9034721805413799</v>
      </c>
      <c r="T13" s="208">
        <v>22770</v>
      </c>
      <c r="U13" s="207">
        <v>37927</v>
      </c>
      <c r="V13" s="204">
        <v>1.6656565656565701</v>
      </c>
      <c r="W13" s="208">
        <v>154726</v>
      </c>
      <c r="X13" s="207">
        <v>244017</v>
      </c>
      <c r="Y13" s="204">
        <v>1.57709111590812</v>
      </c>
      <c r="Z13" s="208">
        <v>481</v>
      </c>
      <c r="AA13" s="207">
        <v>938</v>
      </c>
      <c r="AB13" s="204">
        <v>1.9501039501039501</v>
      </c>
      <c r="AC13" s="208">
        <v>22882</v>
      </c>
      <c r="AD13" s="207">
        <v>54347</v>
      </c>
      <c r="AE13" s="204">
        <v>2.37509833056551</v>
      </c>
      <c r="AF13" s="208">
        <v>2696</v>
      </c>
      <c r="AG13" s="207">
        <v>4389</v>
      </c>
      <c r="AH13" s="204">
        <v>1.62796735905045</v>
      </c>
      <c r="AI13" s="208">
        <v>18434</v>
      </c>
      <c r="AJ13" s="207">
        <v>31787</v>
      </c>
      <c r="AK13" s="204">
        <v>1.7243680156233001</v>
      </c>
      <c r="AL13" s="208">
        <v>15958</v>
      </c>
      <c r="AM13" s="207">
        <v>27153</v>
      </c>
      <c r="AN13" s="204">
        <v>1.7015290136608601</v>
      </c>
      <c r="AO13" s="208">
        <v>3469</v>
      </c>
      <c r="AP13" s="207">
        <v>5835</v>
      </c>
      <c r="AQ13" s="204">
        <v>1.6820409339867399</v>
      </c>
      <c r="AR13" s="208">
        <v>3657</v>
      </c>
      <c r="AS13" s="207">
        <v>7832</v>
      </c>
      <c r="AT13" s="204">
        <v>2.1416461580530499</v>
      </c>
      <c r="AU13" s="208">
        <v>1493</v>
      </c>
      <c r="AV13" s="207">
        <v>2073</v>
      </c>
      <c r="AW13" s="204">
        <v>1.3884795713328899</v>
      </c>
      <c r="AX13" s="208">
        <v>3816</v>
      </c>
      <c r="AY13" s="207">
        <v>7012</v>
      </c>
      <c r="AZ13" s="204">
        <v>1.83752620545073</v>
      </c>
      <c r="BA13" s="208">
        <v>3420</v>
      </c>
      <c r="BB13" s="207">
        <v>5452</v>
      </c>
      <c r="BC13" s="204">
        <v>1.5941520467836301</v>
      </c>
      <c r="BD13" s="208">
        <v>6783</v>
      </c>
      <c r="BE13" s="207">
        <v>11707</v>
      </c>
      <c r="BF13" s="204">
        <v>1.7259324782544601</v>
      </c>
      <c r="BG13" s="208">
        <v>2691</v>
      </c>
      <c r="BH13" s="207">
        <v>4395</v>
      </c>
      <c r="BI13" s="204">
        <v>1.6332218506131599</v>
      </c>
      <c r="BJ13" s="208">
        <v>22792</v>
      </c>
      <c r="BK13" s="207">
        <v>42537</v>
      </c>
      <c r="BL13" s="204">
        <v>1.8663127413127401</v>
      </c>
      <c r="BM13" s="208">
        <v>3403</v>
      </c>
      <c r="BN13" s="207">
        <v>4874</v>
      </c>
      <c r="BO13" s="204">
        <v>1.4322656479576801</v>
      </c>
      <c r="BP13" s="208">
        <v>76636</v>
      </c>
      <c r="BQ13" s="207">
        <v>146116</v>
      </c>
      <c r="BR13" s="204">
        <v>1.90662351897281</v>
      </c>
      <c r="BS13" s="208">
        <v>142654</v>
      </c>
      <c r="BT13" s="207">
        <v>243512</v>
      </c>
      <c r="BU13" s="204">
        <v>1.70701137016838</v>
      </c>
      <c r="BV13" s="208">
        <v>2579</v>
      </c>
      <c r="BW13" s="207">
        <v>6049</v>
      </c>
      <c r="BX13" s="204">
        <v>2.3454827452500999</v>
      </c>
      <c r="BY13" s="208">
        <v>61190</v>
      </c>
      <c r="BZ13" s="207">
        <v>96835</v>
      </c>
      <c r="CA13" s="204">
        <v>1.5825298251348301</v>
      </c>
      <c r="CB13" s="193">
        <f t="shared" si="0"/>
        <v>674727</v>
      </c>
      <c r="CC13" s="193">
        <f t="shared" si="0"/>
        <v>1171257</v>
      </c>
      <c r="CD13" s="187">
        <f t="shared" si="1"/>
        <v>1.7358976297080153</v>
      </c>
    </row>
    <row r="14" spans="1:83" s="152" customFormat="1" ht="11.25" customHeight="1" x14ac:dyDescent="0.2">
      <c r="A14" s="175" t="s">
        <v>9</v>
      </c>
      <c r="B14" s="202">
        <v>8126</v>
      </c>
      <c r="C14" s="203">
        <v>17415</v>
      </c>
      <c r="D14" s="204">
        <v>2.1431208466650302</v>
      </c>
      <c r="E14" s="202">
        <v>429</v>
      </c>
      <c r="F14" s="203">
        <v>832</v>
      </c>
      <c r="G14" s="204">
        <v>1.9393939393939399</v>
      </c>
      <c r="H14" s="205">
        <v>403</v>
      </c>
      <c r="I14" s="206">
        <v>600</v>
      </c>
      <c r="J14" s="204">
        <v>1.48883374689826</v>
      </c>
      <c r="K14" s="205">
        <v>2436</v>
      </c>
      <c r="L14" s="207">
        <v>4584</v>
      </c>
      <c r="M14" s="204">
        <v>1.88177339901478</v>
      </c>
      <c r="N14" s="208">
        <v>16803</v>
      </c>
      <c r="O14" s="207">
        <v>30758</v>
      </c>
      <c r="P14" s="204">
        <v>1.8305064571802701</v>
      </c>
      <c r="Q14" s="208">
        <v>30380</v>
      </c>
      <c r="R14" s="207">
        <v>58967</v>
      </c>
      <c r="S14" s="204">
        <v>1.9409809084924301</v>
      </c>
      <c r="T14" s="208">
        <v>4127</v>
      </c>
      <c r="U14" s="207">
        <v>6872</v>
      </c>
      <c r="V14" s="204">
        <v>1.6651320571843999</v>
      </c>
      <c r="W14" s="208">
        <v>36124</v>
      </c>
      <c r="X14" s="207">
        <v>67954</v>
      </c>
      <c r="Y14" s="204">
        <v>1.88113165762374</v>
      </c>
      <c r="Z14" s="208">
        <v>442</v>
      </c>
      <c r="AA14" s="207">
        <v>901</v>
      </c>
      <c r="AB14" s="204">
        <v>2.0384615384615401</v>
      </c>
      <c r="AC14" s="208">
        <v>43335</v>
      </c>
      <c r="AD14" s="207">
        <v>91613</v>
      </c>
      <c r="AE14" s="204">
        <v>2.1140648436598601</v>
      </c>
      <c r="AF14" s="208">
        <v>438</v>
      </c>
      <c r="AG14" s="207">
        <v>920</v>
      </c>
      <c r="AH14" s="204">
        <v>2.1004566210045699</v>
      </c>
      <c r="AI14" s="208">
        <v>16485</v>
      </c>
      <c r="AJ14" s="207">
        <v>28295</v>
      </c>
      <c r="AK14" s="204">
        <v>1.7164088565362501</v>
      </c>
      <c r="AL14" s="208">
        <v>3026</v>
      </c>
      <c r="AM14" s="207">
        <v>6120</v>
      </c>
      <c r="AN14" s="204">
        <v>2.02247191011236</v>
      </c>
      <c r="AO14" s="208">
        <v>1787</v>
      </c>
      <c r="AP14" s="207">
        <v>2725</v>
      </c>
      <c r="AQ14" s="204">
        <v>1.52490207050923</v>
      </c>
      <c r="AR14" s="208">
        <v>1696</v>
      </c>
      <c r="AS14" s="207">
        <v>3146</v>
      </c>
      <c r="AT14" s="204">
        <v>1.85495283018868</v>
      </c>
      <c r="AU14" s="208">
        <v>1534</v>
      </c>
      <c r="AV14" s="207">
        <v>2273</v>
      </c>
      <c r="AW14" s="204">
        <v>1.4817470664928301</v>
      </c>
      <c r="AX14" s="208">
        <v>2849</v>
      </c>
      <c r="AY14" s="207">
        <v>5234</v>
      </c>
      <c r="AZ14" s="204">
        <v>1.8371358371358399</v>
      </c>
      <c r="BA14" s="208">
        <v>3409</v>
      </c>
      <c r="BB14" s="207">
        <v>7933</v>
      </c>
      <c r="BC14" s="204">
        <v>2.3270753886770299</v>
      </c>
      <c r="BD14" s="208">
        <v>7255</v>
      </c>
      <c r="BE14" s="207">
        <v>14243</v>
      </c>
      <c r="BF14" s="204">
        <v>1.9631977946243999</v>
      </c>
      <c r="BG14" s="208">
        <v>2575</v>
      </c>
      <c r="BH14" s="207">
        <v>4798</v>
      </c>
      <c r="BI14" s="204">
        <v>1.86330097087379</v>
      </c>
      <c r="BJ14" s="208">
        <v>70505</v>
      </c>
      <c r="BK14" s="207">
        <v>118324</v>
      </c>
      <c r="BL14" s="204">
        <v>1.67823558612864</v>
      </c>
      <c r="BM14" s="208">
        <v>2562</v>
      </c>
      <c r="BN14" s="207">
        <v>3857</v>
      </c>
      <c r="BO14" s="204">
        <v>1.5054644808743201</v>
      </c>
      <c r="BP14" s="208">
        <v>20729</v>
      </c>
      <c r="BQ14" s="207">
        <v>40900</v>
      </c>
      <c r="BR14" s="204">
        <v>1.9730811906025401</v>
      </c>
      <c r="BS14" s="208">
        <v>26681</v>
      </c>
      <c r="BT14" s="207">
        <v>50886</v>
      </c>
      <c r="BU14" s="204">
        <v>1.9071998800644701</v>
      </c>
      <c r="BV14" s="208">
        <v>2647</v>
      </c>
      <c r="BW14" s="207">
        <v>6163</v>
      </c>
      <c r="BX14" s="204">
        <v>2.3282961843596501</v>
      </c>
      <c r="BY14" s="208">
        <v>55990</v>
      </c>
      <c r="BZ14" s="207">
        <v>97610</v>
      </c>
      <c r="CA14" s="204">
        <v>1.74334702625469</v>
      </c>
      <c r="CB14" s="193">
        <f t="shared" si="0"/>
        <v>362773</v>
      </c>
      <c r="CC14" s="193">
        <f t="shared" si="0"/>
        <v>673923</v>
      </c>
      <c r="CD14" s="187">
        <f t="shared" si="1"/>
        <v>1.8576988915933657</v>
      </c>
    </row>
    <row r="15" spans="1:83" s="152" customFormat="1" ht="11.25" customHeight="1" x14ac:dyDescent="0.2">
      <c r="A15" s="175" t="s">
        <v>134</v>
      </c>
      <c r="B15" s="202">
        <v>15161</v>
      </c>
      <c r="C15" s="203">
        <v>18328</v>
      </c>
      <c r="D15" s="204">
        <v>1.20889123408746</v>
      </c>
      <c r="E15" s="202">
        <v>70</v>
      </c>
      <c r="F15" s="203">
        <v>123</v>
      </c>
      <c r="G15" s="204">
        <v>1.75714285714286</v>
      </c>
      <c r="H15" s="205">
        <v>191</v>
      </c>
      <c r="I15" s="206">
        <v>282</v>
      </c>
      <c r="J15" s="204">
        <v>1.4764397905759199</v>
      </c>
      <c r="K15" s="205">
        <v>731</v>
      </c>
      <c r="L15" s="207">
        <v>1347</v>
      </c>
      <c r="M15" s="204">
        <v>1.8426812585499299</v>
      </c>
      <c r="N15" s="208">
        <v>5785</v>
      </c>
      <c r="O15" s="207">
        <v>11745</v>
      </c>
      <c r="P15" s="204">
        <v>2.0302506482281801</v>
      </c>
      <c r="Q15" s="208">
        <v>101281</v>
      </c>
      <c r="R15" s="207">
        <v>163322</v>
      </c>
      <c r="S15" s="204">
        <v>1.6125630671103199</v>
      </c>
      <c r="T15" s="208">
        <v>671</v>
      </c>
      <c r="U15" s="207">
        <v>1176</v>
      </c>
      <c r="V15" s="204">
        <v>1.7526080476900201</v>
      </c>
      <c r="W15" s="208">
        <v>51463</v>
      </c>
      <c r="X15" s="207">
        <v>93204</v>
      </c>
      <c r="Y15" s="204">
        <v>1.8110875774828501</v>
      </c>
      <c r="Z15" s="208">
        <v>39</v>
      </c>
      <c r="AA15" s="207">
        <v>81</v>
      </c>
      <c r="AB15" s="204">
        <v>2.0769230769230802</v>
      </c>
      <c r="AC15" s="208">
        <v>7484</v>
      </c>
      <c r="AD15" s="207">
        <v>12827</v>
      </c>
      <c r="AE15" s="204">
        <v>1.7139230358097299</v>
      </c>
      <c r="AF15" s="208">
        <v>30</v>
      </c>
      <c r="AG15" s="207">
        <v>79</v>
      </c>
      <c r="AH15" s="204">
        <v>2.6333333333333302</v>
      </c>
      <c r="AI15" s="208">
        <v>51135</v>
      </c>
      <c r="AJ15" s="207">
        <v>65973</v>
      </c>
      <c r="AK15" s="204">
        <v>1.2901730712819</v>
      </c>
      <c r="AL15" s="208">
        <v>516</v>
      </c>
      <c r="AM15" s="207">
        <v>1865</v>
      </c>
      <c r="AN15" s="204">
        <v>3.6143410852713198</v>
      </c>
      <c r="AO15" s="208">
        <v>2919</v>
      </c>
      <c r="AP15" s="207">
        <v>4223</v>
      </c>
      <c r="AQ15" s="204">
        <v>1.44672833162042</v>
      </c>
      <c r="AR15" s="208">
        <v>6485</v>
      </c>
      <c r="AS15" s="207">
        <v>8230</v>
      </c>
      <c r="AT15" s="204">
        <v>1.26908249807247</v>
      </c>
      <c r="AU15" s="208">
        <v>328</v>
      </c>
      <c r="AV15" s="207">
        <v>666</v>
      </c>
      <c r="AW15" s="204">
        <v>2.0304878048780499</v>
      </c>
      <c r="AX15" s="208">
        <v>4887</v>
      </c>
      <c r="AY15" s="207">
        <v>5455</v>
      </c>
      <c r="AZ15" s="204">
        <v>1.11622672396153</v>
      </c>
      <c r="BA15" s="208">
        <v>6887</v>
      </c>
      <c r="BB15" s="207">
        <v>8519</v>
      </c>
      <c r="BC15" s="204">
        <v>1.23696820095833</v>
      </c>
      <c r="BD15" s="208">
        <v>2649</v>
      </c>
      <c r="BE15" s="207">
        <v>5485</v>
      </c>
      <c r="BF15" s="204">
        <v>2.0705926764816902</v>
      </c>
      <c r="BG15" s="208">
        <v>236</v>
      </c>
      <c r="BH15" s="207">
        <v>435</v>
      </c>
      <c r="BI15" s="204">
        <v>1.8432203389830499</v>
      </c>
      <c r="BJ15" s="208">
        <v>12733</v>
      </c>
      <c r="BK15" s="207">
        <v>14966</v>
      </c>
      <c r="BL15" s="204">
        <v>1.17537108301264</v>
      </c>
      <c r="BM15" s="208">
        <v>291</v>
      </c>
      <c r="BN15" s="207">
        <v>585</v>
      </c>
      <c r="BO15" s="204">
        <v>2.0103092783505199</v>
      </c>
      <c r="BP15" s="208">
        <v>19786</v>
      </c>
      <c r="BQ15" s="207">
        <v>30690</v>
      </c>
      <c r="BR15" s="204">
        <v>1.5510967350652001</v>
      </c>
      <c r="BS15" s="208">
        <v>20699</v>
      </c>
      <c r="BT15" s="207">
        <v>33296</v>
      </c>
      <c r="BU15" s="204">
        <v>1.6085801246436999</v>
      </c>
      <c r="BV15" s="208">
        <v>7623</v>
      </c>
      <c r="BW15" s="207">
        <v>9432</v>
      </c>
      <c r="BX15" s="204">
        <v>1.2373081463990601</v>
      </c>
      <c r="BY15" s="208">
        <v>70689</v>
      </c>
      <c r="BZ15" s="207">
        <v>108370</v>
      </c>
      <c r="CA15" s="204">
        <v>1.53305323317631</v>
      </c>
      <c r="CB15" s="193">
        <f t="shared" si="0"/>
        <v>390769</v>
      </c>
      <c r="CC15" s="193">
        <f t="shared" si="0"/>
        <v>600704</v>
      </c>
      <c r="CD15" s="187">
        <f t="shared" si="1"/>
        <v>1.5372355534855631</v>
      </c>
    </row>
    <row r="16" spans="1:83" s="152" customFormat="1" ht="11.25" customHeight="1" x14ac:dyDescent="0.2">
      <c r="A16" s="175" t="s">
        <v>12</v>
      </c>
      <c r="B16" s="202">
        <v>7591</v>
      </c>
      <c r="C16" s="203">
        <v>12749</v>
      </c>
      <c r="D16" s="204">
        <v>1.6794888683967899</v>
      </c>
      <c r="E16" s="202">
        <v>295</v>
      </c>
      <c r="F16" s="203">
        <v>607</v>
      </c>
      <c r="G16" s="204">
        <v>2.0576271186440702</v>
      </c>
      <c r="H16" s="208">
        <v>934</v>
      </c>
      <c r="I16" s="207">
        <v>1370</v>
      </c>
      <c r="J16" s="204">
        <v>1.46680942184154</v>
      </c>
      <c r="K16" s="205">
        <v>8031</v>
      </c>
      <c r="L16" s="207">
        <v>10678</v>
      </c>
      <c r="M16" s="204">
        <v>1.3295978084920901</v>
      </c>
      <c r="N16" s="208">
        <v>20963</v>
      </c>
      <c r="O16" s="207">
        <v>31770</v>
      </c>
      <c r="P16" s="204">
        <v>1.5155273577255199</v>
      </c>
      <c r="Q16" s="208">
        <v>40378</v>
      </c>
      <c r="R16" s="207">
        <v>102031</v>
      </c>
      <c r="S16" s="204">
        <v>2.5268958343652499</v>
      </c>
      <c r="T16" s="208">
        <v>2567</v>
      </c>
      <c r="U16" s="207">
        <v>4094</v>
      </c>
      <c r="V16" s="204">
        <v>1.5948578106739399</v>
      </c>
      <c r="W16" s="208">
        <v>17810</v>
      </c>
      <c r="X16" s="207">
        <v>32142</v>
      </c>
      <c r="Y16" s="204">
        <v>1.8047164514317799</v>
      </c>
      <c r="Z16" s="208">
        <v>581</v>
      </c>
      <c r="AA16" s="207">
        <v>1658</v>
      </c>
      <c r="AB16" s="204">
        <v>2.85370051635112</v>
      </c>
      <c r="AC16" s="208">
        <v>27171</v>
      </c>
      <c r="AD16" s="207">
        <v>89121</v>
      </c>
      <c r="AE16" s="204">
        <v>3.2800044164734499</v>
      </c>
      <c r="AF16" s="208">
        <v>270</v>
      </c>
      <c r="AG16" s="207">
        <v>419</v>
      </c>
      <c r="AH16" s="204">
        <v>1.55185185185185</v>
      </c>
      <c r="AI16" s="208">
        <v>21798</v>
      </c>
      <c r="AJ16" s="207">
        <v>33757</v>
      </c>
      <c r="AK16" s="204">
        <v>1.5486283145242701</v>
      </c>
      <c r="AL16" s="208">
        <v>1007</v>
      </c>
      <c r="AM16" s="207">
        <v>1881</v>
      </c>
      <c r="AN16" s="204">
        <v>1.8679245283018899</v>
      </c>
      <c r="AO16" s="208">
        <v>6744</v>
      </c>
      <c r="AP16" s="207">
        <v>9735</v>
      </c>
      <c r="AQ16" s="204">
        <v>1.4435053380782901</v>
      </c>
      <c r="AR16" s="208">
        <v>4161</v>
      </c>
      <c r="AS16" s="207">
        <v>8558</v>
      </c>
      <c r="AT16" s="204">
        <v>2.0567171353040101</v>
      </c>
      <c r="AU16" s="208">
        <v>1323</v>
      </c>
      <c r="AV16" s="207">
        <v>2053</v>
      </c>
      <c r="AW16" s="204">
        <v>1.55177626606198</v>
      </c>
      <c r="AX16" s="208">
        <v>4497</v>
      </c>
      <c r="AY16" s="207">
        <v>11427</v>
      </c>
      <c r="AZ16" s="204">
        <v>2.5410273515677102</v>
      </c>
      <c r="BA16" s="208">
        <v>7454</v>
      </c>
      <c r="BB16" s="207">
        <v>9392</v>
      </c>
      <c r="BC16" s="204">
        <v>1.25999463375369</v>
      </c>
      <c r="BD16" s="208">
        <v>4723</v>
      </c>
      <c r="BE16" s="207">
        <v>9323</v>
      </c>
      <c r="BF16" s="204">
        <v>1.97395723057379</v>
      </c>
      <c r="BG16" s="208">
        <v>1826</v>
      </c>
      <c r="BH16" s="207">
        <v>3464</v>
      </c>
      <c r="BI16" s="204">
        <v>1.89704271631982</v>
      </c>
      <c r="BJ16" s="208">
        <v>28675</v>
      </c>
      <c r="BK16" s="207">
        <v>44478</v>
      </c>
      <c r="BL16" s="204">
        <v>1.5511072362685301</v>
      </c>
      <c r="BM16" s="208">
        <v>10053</v>
      </c>
      <c r="BN16" s="207">
        <v>13613</v>
      </c>
      <c r="BO16" s="204">
        <v>1.3541231473192099</v>
      </c>
      <c r="BP16" s="208">
        <v>25846</v>
      </c>
      <c r="BQ16" s="207">
        <v>67681</v>
      </c>
      <c r="BR16" s="204">
        <v>2.6186257061053899</v>
      </c>
      <c r="BS16" s="208">
        <v>12640</v>
      </c>
      <c r="BT16" s="207">
        <v>25020</v>
      </c>
      <c r="BU16" s="204">
        <v>1.97943037974684</v>
      </c>
      <c r="BV16" s="208">
        <v>1780</v>
      </c>
      <c r="BW16" s="207">
        <v>3426</v>
      </c>
      <c r="BX16" s="204">
        <v>1.9247191011236</v>
      </c>
      <c r="BY16" s="208">
        <v>34224</v>
      </c>
      <c r="BZ16" s="207">
        <v>59106</v>
      </c>
      <c r="CA16" s="204">
        <v>1.7270336605890599</v>
      </c>
      <c r="CB16" s="193">
        <f t="shared" si="0"/>
        <v>293342</v>
      </c>
      <c r="CC16" s="193">
        <f t="shared" si="0"/>
        <v>589553</v>
      </c>
      <c r="CD16" s="187">
        <f t="shared" si="1"/>
        <v>2.0097803928520293</v>
      </c>
    </row>
    <row r="17" spans="1:82" s="152" customFormat="1" ht="11.25" customHeight="1" x14ac:dyDescent="0.2">
      <c r="A17" s="175" t="s">
        <v>34</v>
      </c>
      <c r="B17" s="202">
        <v>11201</v>
      </c>
      <c r="C17" s="203">
        <v>25761</v>
      </c>
      <c r="D17" s="204">
        <v>2.2998839389340202</v>
      </c>
      <c r="E17" s="208">
        <v>32</v>
      </c>
      <c r="F17" s="207">
        <v>121</v>
      </c>
      <c r="G17" s="204">
        <v>3.78125</v>
      </c>
      <c r="H17" s="208">
        <v>108</v>
      </c>
      <c r="I17" s="207">
        <v>203</v>
      </c>
      <c r="J17" s="204">
        <v>1.87962962962963</v>
      </c>
      <c r="K17" s="205">
        <v>635</v>
      </c>
      <c r="L17" s="207">
        <v>1602</v>
      </c>
      <c r="M17" s="204">
        <v>2.5228346456692901</v>
      </c>
      <c r="N17" s="208">
        <v>4729</v>
      </c>
      <c r="O17" s="207">
        <v>13395</v>
      </c>
      <c r="P17" s="204">
        <v>2.8325227320786599</v>
      </c>
      <c r="Q17" s="208">
        <v>40905</v>
      </c>
      <c r="R17" s="207">
        <v>103141</v>
      </c>
      <c r="S17" s="204">
        <v>2.5214765921036499</v>
      </c>
      <c r="T17" s="208">
        <v>267</v>
      </c>
      <c r="U17" s="207">
        <v>966</v>
      </c>
      <c r="V17" s="204">
        <v>3.6179775280898898</v>
      </c>
      <c r="W17" s="208">
        <v>13188</v>
      </c>
      <c r="X17" s="207">
        <v>31450</v>
      </c>
      <c r="Y17" s="204">
        <v>2.3847437063997599</v>
      </c>
      <c r="Z17" s="208">
        <v>38</v>
      </c>
      <c r="AA17" s="207">
        <v>103</v>
      </c>
      <c r="AB17" s="204">
        <v>2.7105263157894699</v>
      </c>
      <c r="AC17" s="208">
        <v>5235</v>
      </c>
      <c r="AD17" s="207">
        <v>10680</v>
      </c>
      <c r="AE17" s="204">
        <v>2.0401146131805201</v>
      </c>
      <c r="AF17" s="208">
        <v>12</v>
      </c>
      <c r="AG17" s="207">
        <v>36</v>
      </c>
      <c r="AH17" s="204">
        <v>3</v>
      </c>
      <c r="AI17" s="208">
        <v>19927</v>
      </c>
      <c r="AJ17" s="207">
        <v>45843</v>
      </c>
      <c r="AK17" s="204">
        <v>2.3005469965373599</v>
      </c>
      <c r="AL17" s="208">
        <v>222</v>
      </c>
      <c r="AM17" s="207">
        <v>627</v>
      </c>
      <c r="AN17" s="204">
        <v>2.8243243243243201</v>
      </c>
      <c r="AO17" s="208">
        <v>909</v>
      </c>
      <c r="AP17" s="207">
        <v>2158</v>
      </c>
      <c r="AQ17" s="204">
        <v>2.37403740374037</v>
      </c>
      <c r="AR17" s="208">
        <v>13959</v>
      </c>
      <c r="AS17" s="207">
        <v>27345</v>
      </c>
      <c r="AT17" s="204">
        <v>1.95895121427036</v>
      </c>
      <c r="AU17" s="208">
        <v>178</v>
      </c>
      <c r="AV17" s="207">
        <v>490</v>
      </c>
      <c r="AW17" s="204">
        <v>2.7528089887640501</v>
      </c>
      <c r="AX17" s="208">
        <v>582</v>
      </c>
      <c r="AY17" s="207">
        <v>1382</v>
      </c>
      <c r="AZ17" s="204">
        <v>2.3745704467354001</v>
      </c>
      <c r="BA17" s="208">
        <v>2204</v>
      </c>
      <c r="BB17" s="207">
        <v>5515</v>
      </c>
      <c r="BC17" s="204">
        <v>2.5022686025408301</v>
      </c>
      <c r="BD17" s="208">
        <v>975</v>
      </c>
      <c r="BE17" s="207">
        <v>3951</v>
      </c>
      <c r="BF17" s="204">
        <v>4.0523076923076902</v>
      </c>
      <c r="BG17" s="208">
        <v>118</v>
      </c>
      <c r="BH17" s="207">
        <v>476</v>
      </c>
      <c r="BI17" s="204">
        <v>4.0338983050847501</v>
      </c>
      <c r="BJ17" s="208">
        <v>2909</v>
      </c>
      <c r="BK17" s="207">
        <v>5581</v>
      </c>
      <c r="BL17" s="204">
        <v>1.918528704022</v>
      </c>
      <c r="BM17" s="208">
        <v>235</v>
      </c>
      <c r="BN17" s="207">
        <v>643</v>
      </c>
      <c r="BO17" s="204">
        <v>2.73617021276596</v>
      </c>
      <c r="BP17" s="208">
        <v>9091</v>
      </c>
      <c r="BQ17" s="207">
        <v>17931</v>
      </c>
      <c r="BR17" s="204">
        <v>1.97239027609724</v>
      </c>
      <c r="BS17" s="208">
        <v>9436</v>
      </c>
      <c r="BT17" s="207">
        <v>21650</v>
      </c>
      <c r="BU17" s="204">
        <v>2.29440440864773</v>
      </c>
      <c r="BV17" s="208">
        <v>1721</v>
      </c>
      <c r="BW17" s="207">
        <v>5132</v>
      </c>
      <c r="BX17" s="204">
        <v>2.9819872167344599</v>
      </c>
      <c r="BY17" s="208">
        <v>56968</v>
      </c>
      <c r="BZ17" s="207">
        <v>115397</v>
      </c>
      <c r="CA17" s="204">
        <v>2.0256459766886699</v>
      </c>
      <c r="CB17" s="193">
        <f t="shared" si="0"/>
        <v>195784</v>
      </c>
      <c r="CC17" s="193">
        <f t="shared" si="0"/>
        <v>441579</v>
      </c>
      <c r="CD17" s="187">
        <f t="shared" si="1"/>
        <v>2.2554396682057778</v>
      </c>
    </row>
    <row r="18" spans="1:82" s="152" customFormat="1" ht="11.25" customHeight="1" x14ac:dyDescent="0.2">
      <c r="A18" s="175" t="s">
        <v>13</v>
      </c>
      <c r="B18" s="202">
        <v>2712</v>
      </c>
      <c r="C18" s="203">
        <v>4713</v>
      </c>
      <c r="D18" s="204">
        <v>1.73783185840708</v>
      </c>
      <c r="E18" s="208">
        <v>191</v>
      </c>
      <c r="F18" s="207">
        <v>323</v>
      </c>
      <c r="G18" s="204">
        <v>1.69109947643979</v>
      </c>
      <c r="H18" s="208">
        <v>383</v>
      </c>
      <c r="I18" s="207">
        <v>582</v>
      </c>
      <c r="J18" s="204">
        <v>1.5195822454308101</v>
      </c>
      <c r="K18" s="205">
        <v>1820</v>
      </c>
      <c r="L18" s="207">
        <v>2457</v>
      </c>
      <c r="M18" s="204">
        <v>1.35</v>
      </c>
      <c r="N18" s="208">
        <v>8623</v>
      </c>
      <c r="O18" s="207">
        <v>14208</v>
      </c>
      <c r="P18" s="204">
        <v>1.6476864200394301</v>
      </c>
      <c r="Q18" s="208">
        <v>16317</v>
      </c>
      <c r="R18" s="207">
        <v>40942</v>
      </c>
      <c r="S18" s="204">
        <v>2.50916222344794</v>
      </c>
      <c r="T18" s="208">
        <v>2445</v>
      </c>
      <c r="U18" s="207">
        <v>4615</v>
      </c>
      <c r="V18" s="204">
        <v>1.88752556237219</v>
      </c>
      <c r="W18" s="208">
        <v>19542</v>
      </c>
      <c r="X18" s="207">
        <v>33860</v>
      </c>
      <c r="Y18" s="204">
        <v>1.73267833384505</v>
      </c>
      <c r="Z18" s="208">
        <v>227</v>
      </c>
      <c r="AA18" s="207">
        <v>410</v>
      </c>
      <c r="AB18" s="204">
        <v>1.80616740088106</v>
      </c>
      <c r="AC18" s="208">
        <v>16397</v>
      </c>
      <c r="AD18" s="207">
        <v>82152</v>
      </c>
      <c r="AE18" s="204">
        <v>5.01018478990059</v>
      </c>
      <c r="AF18" s="208">
        <v>298</v>
      </c>
      <c r="AG18" s="207">
        <v>509</v>
      </c>
      <c r="AH18" s="204">
        <v>1.70805369127517</v>
      </c>
      <c r="AI18" s="208">
        <v>8645</v>
      </c>
      <c r="AJ18" s="207">
        <v>13495</v>
      </c>
      <c r="AK18" s="204">
        <v>1.5610179294389801</v>
      </c>
      <c r="AL18" s="208">
        <v>1343</v>
      </c>
      <c r="AM18" s="207">
        <v>2549</v>
      </c>
      <c r="AN18" s="204">
        <v>1.8979895755770699</v>
      </c>
      <c r="AO18" s="208">
        <v>3034</v>
      </c>
      <c r="AP18" s="207">
        <v>5110</v>
      </c>
      <c r="AQ18" s="204">
        <v>1.68424522083059</v>
      </c>
      <c r="AR18" s="208">
        <v>1698</v>
      </c>
      <c r="AS18" s="207">
        <v>4319</v>
      </c>
      <c r="AT18" s="204">
        <v>2.5435806831566499</v>
      </c>
      <c r="AU18" s="208">
        <v>597</v>
      </c>
      <c r="AV18" s="207">
        <v>1055</v>
      </c>
      <c r="AW18" s="204">
        <v>1.7671691792294799</v>
      </c>
      <c r="AX18" s="208">
        <v>1511</v>
      </c>
      <c r="AY18" s="207">
        <v>3094</v>
      </c>
      <c r="AZ18" s="204">
        <v>2.0476505625413601</v>
      </c>
      <c r="BA18" s="208">
        <v>2227</v>
      </c>
      <c r="BB18" s="207">
        <v>3046</v>
      </c>
      <c r="BC18" s="204">
        <v>1.3677593174674501</v>
      </c>
      <c r="BD18" s="208">
        <v>1935</v>
      </c>
      <c r="BE18" s="207">
        <v>3644</v>
      </c>
      <c r="BF18" s="204">
        <v>1.8832041343669299</v>
      </c>
      <c r="BG18" s="208">
        <v>659</v>
      </c>
      <c r="BH18" s="207">
        <v>1313</v>
      </c>
      <c r="BI18" s="204">
        <v>1.99241274658574</v>
      </c>
      <c r="BJ18" s="208">
        <v>11267</v>
      </c>
      <c r="BK18" s="207">
        <v>18761</v>
      </c>
      <c r="BL18" s="204">
        <v>1.6651282506434699</v>
      </c>
      <c r="BM18" s="208">
        <v>3251</v>
      </c>
      <c r="BN18" s="207">
        <v>4662</v>
      </c>
      <c r="BO18" s="204">
        <v>1.43402030144571</v>
      </c>
      <c r="BP18" s="208">
        <v>23369</v>
      </c>
      <c r="BQ18" s="207">
        <v>97963</v>
      </c>
      <c r="BR18" s="204">
        <v>4.1920065043433601</v>
      </c>
      <c r="BS18" s="208">
        <v>20163</v>
      </c>
      <c r="BT18" s="207">
        <v>64529</v>
      </c>
      <c r="BU18" s="204">
        <v>3.2003670088776501</v>
      </c>
      <c r="BV18" s="208">
        <v>981</v>
      </c>
      <c r="BW18" s="207">
        <v>2324</v>
      </c>
      <c r="BX18" s="204">
        <v>2.36901121304791</v>
      </c>
      <c r="BY18" s="208">
        <v>14138</v>
      </c>
      <c r="BZ18" s="207">
        <v>24455</v>
      </c>
      <c r="CA18" s="204">
        <v>1.72973546470505</v>
      </c>
      <c r="CB18" s="193">
        <f t="shared" si="0"/>
        <v>163773</v>
      </c>
      <c r="CC18" s="193">
        <f t="shared" si="0"/>
        <v>435090</v>
      </c>
      <c r="CD18" s="187">
        <f t="shared" si="1"/>
        <v>2.6566650180432672</v>
      </c>
    </row>
    <row r="19" spans="1:82" s="152" customFormat="1" ht="11.25" customHeight="1" x14ac:dyDescent="0.2">
      <c r="A19" s="175" t="s">
        <v>15</v>
      </c>
      <c r="B19" s="202">
        <v>2747</v>
      </c>
      <c r="C19" s="203">
        <v>7560</v>
      </c>
      <c r="D19" s="204">
        <v>2.75209319257372</v>
      </c>
      <c r="E19" s="202">
        <v>206</v>
      </c>
      <c r="F19" s="203">
        <v>510</v>
      </c>
      <c r="G19" s="204">
        <v>2.4757281553398101</v>
      </c>
      <c r="H19" s="205">
        <v>259</v>
      </c>
      <c r="I19" s="206">
        <v>384</v>
      </c>
      <c r="J19" s="204">
        <v>1.4826254826254801</v>
      </c>
      <c r="K19" s="205">
        <v>3143</v>
      </c>
      <c r="L19" s="207">
        <v>4159</v>
      </c>
      <c r="M19" s="204">
        <v>1.32325803372574</v>
      </c>
      <c r="N19" s="208">
        <v>14287</v>
      </c>
      <c r="O19" s="207">
        <v>27335</v>
      </c>
      <c r="P19" s="204">
        <v>1.9132778049975501</v>
      </c>
      <c r="Q19" s="208">
        <v>26638</v>
      </c>
      <c r="R19" s="207">
        <v>57496</v>
      </c>
      <c r="S19" s="204">
        <v>2.1584203018244601</v>
      </c>
      <c r="T19" s="208">
        <v>3695</v>
      </c>
      <c r="U19" s="207">
        <v>5516</v>
      </c>
      <c r="V19" s="204">
        <v>1.4928281461434401</v>
      </c>
      <c r="W19" s="208">
        <v>45632</v>
      </c>
      <c r="X19" s="207">
        <v>82716</v>
      </c>
      <c r="Y19" s="204">
        <v>1.81267531556802</v>
      </c>
      <c r="Z19" s="208">
        <v>200</v>
      </c>
      <c r="AA19" s="207">
        <v>709</v>
      </c>
      <c r="AB19" s="204">
        <v>3.5449999999999999</v>
      </c>
      <c r="AC19" s="208">
        <v>8654</v>
      </c>
      <c r="AD19" s="207">
        <v>17733</v>
      </c>
      <c r="AE19" s="204">
        <v>2.04911023804021</v>
      </c>
      <c r="AF19" s="208">
        <v>129</v>
      </c>
      <c r="AG19" s="207">
        <v>312</v>
      </c>
      <c r="AH19" s="204">
        <v>2.4186046511627901</v>
      </c>
      <c r="AI19" s="208">
        <v>11660</v>
      </c>
      <c r="AJ19" s="207">
        <v>19767</v>
      </c>
      <c r="AK19" s="204">
        <v>1.69528301886792</v>
      </c>
      <c r="AL19" s="208">
        <v>778</v>
      </c>
      <c r="AM19" s="207">
        <v>1771</v>
      </c>
      <c r="AN19" s="204">
        <v>2.2763496143958899</v>
      </c>
      <c r="AO19" s="208">
        <v>817</v>
      </c>
      <c r="AP19" s="207">
        <v>1735</v>
      </c>
      <c r="AQ19" s="204">
        <v>2.1236230110159098</v>
      </c>
      <c r="AR19" s="208">
        <v>1449</v>
      </c>
      <c r="AS19" s="207">
        <v>2972</v>
      </c>
      <c r="AT19" s="204">
        <v>2.0510697032436198</v>
      </c>
      <c r="AU19" s="208">
        <v>846</v>
      </c>
      <c r="AV19" s="207">
        <v>1389</v>
      </c>
      <c r="AW19" s="204">
        <v>1.6418439716312101</v>
      </c>
      <c r="AX19" s="208">
        <v>1015</v>
      </c>
      <c r="AY19" s="207">
        <v>2216</v>
      </c>
      <c r="AZ19" s="204">
        <v>2.1832512315270902</v>
      </c>
      <c r="BA19" s="208">
        <v>867</v>
      </c>
      <c r="BB19" s="207">
        <v>2151</v>
      </c>
      <c r="BC19" s="204">
        <v>2.4809688581314902</v>
      </c>
      <c r="BD19" s="208">
        <v>2465</v>
      </c>
      <c r="BE19" s="207">
        <v>5301</v>
      </c>
      <c r="BF19" s="204">
        <v>2.1505070993914801</v>
      </c>
      <c r="BG19" s="208">
        <v>680</v>
      </c>
      <c r="BH19" s="207">
        <v>1394</v>
      </c>
      <c r="BI19" s="204">
        <v>2.0499999999999998</v>
      </c>
      <c r="BJ19" s="208">
        <v>6493</v>
      </c>
      <c r="BK19" s="207">
        <v>12181</v>
      </c>
      <c r="BL19" s="204">
        <v>1.8760203295857101</v>
      </c>
      <c r="BM19" s="208">
        <v>679</v>
      </c>
      <c r="BN19" s="207">
        <v>1159</v>
      </c>
      <c r="BO19" s="204">
        <v>1.70692194403535</v>
      </c>
      <c r="BP19" s="208">
        <v>14168</v>
      </c>
      <c r="BQ19" s="207">
        <v>28097</v>
      </c>
      <c r="BR19" s="204">
        <v>1.9831309994353501</v>
      </c>
      <c r="BS19" s="208">
        <v>16637</v>
      </c>
      <c r="BT19" s="207">
        <v>34236</v>
      </c>
      <c r="BU19" s="204">
        <v>2.0578229248061599</v>
      </c>
      <c r="BV19" s="208">
        <v>1355</v>
      </c>
      <c r="BW19" s="207">
        <v>3705</v>
      </c>
      <c r="BX19" s="204">
        <v>2.73431734317343</v>
      </c>
      <c r="BY19" s="208">
        <v>45123</v>
      </c>
      <c r="BZ19" s="207">
        <v>80732</v>
      </c>
      <c r="CA19" s="204">
        <v>1.78915408993196</v>
      </c>
      <c r="CB19" s="193">
        <f t="shared" si="0"/>
        <v>210622</v>
      </c>
      <c r="CC19" s="193">
        <f t="shared" si="0"/>
        <v>403236</v>
      </c>
      <c r="CD19" s="187">
        <f t="shared" si="1"/>
        <v>1.914500859359421</v>
      </c>
    </row>
    <row r="20" spans="1:82" s="152" customFormat="1" ht="11.25" customHeight="1" x14ac:dyDescent="0.2">
      <c r="A20" s="175" t="s">
        <v>23</v>
      </c>
      <c r="B20" s="202">
        <v>893</v>
      </c>
      <c r="C20" s="203">
        <v>2220</v>
      </c>
      <c r="D20" s="204">
        <v>2.4860022396416599</v>
      </c>
      <c r="E20" s="202">
        <v>60</v>
      </c>
      <c r="F20" s="203">
        <v>133</v>
      </c>
      <c r="G20" s="204">
        <v>2.2166666666666699</v>
      </c>
      <c r="H20" s="208">
        <v>568</v>
      </c>
      <c r="I20" s="207">
        <v>882</v>
      </c>
      <c r="J20" s="204">
        <v>1.5528169014084501</v>
      </c>
      <c r="K20" s="205">
        <v>421</v>
      </c>
      <c r="L20" s="207">
        <v>1025</v>
      </c>
      <c r="M20" s="204">
        <v>2.4346793349168601</v>
      </c>
      <c r="N20" s="208">
        <v>5779</v>
      </c>
      <c r="O20" s="207">
        <v>13355</v>
      </c>
      <c r="P20" s="204">
        <v>2.31095345215435</v>
      </c>
      <c r="Q20" s="208">
        <v>22601</v>
      </c>
      <c r="R20" s="207">
        <v>54373</v>
      </c>
      <c r="S20" s="204">
        <v>2.4057785053758698</v>
      </c>
      <c r="T20" s="208">
        <v>866</v>
      </c>
      <c r="U20" s="207">
        <v>1644</v>
      </c>
      <c r="V20" s="204">
        <v>1.89838337182448</v>
      </c>
      <c r="W20" s="208">
        <v>25472</v>
      </c>
      <c r="X20" s="207">
        <v>49310</v>
      </c>
      <c r="Y20" s="204">
        <v>1.93585113065327</v>
      </c>
      <c r="Z20" s="208">
        <v>147</v>
      </c>
      <c r="AA20" s="207">
        <v>377</v>
      </c>
      <c r="AB20" s="204">
        <v>2.56462585034014</v>
      </c>
      <c r="AC20" s="208">
        <v>6953</v>
      </c>
      <c r="AD20" s="207">
        <v>17087</v>
      </c>
      <c r="AE20" s="204">
        <v>2.4575003595570299</v>
      </c>
      <c r="AF20" s="208">
        <v>45</v>
      </c>
      <c r="AG20" s="207">
        <v>97</v>
      </c>
      <c r="AH20" s="204">
        <v>2.1555555555555599</v>
      </c>
      <c r="AI20" s="208">
        <v>13034</v>
      </c>
      <c r="AJ20" s="207">
        <v>26410</v>
      </c>
      <c r="AK20" s="204">
        <v>2.02623906705539</v>
      </c>
      <c r="AL20" s="208">
        <v>462</v>
      </c>
      <c r="AM20" s="207">
        <v>1177</v>
      </c>
      <c r="AN20" s="204">
        <v>2.5476190476190501</v>
      </c>
      <c r="AO20" s="208">
        <v>875</v>
      </c>
      <c r="AP20" s="207">
        <v>2025</v>
      </c>
      <c r="AQ20" s="204">
        <v>2.3142857142857101</v>
      </c>
      <c r="AR20" s="208">
        <v>680</v>
      </c>
      <c r="AS20" s="207">
        <v>1377</v>
      </c>
      <c r="AT20" s="204">
        <v>2.0249999999999999</v>
      </c>
      <c r="AU20" s="208">
        <v>242</v>
      </c>
      <c r="AV20" s="207">
        <v>371</v>
      </c>
      <c r="AW20" s="204">
        <v>1.53305785123967</v>
      </c>
      <c r="AX20" s="208">
        <v>908</v>
      </c>
      <c r="AY20" s="207">
        <v>1840</v>
      </c>
      <c r="AZ20" s="204">
        <v>2.0264317180616702</v>
      </c>
      <c r="BA20" s="208">
        <v>218</v>
      </c>
      <c r="BB20" s="207">
        <v>608</v>
      </c>
      <c r="BC20" s="204">
        <v>2.78899082568807</v>
      </c>
      <c r="BD20" s="208">
        <v>1046</v>
      </c>
      <c r="BE20" s="207">
        <v>2550</v>
      </c>
      <c r="BF20" s="204">
        <v>2.4378585086042102</v>
      </c>
      <c r="BG20" s="208">
        <v>222</v>
      </c>
      <c r="BH20" s="207">
        <v>585</v>
      </c>
      <c r="BI20" s="204">
        <v>2.63513513513514</v>
      </c>
      <c r="BJ20" s="208">
        <v>3605</v>
      </c>
      <c r="BK20" s="207">
        <v>7385</v>
      </c>
      <c r="BL20" s="204">
        <v>2.0485436893203901</v>
      </c>
      <c r="BM20" s="208">
        <v>482</v>
      </c>
      <c r="BN20" s="207">
        <v>936</v>
      </c>
      <c r="BO20" s="204">
        <v>1.94190871369295</v>
      </c>
      <c r="BP20" s="208">
        <v>13685</v>
      </c>
      <c r="BQ20" s="207">
        <v>33255</v>
      </c>
      <c r="BR20" s="204">
        <v>2.4300328827183102</v>
      </c>
      <c r="BS20" s="208">
        <v>8384</v>
      </c>
      <c r="BT20" s="207">
        <v>19933</v>
      </c>
      <c r="BU20" s="204">
        <v>2.37750477099237</v>
      </c>
      <c r="BV20" s="208">
        <v>396</v>
      </c>
      <c r="BW20" s="207">
        <v>1167</v>
      </c>
      <c r="BX20" s="204">
        <v>2.9469696969696999</v>
      </c>
      <c r="BY20" s="208">
        <v>40745</v>
      </c>
      <c r="BZ20" s="207">
        <v>71857</v>
      </c>
      <c r="CA20" s="204">
        <v>1.76357835317217</v>
      </c>
      <c r="CB20" s="193">
        <f t="shared" si="0"/>
        <v>148789</v>
      </c>
      <c r="CC20" s="193">
        <f t="shared" si="0"/>
        <v>311979</v>
      </c>
      <c r="CD20" s="187">
        <f t="shared" si="1"/>
        <v>2.0967880690104779</v>
      </c>
    </row>
    <row r="21" spans="1:82" s="152" customFormat="1" ht="11.25" customHeight="1" x14ac:dyDescent="0.2">
      <c r="A21" s="175" t="s">
        <v>99</v>
      </c>
      <c r="B21" s="202">
        <v>547</v>
      </c>
      <c r="C21" s="203">
        <v>1509</v>
      </c>
      <c r="D21" s="204">
        <v>2.7586837294332698</v>
      </c>
      <c r="E21" s="202">
        <v>38</v>
      </c>
      <c r="F21" s="203">
        <v>81</v>
      </c>
      <c r="G21" s="204">
        <v>2.1315789473684199</v>
      </c>
      <c r="H21" s="205">
        <v>451</v>
      </c>
      <c r="I21" s="206">
        <v>680</v>
      </c>
      <c r="J21" s="204">
        <v>1.5077605321507801</v>
      </c>
      <c r="K21" s="205">
        <v>155</v>
      </c>
      <c r="L21" s="207">
        <v>353</v>
      </c>
      <c r="M21" s="204">
        <v>2.2774193548387101</v>
      </c>
      <c r="N21" s="208">
        <v>4617</v>
      </c>
      <c r="O21" s="207">
        <v>8938</v>
      </c>
      <c r="P21" s="204">
        <v>1.93588910547975</v>
      </c>
      <c r="Q21" s="208">
        <v>25761</v>
      </c>
      <c r="R21" s="207">
        <v>64754</v>
      </c>
      <c r="S21" s="204">
        <v>2.5136446566515298</v>
      </c>
      <c r="T21" s="208">
        <v>374</v>
      </c>
      <c r="U21" s="207">
        <v>660</v>
      </c>
      <c r="V21" s="204">
        <v>1.76470588235294</v>
      </c>
      <c r="W21" s="208">
        <v>17510</v>
      </c>
      <c r="X21" s="207">
        <v>32635</v>
      </c>
      <c r="Y21" s="204">
        <v>1.8637921187892601</v>
      </c>
      <c r="Z21" s="208">
        <v>110</v>
      </c>
      <c r="AA21" s="207">
        <v>216</v>
      </c>
      <c r="AB21" s="204">
        <v>1.9636363636363601</v>
      </c>
      <c r="AC21" s="208">
        <v>10996</v>
      </c>
      <c r="AD21" s="207">
        <v>21460</v>
      </c>
      <c r="AE21" s="204">
        <v>1.9516187704619901</v>
      </c>
      <c r="AF21" s="208">
        <v>39</v>
      </c>
      <c r="AG21" s="207">
        <v>60</v>
      </c>
      <c r="AH21" s="204">
        <v>1.5384615384615401</v>
      </c>
      <c r="AI21" s="208">
        <v>16270</v>
      </c>
      <c r="AJ21" s="207">
        <v>34558</v>
      </c>
      <c r="AK21" s="204">
        <v>2.1240319606638001</v>
      </c>
      <c r="AL21" s="208">
        <v>183</v>
      </c>
      <c r="AM21" s="207">
        <v>373</v>
      </c>
      <c r="AN21" s="204">
        <v>2.0382513661202202</v>
      </c>
      <c r="AO21" s="208">
        <v>684</v>
      </c>
      <c r="AP21" s="207">
        <v>1497</v>
      </c>
      <c r="AQ21" s="204">
        <v>2.1885964912280702</v>
      </c>
      <c r="AR21" s="208">
        <v>1595</v>
      </c>
      <c r="AS21" s="207">
        <v>3426</v>
      </c>
      <c r="AT21" s="204">
        <v>2.1479623824451402</v>
      </c>
      <c r="AU21" s="208">
        <v>279</v>
      </c>
      <c r="AV21" s="207">
        <v>458</v>
      </c>
      <c r="AW21" s="204">
        <v>1.6415770609319</v>
      </c>
      <c r="AX21" s="208">
        <v>575</v>
      </c>
      <c r="AY21" s="207">
        <v>1262</v>
      </c>
      <c r="AZ21" s="204">
        <v>2.1947826086956499</v>
      </c>
      <c r="BA21" s="208">
        <v>138</v>
      </c>
      <c r="BB21" s="207">
        <v>370</v>
      </c>
      <c r="BC21" s="204">
        <v>2.6811594202898501</v>
      </c>
      <c r="BD21" s="208">
        <v>941</v>
      </c>
      <c r="BE21" s="207">
        <v>2007</v>
      </c>
      <c r="BF21" s="204">
        <v>2.1328374070138101</v>
      </c>
      <c r="BG21" s="208">
        <v>166</v>
      </c>
      <c r="BH21" s="207">
        <v>317</v>
      </c>
      <c r="BI21" s="204">
        <v>1.9096385542168699</v>
      </c>
      <c r="BJ21" s="208">
        <v>4118</v>
      </c>
      <c r="BK21" s="207">
        <v>7826</v>
      </c>
      <c r="BL21" s="204">
        <v>1.9004371053909701</v>
      </c>
      <c r="BM21" s="208">
        <v>594</v>
      </c>
      <c r="BN21" s="207">
        <v>1287</v>
      </c>
      <c r="BO21" s="204">
        <v>2.1666666666666701</v>
      </c>
      <c r="BP21" s="208">
        <v>15878</v>
      </c>
      <c r="BQ21" s="207">
        <v>37669</v>
      </c>
      <c r="BR21" s="204">
        <v>2.3724020657513498</v>
      </c>
      <c r="BS21" s="208">
        <v>6077</v>
      </c>
      <c r="BT21" s="207">
        <v>12850</v>
      </c>
      <c r="BU21" s="204">
        <v>2.11453019582031</v>
      </c>
      <c r="BV21" s="208">
        <v>572</v>
      </c>
      <c r="BW21" s="207">
        <v>1753</v>
      </c>
      <c r="BX21" s="204">
        <v>3.0646853146853101</v>
      </c>
      <c r="BY21" s="208">
        <v>38199</v>
      </c>
      <c r="BZ21" s="207">
        <v>71902</v>
      </c>
      <c r="CA21" s="204">
        <v>1.88230058378492</v>
      </c>
      <c r="CB21" s="193">
        <f t="shared" si="0"/>
        <v>146867</v>
      </c>
      <c r="CC21" s="193">
        <f t="shared" si="0"/>
        <v>308901</v>
      </c>
      <c r="CD21" s="187">
        <f t="shared" si="1"/>
        <v>2.1032703057868685</v>
      </c>
    </row>
    <row r="22" spans="1:82" s="152" customFormat="1" ht="11.25" customHeight="1" x14ac:dyDescent="0.2">
      <c r="A22" s="175" t="s">
        <v>27</v>
      </c>
      <c r="B22" s="202">
        <v>422</v>
      </c>
      <c r="C22" s="203">
        <v>1297</v>
      </c>
      <c r="D22" s="204">
        <v>3.0734597156398098</v>
      </c>
      <c r="E22" s="202">
        <v>39</v>
      </c>
      <c r="F22" s="203">
        <v>114</v>
      </c>
      <c r="G22" s="204">
        <v>2.9230769230769198</v>
      </c>
      <c r="H22" s="208">
        <v>91</v>
      </c>
      <c r="I22" s="207">
        <v>190</v>
      </c>
      <c r="J22" s="204">
        <v>2.0879120879120898</v>
      </c>
      <c r="K22" s="205">
        <v>214</v>
      </c>
      <c r="L22" s="207">
        <v>715</v>
      </c>
      <c r="M22" s="204">
        <v>3.3411214953271</v>
      </c>
      <c r="N22" s="208">
        <v>2603</v>
      </c>
      <c r="O22" s="207">
        <v>6407</v>
      </c>
      <c r="P22" s="204">
        <v>2.4613907030349602</v>
      </c>
      <c r="Q22" s="208">
        <v>21599</v>
      </c>
      <c r="R22" s="207">
        <v>53693</v>
      </c>
      <c r="S22" s="204">
        <v>2.4859021250983799</v>
      </c>
      <c r="T22" s="208">
        <v>693</v>
      </c>
      <c r="U22" s="207">
        <v>1197</v>
      </c>
      <c r="V22" s="204">
        <v>1.72727272727273</v>
      </c>
      <c r="W22" s="208">
        <v>26882</v>
      </c>
      <c r="X22" s="207">
        <v>54144</v>
      </c>
      <c r="Y22" s="204">
        <v>2.0141358529871298</v>
      </c>
      <c r="Z22" s="208">
        <v>68</v>
      </c>
      <c r="AA22" s="207">
        <v>250</v>
      </c>
      <c r="AB22" s="204">
        <v>3.6764705882352899</v>
      </c>
      <c r="AC22" s="208">
        <v>14429</v>
      </c>
      <c r="AD22" s="207">
        <v>33887</v>
      </c>
      <c r="AE22" s="204">
        <v>2.3485342019544002</v>
      </c>
      <c r="AF22" s="208">
        <v>11</v>
      </c>
      <c r="AG22" s="207">
        <v>12</v>
      </c>
      <c r="AH22" s="204">
        <v>1.0909090909090899</v>
      </c>
      <c r="AI22" s="208">
        <v>11220</v>
      </c>
      <c r="AJ22" s="207">
        <v>23887</v>
      </c>
      <c r="AK22" s="204">
        <v>2.1289661319073101</v>
      </c>
      <c r="AL22" s="208">
        <v>173</v>
      </c>
      <c r="AM22" s="207">
        <v>404</v>
      </c>
      <c r="AN22" s="204">
        <v>2.3352601156069399</v>
      </c>
      <c r="AO22" s="208">
        <v>699</v>
      </c>
      <c r="AP22" s="207">
        <v>1408</v>
      </c>
      <c r="AQ22" s="204">
        <v>2.0143061516452101</v>
      </c>
      <c r="AR22" s="208">
        <v>581</v>
      </c>
      <c r="AS22" s="207">
        <v>1215</v>
      </c>
      <c r="AT22" s="204">
        <v>2.0912220309810698</v>
      </c>
      <c r="AU22" s="208">
        <v>125</v>
      </c>
      <c r="AV22" s="207">
        <v>216</v>
      </c>
      <c r="AW22" s="204">
        <v>1.728</v>
      </c>
      <c r="AX22" s="208">
        <v>236</v>
      </c>
      <c r="AY22" s="207">
        <v>722</v>
      </c>
      <c r="AZ22" s="204">
        <v>3.0593220338983098</v>
      </c>
      <c r="BA22" s="208">
        <v>105</v>
      </c>
      <c r="BB22" s="207">
        <v>470</v>
      </c>
      <c r="BC22" s="204">
        <v>4.4761904761904798</v>
      </c>
      <c r="BD22" s="208">
        <v>833</v>
      </c>
      <c r="BE22" s="207">
        <v>3262</v>
      </c>
      <c r="BF22" s="204">
        <v>3.9159663865546199</v>
      </c>
      <c r="BG22" s="208">
        <v>96</v>
      </c>
      <c r="BH22" s="207">
        <v>223</v>
      </c>
      <c r="BI22" s="204">
        <v>2.3229166666666701</v>
      </c>
      <c r="BJ22" s="208">
        <v>4674</v>
      </c>
      <c r="BK22" s="207">
        <v>9073</v>
      </c>
      <c r="BL22" s="204">
        <v>1.9411638853230599</v>
      </c>
      <c r="BM22" s="208">
        <v>260</v>
      </c>
      <c r="BN22" s="207">
        <v>547</v>
      </c>
      <c r="BO22" s="204">
        <v>2.1038461538461499</v>
      </c>
      <c r="BP22" s="208">
        <v>9375</v>
      </c>
      <c r="BQ22" s="207">
        <v>23624</v>
      </c>
      <c r="BR22" s="204">
        <v>2.51989333333333</v>
      </c>
      <c r="BS22" s="208">
        <v>6061</v>
      </c>
      <c r="BT22" s="207">
        <v>14507</v>
      </c>
      <c r="BU22" s="204">
        <v>2.3934994225375399</v>
      </c>
      <c r="BV22" s="208">
        <v>259</v>
      </c>
      <c r="BW22" s="207">
        <v>1077</v>
      </c>
      <c r="BX22" s="204">
        <v>4.1583011583011604</v>
      </c>
      <c r="BY22" s="208">
        <v>35740</v>
      </c>
      <c r="BZ22" s="207">
        <v>73706</v>
      </c>
      <c r="CA22" s="204">
        <v>2.0622831561275898</v>
      </c>
      <c r="CB22" s="193">
        <f t="shared" si="0"/>
        <v>137488</v>
      </c>
      <c r="CC22" s="193">
        <f t="shared" si="0"/>
        <v>306247</v>
      </c>
      <c r="CD22" s="187">
        <f t="shared" si="1"/>
        <v>2.2274453043174676</v>
      </c>
    </row>
    <row r="23" spans="1:82" s="152" customFormat="1" ht="11.25" customHeight="1" x14ac:dyDescent="0.2">
      <c r="A23" s="175" t="s">
        <v>16</v>
      </c>
      <c r="B23" s="202">
        <v>5818</v>
      </c>
      <c r="C23" s="203">
        <v>12352</v>
      </c>
      <c r="D23" s="204">
        <v>2.1230663458233101</v>
      </c>
      <c r="E23" s="202">
        <v>545</v>
      </c>
      <c r="F23" s="203">
        <v>919</v>
      </c>
      <c r="G23" s="204">
        <v>1.6862385321100899</v>
      </c>
      <c r="H23" s="205">
        <v>953</v>
      </c>
      <c r="I23" s="206">
        <v>1311</v>
      </c>
      <c r="J23" s="204">
        <v>1.3756558237145899</v>
      </c>
      <c r="K23" s="205">
        <v>1425</v>
      </c>
      <c r="L23" s="207">
        <v>2990</v>
      </c>
      <c r="M23" s="204">
        <v>2.0982456140350898</v>
      </c>
      <c r="N23" s="208">
        <v>6461</v>
      </c>
      <c r="O23" s="207">
        <v>13576</v>
      </c>
      <c r="P23" s="204">
        <v>2.1012227209410299</v>
      </c>
      <c r="Q23" s="208">
        <v>12983</v>
      </c>
      <c r="R23" s="207">
        <v>27109</v>
      </c>
      <c r="S23" s="204">
        <v>2.0880382038049801</v>
      </c>
      <c r="T23" s="208">
        <v>1220</v>
      </c>
      <c r="U23" s="207">
        <v>2117</v>
      </c>
      <c r="V23" s="204">
        <v>1.73524590163934</v>
      </c>
      <c r="W23" s="208">
        <v>7134</v>
      </c>
      <c r="X23" s="207">
        <v>12960</v>
      </c>
      <c r="Y23" s="204">
        <v>1.8166526492851101</v>
      </c>
      <c r="Z23" s="208">
        <v>354</v>
      </c>
      <c r="AA23" s="207">
        <v>741</v>
      </c>
      <c r="AB23" s="204">
        <v>2.0932203389830502</v>
      </c>
      <c r="AC23" s="208">
        <v>19696</v>
      </c>
      <c r="AD23" s="207">
        <v>46459</v>
      </c>
      <c r="AE23" s="204">
        <v>2.35880381803412</v>
      </c>
      <c r="AF23" s="208">
        <v>86</v>
      </c>
      <c r="AG23" s="207">
        <v>121</v>
      </c>
      <c r="AH23" s="204">
        <v>1.4069767441860499</v>
      </c>
      <c r="AI23" s="208">
        <v>7122</v>
      </c>
      <c r="AJ23" s="207">
        <v>14775</v>
      </c>
      <c r="AK23" s="204">
        <v>2.0745577085088498</v>
      </c>
      <c r="AL23" s="208">
        <v>394</v>
      </c>
      <c r="AM23" s="207">
        <v>829</v>
      </c>
      <c r="AN23" s="204">
        <v>2.1040609137055801</v>
      </c>
      <c r="AO23" s="208">
        <v>1072</v>
      </c>
      <c r="AP23" s="207">
        <v>2887</v>
      </c>
      <c r="AQ23" s="204">
        <v>2.6930970149253701</v>
      </c>
      <c r="AR23" s="208">
        <v>1469</v>
      </c>
      <c r="AS23" s="207">
        <v>2764</v>
      </c>
      <c r="AT23" s="204">
        <v>1.8815520762423401</v>
      </c>
      <c r="AU23" s="208">
        <v>1295</v>
      </c>
      <c r="AV23" s="207">
        <v>1835</v>
      </c>
      <c r="AW23" s="204">
        <v>1.4169884169884199</v>
      </c>
      <c r="AX23" s="208">
        <v>2657</v>
      </c>
      <c r="AY23" s="207">
        <v>5456</v>
      </c>
      <c r="AZ23" s="204">
        <v>2.0534437335340598</v>
      </c>
      <c r="BA23" s="208">
        <v>2148</v>
      </c>
      <c r="BB23" s="207">
        <v>5830</v>
      </c>
      <c r="BC23" s="204">
        <v>2.71415270018622</v>
      </c>
      <c r="BD23" s="208">
        <v>8023</v>
      </c>
      <c r="BE23" s="207">
        <v>15943</v>
      </c>
      <c r="BF23" s="204">
        <v>1.98716190951016</v>
      </c>
      <c r="BG23" s="208">
        <v>3237</v>
      </c>
      <c r="BH23" s="207">
        <v>5555</v>
      </c>
      <c r="BI23" s="204">
        <v>1.71609514983009</v>
      </c>
      <c r="BJ23" s="208">
        <v>7493</v>
      </c>
      <c r="BK23" s="207">
        <v>15749</v>
      </c>
      <c r="BL23" s="204">
        <v>2.1018283731482699</v>
      </c>
      <c r="BM23" s="208">
        <v>1208</v>
      </c>
      <c r="BN23" s="207">
        <v>2185</v>
      </c>
      <c r="BO23" s="204">
        <v>1.80877483443709</v>
      </c>
      <c r="BP23" s="208">
        <v>10447</v>
      </c>
      <c r="BQ23" s="207">
        <v>22248</v>
      </c>
      <c r="BR23" s="204">
        <v>2.1296065856226698</v>
      </c>
      <c r="BS23" s="208">
        <v>6001</v>
      </c>
      <c r="BT23" s="207">
        <v>12836</v>
      </c>
      <c r="BU23" s="204">
        <v>2.1389768371938001</v>
      </c>
      <c r="BV23" s="208">
        <v>1387</v>
      </c>
      <c r="BW23" s="207">
        <v>3236</v>
      </c>
      <c r="BX23" s="204">
        <v>2.3330930064888298</v>
      </c>
      <c r="BY23" s="208">
        <v>42989</v>
      </c>
      <c r="BZ23" s="207">
        <v>73393</v>
      </c>
      <c r="CA23" s="204">
        <v>1.7072506920374999</v>
      </c>
      <c r="CB23" s="193">
        <f t="shared" si="0"/>
        <v>153617</v>
      </c>
      <c r="CC23" s="193">
        <f t="shared" si="0"/>
        <v>306176</v>
      </c>
      <c r="CD23" s="187">
        <f t="shared" si="1"/>
        <v>1.9931127414283576</v>
      </c>
    </row>
    <row r="24" spans="1:82" s="152" customFormat="1" ht="11.25" customHeight="1" x14ac:dyDescent="0.2">
      <c r="A24" s="175" t="s">
        <v>21</v>
      </c>
      <c r="B24" s="202">
        <v>830</v>
      </c>
      <c r="C24" s="203">
        <v>2481</v>
      </c>
      <c r="D24" s="204">
        <v>2.9891566265060199</v>
      </c>
      <c r="E24" s="202">
        <v>16</v>
      </c>
      <c r="F24" s="203">
        <v>33</v>
      </c>
      <c r="G24" s="204">
        <v>2.0625</v>
      </c>
      <c r="H24" s="208">
        <v>123</v>
      </c>
      <c r="I24" s="207">
        <v>176</v>
      </c>
      <c r="J24" s="204">
        <v>1.4308943089430901</v>
      </c>
      <c r="K24" s="205">
        <v>152</v>
      </c>
      <c r="L24" s="207">
        <v>530</v>
      </c>
      <c r="M24" s="204">
        <v>3.4868421052631602</v>
      </c>
      <c r="N24" s="208">
        <v>2832</v>
      </c>
      <c r="O24" s="207">
        <v>6769</v>
      </c>
      <c r="P24" s="204">
        <v>2.3901836158192098</v>
      </c>
      <c r="Q24" s="208">
        <v>42191</v>
      </c>
      <c r="R24" s="207">
        <v>74520</v>
      </c>
      <c r="S24" s="204">
        <v>1.7662534663790901</v>
      </c>
      <c r="T24" s="208">
        <v>228</v>
      </c>
      <c r="U24" s="207">
        <v>407</v>
      </c>
      <c r="V24" s="204">
        <v>1.7850877192982499</v>
      </c>
      <c r="W24" s="208">
        <v>13430</v>
      </c>
      <c r="X24" s="207">
        <v>28307</v>
      </c>
      <c r="Y24" s="204">
        <v>2.1077438570364899</v>
      </c>
      <c r="Z24" s="208">
        <v>11</v>
      </c>
      <c r="AA24" s="207">
        <v>15</v>
      </c>
      <c r="AB24" s="204">
        <v>1.36363636363636</v>
      </c>
      <c r="AC24" s="208">
        <v>14040</v>
      </c>
      <c r="AD24" s="207">
        <v>22503</v>
      </c>
      <c r="AE24" s="204">
        <v>1.6027777777777801</v>
      </c>
      <c r="AF24" s="208">
        <v>15</v>
      </c>
      <c r="AG24" s="207">
        <v>41</v>
      </c>
      <c r="AH24" s="204">
        <v>2.7333333333333298</v>
      </c>
      <c r="AI24" s="208">
        <v>7274</v>
      </c>
      <c r="AJ24" s="207">
        <v>10554</v>
      </c>
      <c r="AK24" s="204">
        <v>1.4509210888094599</v>
      </c>
      <c r="AL24" s="208">
        <v>342</v>
      </c>
      <c r="AM24" s="207">
        <v>758</v>
      </c>
      <c r="AN24" s="204">
        <v>2.2163742690058501</v>
      </c>
      <c r="AO24" s="208">
        <v>203</v>
      </c>
      <c r="AP24" s="207">
        <v>386</v>
      </c>
      <c r="AQ24" s="204">
        <v>1.9014778325123201</v>
      </c>
      <c r="AR24" s="208">
        <v>610</v>
      </c>
      <c r="AS24" s="207">
        <v>806</v>
      </c>
      <c r="AT24" s="204">
        <v>1.3213114754098401</v>
      </c>
      <c r="AU24" s="208">
        <v>105</v>
      </c>
      <c r="AV24" s="207">
        <v>178</v>
      </c>
      <c r="AW24" s="204">
        <v>1.6952380952381001</v>
      </c>
      <c r="AX24" s="208">
        <v>176</v>
      </c>
      <c r="AY24" s="207">
        <v>380</v>
      </c>
      <c r="AZ24" s="204">
        <v>2.1590909090909101</v>
      </c>
      <c r="BA24" s="208">
        <v>203</v>
      </c>
      <c r="BB24" s="207">
        <v>613</v>
      </c>
      <c r="BC24" s="204">
        <v>3.01970443349754</v>
      </c>
      <c r="BD24" s="208">
        <v>894</v>
      </c>
      <c r="BE24" s="207">
        <v>1874</v>
      </c>
      <c r="BF24" s="204">
        <v>2.09619686800895</v>
      </c>
      <c r="BG24" s="208">
        <v>92</v>
      </c>
      <c r="BH24" s="207">
        <v>185</v>
      </c>
      <c r="BI24" s="204">
        <v>2.0108695652173898</v>
      </c>
      <c r="BJ24" s="208">
        <v>1170</v>
      </c>
      <c r="BK24" s="207">
        <v>2234</v>
      </c>
      <c r="BL24" s="204">
        <v>1.9094017094017099</v>
      </c>
      <c r="BM24" s="208">
        <v>169</v>
      </c>
      <c r="BN24" s="207">
        <v>274</v>
      </c>
      <c r="BO24" s="204">
        <v>1.6213017751479299</v>
      </c>
      <c r="BP24" s="208">
        <v>30165</v>
      </c>
      <c r="BQ24" s="207">
        <v>53189</v>
      </c>
      <c r="BR24" s="204">
        <v>1.7632686888778399</v>
      </c>
      <c r="BS24" s="208">
        <v>4722</v>
      </c>
      <c r="BT24" s="207">
        <v>10192</v>
      </c>
      <c r="BU24" s="204">
        <v>2.1584074544684499</v>
      </c>
      <c r="BV24" s="208">
        <v>155</v>
      </c>
      <c r="BW24" s="207">
        <v>423</v>
      </c>
      <c r="BX24" s="204">
        <v>2.7290322580645201</v>
      </c>
      <c r="BY24" s="208">
        <v>32216</v>
      </c>
      <c r="BZ24" s="207">
        <v>47186</v>
      </c>
      <c r="CA24" s="204">
        <v>1.4646759374224001</v>
      </c>
      <c r="CB24" s="193">
        <f t="shared" si="0"/>
        <v>152364</v>
      </c>
      <c r="CC24" s="193">
        <f t="shared" si="0"/>
        <v>265014</v>
      </c>
      <c r="CD24" s="187">
        <f t="shared" si="1"/>
        <v>1.7393478774513664</v>
      </c>
    </row>
    <row r="25" spans="1:82" s="152" customFormat="1" ht="11.25" customHeight="1" x14ac:dyDescent="0.2">
      <c r="A25" s="175" t="s">
        <v>136</v>
      </c>
      <c r="B25" s="202">
        <v>365</v>
      </c>
      <c r="C25" s="203">
        <v>802</v>
      </c>
      <c r="D25" s="204">
        <v>2.1972602739726002</v>
      </c>
      <c r="E25" s="208">
        <v>112</v>
      </c>
      <c r="F25" s="207">
        <v>206</v>
      </c>
      <c r="G25" s="204">
        <v>1.83928571428571</v>
      </c>
      <c r="H25" s="208">
        <v>298</v>
      </c>
      <c r="I25" s="207">
        <v>545</v>
      </c>
      <c r="J25" s="204">
        <v>1.82885906040268</v>
      </c>
      <c r="K25" s="205">
        <v>198</v>
      </c>
      <c r="L25" s="207">
        <v>1222</v>
      </c>
      <c r="M25" s="204">
        <v>6.1717171717171704</v>
      </c>
      <c r="N25" s="208">
        <v>818</v>
      </c>
      <c r="O25" s="207">
        <v>3089</v>
      </c>
      <c r="P25" s="204">
        <v>3.77628361858191</v>
      </c>
      <c r="Q25" s="208">
        <v>24707</v>
      </c>
      <c r="R25" s="207">
        <v>63430</v>
      </c>
      <c r="S25" s="204">
        <v>2.56728862265755</v>
      </c>
      <c r="T25" s="208">
        <v>231</v>
      </c>
      <c r="U25" s="207">
        <v>480</v>
      </c>
      <c r="V25" s="204">
        <v>2.0779220779220799</v>
      </c>
      <c r="W25" s="208">
        <v>25349</v>
      </c>
      <c r="X25" s="207">
        <v>68289</v>
      </c>
      <c r="Y25" s="204">
        <v>2.69395242415874</v>
      </c>
      <c r="Z25" s="208">
        <v>49</v>
      </c>
      <c r="AA25" s="207">
        <v>114</v>
      </c>
      <c r="AB25" s="204">
        <v>2.3265306122449001</v>
      </c>
      <c r="AC25" s="208">
        <v>2486</v>
      </c>
      <c r="AD25" s="207">
        <v>6892</v>
      </c>
      <c r="AE25" s="204">
        <v>2.7723250201126302</v>
      </c>
      <c r="AF25" s="208">
        <v>0</v>
      </c>
      <c r="AG25" s="207">
        <v>0</v>
      </c>
      <c r="AH25" s="204" t="s">
        <v>121</v>
      </c>
      <c r="AI25" s="208">
        <v>3279</v>
      </c>
      <c r="AJ25" s="207">
        <v>9472</v>
      </c>
      <c r="AK25" s="204">
        <v>2.8886855748703901</v>
      </c>
      <c r="AL25" s="208">
        <v>39</v>
      </c>
      <c r="AM25" s="207">
        <v>86</v>
      </c>
      <c r="AN25" s="204">
        <v>2.2051282051282102</v>
      </c>
      <c r="AO25" s="208">
        <v>1246</v>
      </c>
      <c r="AP25" s="207">
        <v>3160</v>
      </c>
      <c r="AQ25" s="204">
        <v>2.5361155698234299</v>
      </c>
      <c r="AR25" s="208">
        <v>1294</v>
      </c>
      <c r="AS25" s="207">
        <v>3492</v>
      </c>
      <c r="AT25" s="204">
        <v>2.69860896445131</v>
      </c>
      <c r="AU25" s="208">
        <v>49</v>
      </c>
      <c r="AV25" s="207">
        <v>67</v>
      </c>
      <c r="AW25" s="204">
        <v>1.3673469387755099</v>
      </c>
      <c r="AX25" s="208">
        <v>415</v>
      </c>
      <c r="AY25" s="207">
        <v>958</v>
      </c>
      <c r="AZ25" s="204">
        <v>2.3084337349397601</v>
      </c>
      <c r="BA25" s="208">
        <v>65</v>
      </c>
      <c r="BB25" s="207">
        <v>128</v>
      </c>
      <c r="BC25" s="204">
        <v>1.96923076923077</v>
      </c>
      <c r="BD25" s="208">
        <v>859</v>
      </c>
      <c r="BE25" s="207">
        <v>3291</v>
      </c>
      <c r="BF25" s="204">
        <v>3.8311990686845201</v>
      </c>
      <c r="BG25" s="208">
        <v>23</v>
      </c>
      <c r="BH25" s="207">
        <v>54</v>
      </c>
      <c r="BI25" s="204">
        <v>2.3478260869565202</v>
      </c>
      <c r="BJ25" s="208">
        <v>4899</v>
      </c>
      <c r="BK25" s="207">
        <v>10739</v>
      </c>
      <c r="BL25" s="204">
        <v>2.1920800163298599</v>
      </c>
      <c r="BM25" s="208">
        <v>267</v>
      </c>
      <c r="BN25" s="207">
        <v>594</v>
      </c>
      <c r="BO25" s="204">
        <v>2.2247191011236001</v>
      </c>
      <c r="BP25" s="208">
        <v>2127</v>
      </c>
      <c r="BQ25" s="207">
        <v>6467</v>
      </c>
      <c r="BR25" s="204">
        <v>3.04043253408557</v>
      </c>
      <c r="BS25" s="208">
        <v>5627</v>
      </c>
      <c r="BT25" s="207">
        <v>17488</v>
      </c>
      <c r="BU25" s="204">
        <v>3.1078727563533</v>
      </c>
      <c r="BV25" s="208">
        <v>48</v>
      </c>
      <c r="BW25" s="207">
        <v>112</v>
      </c>
      <c r="BX25" s="204">
        <v>2.3333333333333299</v>
      </c>
      <c r="BY25" s="208">
        <v>13883</v>
      </c>
      <c r="BZ25" s="207">
        <v>31883</v>
      </c>
      <c r="CA25" s="204">
        <v>2.2965497370885299</v>
      </c>
      <c r="CB25" s="193">
        <f t="shared" si="0"/>
        <v>88733</v>
      </c>
      <c r="CC25" s="193">
        <f t="shared" si="0"/>
        <v>233060</v>
      </c>
      <c r="CD25" s="187">
        <f t="shared" si="1"/>
        <v>2.6265312792309512</v>
      </c>
    </row>
    <row r="26" spans="1:82" s="152" customFormat="1" ht="11.25" customHeight="1" x14ac:dyDescent="0.2">
      <c r="A26" s="175" t="s">
        <v>135</v>
      </c>
      <c r="B26" s="202">
        <v>2371</v>
      </c>
      <c r="C26" s="203">
        <v>2889</v>
      </c>
      <c r="D26" s="204">
        <v>1.2184732180514599</v>
      </c>
      <c r="E26" s="202">
        <v>16</v>
      </c>
      <c r="F26" s="203">
        <v>16</v>
      </c>
      <c r="G26" s="204">
        <v>1</v>
      </c>
      <c r="H26" s="208">
        <v>79</v>
      </c>
      <c r="I26" s="207">
        <v>149</v>
      </c>
      <c r="J26" s="204">
        <v>1.88607594936709</v>
      </c>
      <c r="K26" s="205">
        <v>548</v>
      </c>
      <c r="L26" s="207">
        <v>814</v>
      </c>
      <c r="M26" s="204">
        <v>1.48540145985401</v>
      </c>
      <c r="N26" s="208">
        <v>2138</v>
      </c>
      <c r="O26" s="207">
        <v>4648</v>
      </c>
      <c r="P26" s="204">
        <v>2.1739943872778298</v>
      </c>
      <c r="Q26" s="208">
        <v>68784</v>
      </c>
      <c r="R26" s="207">
        <v>117095</v>
      </c>
      <c r="S26" s="204">
        <v>1.7023581065364</v>
      </c>
      <c r="T26" s="208">
        <v>224</v>
      </c>
      <c r="U26" s="207">
        <v>362</v>
      </c>
      <c r="V26" s="204">
        <v>1.6160714285714299</v>
      </c>
      <c r="W26" s="208">
        <v>6175</v>
      </c>
      <c r="X26" s="207">
        <v>13418</v>
      </c>
      <c r="Y26" s="204">
        <v>2.17295546558704</v>
      </c>
      <c r="Z26" s="208">
        <v>4</v>
      </c>
      <c r="AA26" s="207">
        <v>4</v>
      </c>
      <c r="AB26" s="204">
        <v>1</v>
      </c>
      <c r="AC26" s="208">
        <v>1169</v>
      </c>
      <c r="AD26" s="207">
        <v>2249</v>
      </c>
      <c r="AE26" s="204">
        <v>1.9238665526090699</v>
      </c>
      <c r="AF26" s="208">
        <v>4</v>
      </c>
      <c r="AG26" s="207">
        <v>13</v>
      </c>
      <c r="AH26" s="204">
        <v>3.25</v>
      </c>
      <c r="AI26" s="208">
        <v>18433</v>
      </c>
      <c r="AJ26" s="207">
        <v>25823</v>
      </c>
      <c r="AK26" s="204">
        <v>1.40091140888624</v>
      </c>
      <c r="AL26" s="208">
        <v>125</v>
      </c>
      <c r="AM26" s="207">
        <v>291</v>
      </c>
      <c r="AN26" s="204">
        <v>2.3279999999999998</v>
      </c>
      <c r="AO26" s="208">
        <v>670</v>
      </c>
      <c r="AP26" s="207">
        <v>1008</v>
      </c>
      <c r="AQ26" s="204">
        <v>1.5044776119403001</v>
      </c>
      <c r="AR26" s="208">
        <v>423</v>
      </c>
      <c r="AS26" s="207">
        <v>726</v>
      </c>
      <c r="AT26" s="204">
        <v>1.71631205673759</v>
      </c>
      <c r="AU26" s="208">
        <v>44</v>
      </c>
      <c r="AV26" s="207">
        <v>111</v>
      </c>
      <c r="AW26" s="204">
        <v>2.5227272727272698</v>
      </c>
      <c r="AX26" s="208">
        <v>525</v>
      </c>
      <c r="AY26" s="207">
        <v>696</v>
      </c>
      <c r="AZ26" s="204">
        <v>1.3257142857142901</v>
      </c>
      <c r="BA26" s="208">
        <v>1039</v>
      </c>
      <c r="BB26" s="207">
        <v>1423</v>
      </c>
      <c r="BC26" s="204">
        <v>1.36958614051973</v>
      </c>
      <c r="BD26" s="208">
        <v>764</v>
      </c>
      <c r="BE26" s="207">
        <v>1300</v>
      </c>
      <c r="BF26" s="204">
        <v>1.70157068062827</v>
      </c>
      <c r="BG26" s="208">
        <v>36</v>
      </c>
      <c r="BH26" s="207">
        <v>199</v>
      </c>
      <c r="BI26" s="204">
        <v>5.5277777777777803</v>
      </c>
      <c r="BJ26" s="208">
        <v>1510</v>
      </c>
      <c r="BK26" s="207">
        <v>2149</v>
      </c>
      <c r="BL26" s="204">
        <v>1.42317880794702</v>
      </c>
      <c r="BM26" s="208">
        <v>71</v>
      </c>
      <c r="BN26" s="207">
        <v>108</v>
      </c>
      <c r="BO26" s="204">
        <v>1.52112676056338</v>
      </c>
      <c r="BP26" s="208">
        <v>14591</v>
      </c>
      <c r="BQ26" s="207">
        <v>22567</v>
      </c>
      <c r="BR26" s="204">
        <v>1.54663833870194</v>
      </c>
      <c r="BS26" s="208">
        <v>4153</v>
      </c>
      <c r="BT26" s="207">
        <v>7477</v>
      </c>
      <c r="BU26" s="204">
        <v>1.8003852636648201</v>
      </c>
      <c r="BV26" s="208">
        <v>114</v>
      </c>
      <c r="BW26" s="207">
        <v>206</v>
      </c>
      <c r="BX26" s="204">
        <v>1.8070175438596501</v>
      </c>
      <c r="BY26" s="208">
        <v>15850</v>
      </c>
      <c r="BZ26" s="207">
        <v>23173</v>
      </c>
      <c r="CA26" s="204">
        <v>1.4620189274448001</v>
      </c>
      <c r="CB26" s="193">
        <f t="shared" si="0"/>
        <v>139860</v>
      </c>
      <c r="CC26" s="193">
        <f t="shared" si="0"/>
        <v>228914</v>
      </c>
      <c r="CD26" s="187">
        <f t="shared" si="1"/>
        <v>1.6367367367367367</v>
      </c>
    </row>
    <row r="27" spans="1:82" s="152" customFormat="1" ht="11.25" customHeight="1" x14ac:dyDescent="0.2">
      <c r="A27" s="175" t="s">
        <v>33</v>
      </c>
      <c r="B27" s="202">
        <v>2038</v>
      </c>
      <c r="C27" s="203">
        <v>6290</v>
      </c>
      <c r="D27" s="204">
        <v>3.0863591756624098</v>
      </c>
      <c r="E27" s="202">
        <v>172</v>
      </c>
      <c r="F27" s="203">
        <v>393</v>
      </c>
      <c r="G27" s="204">
        <v>2.28488372093023</v>
      </c>
      <c r="H27" s="208">
        <v>135</v>
      </c>
      <c r="I27" s="207">
        <v>214</v>
      </c>
      <c r="J27" s="204">
        <v>1.5851851851851899</v>
      </c>
      <c r="K27" s="205">
        <v>727</v>
      </c>
      <c r="L27" s="207">
        <v>1669</v>
      </c>
      <c r="M27" s="204">
        <v>2.29573590096286</v>
      </c>
      <c r="N27" s="208">
        <v>6329</v>
      </c>
      <c r="O27" s="207">
        <v>14233</v>
      </c>
      <c r="P27" s="204">
        <v>2.24885447938063</v>
      </c>
      <c r="Q27" s="208">
        <v>10643</v>
      </c>
      <c r="R27" s="207">
        <v>25558</v>
      </c>
      <c r="S27" s="204">
        <v>2.4013905853612698</v>
      </c>
      <c r="T27" s="208">
        <v>780</v>
      </c>
      <c r="U27" s="207">
        <v>1328</v>
      </c>
      <c r="V27" s="204">
        <v>1.7025641025641001</v>
      </c>
      <c r="W27" s="208">
        <v>8458</v>
      </c>
      <c r="X27" s="207">
        <v>15390</v>
      </c>
      <c r="Y27" s="204">
        <v>1.81957909671317</v>
      </c>
      <c r="Z27" s="208">
        <v>255</v>
      </c>
      <c r="AA27" s="207">
        <v>478</v>
      </c>
      <c r="AB27" s="204">
        <v>1.87450980392157</v>
      </c>
      <c r="AC27" s="208">
        <v>13955</v>
      </c>
      <c r="AD27" s="207">
        <v>44057</v>
      </c>
      <c r="AE27" s="204">
        <v>3.1570763167323501</v>
      </c>
      <c r="AF27" s="208">
        <v>42</v>
      </c>
      <c r="AG27" s="207">
        <v>75</v>
      </c>
      <c r="AH27" s="204">
        <v>1.78571428571429</v>
      </c>
      <c r="AI27" s="208">
        <v>4638</v>
      </c>
      <c r="AJ27" s="207">
        <v>10192</v>
      </c>
      <c r="AK27" s="204">
        <v>2.1974989219491201</v>
      </c>
      <c r="AL27" s="208">
        <v>310</v>
      </c>
      <c r="AM27" s="207">
        <v>1044</v>
      </c>
      <c r="AN27" s="204">
        <v>3.36774193548387</v>
      </c>
      <c r="AO27" s="208">
        <v>533</v>
      </c>
      <c r="AP27" s="207">
        <v>1001</v>
      </c>
      <c r="AQ27" s="204">
        <v>1.8780487804878001</v>
      </c>
      <c r="AR27" s="208">
        <v>913</v>
      </c>
      <c r="AS27" s="207">
        <v>2350</v>
      </c>
      <c r="AT27" s="204">
        <v>2.5739320920043798</v>
      </c>
      <c r="AU27" s="208">
        <v>478</v>
      </c>
      <c r="AV27" s="207">
        <v>903</v>
      </c>
      <c r="AW27" s="204">
        <v>1.88912133891213</v>
      </c>
      <c r="AX27" s="208">
        <v>1052</v>
      </c>
      <c r="AY27" s="207">
        <v>2419</v>
      </c>
      <c r="AZ27" s="204">
        <v>2.29942965779468</v>
      </c>
      <c r="BA27" s="208">
        <v>795</v>
      </c>
      <c r="BB27" s="207">
        <v>2765</v>
      </c>
      <c r="BC27" s="204">
        <v>3.4779874213836499</v>
      </c>
      <c r="BD27" s="208">
        <v>2724</v>
      </c>
      <c r="BE27" s="207">
        <v>6062</v>
      </c>
      <c r="BF27" s="204">
        <v>2.2254038179148301</v>
      </c>
      <c r="BG27" s="208">
        <v>628</v>
      </c>
      <c r="BH27" s="207">
        <v>1535</v>
      </c>
      <c r="BI27" s="204">
        <v>2.4442675159235701</v>
      </c>
      <c r="BJ27" s="208">
        <v>5118</v>
      </c>
      <c r="BK27" s="207">
        <v>10082</v>
      </c>
      <c r="BL27" s="204">
        <v>1.9699101211410699</v>
      </c>
      <c r="BM27" s="208">
        <v>757</v>
      </c>
      <c r="BN27" s="207">
        <v>1825</v>
      </c>
      <c r="BO27" s="204">
        <v>2.4108322324967002</v>
      </c>
      <c r="BP27" s="208">
        <v>6529</v>
      </c>
      <c r="BQ27" s="207">
        <v>14803</v>
      </c>
      <c r="BR27" s="204">
        <v>2.2672691070608102</v>
      </c>
      <c r="BS27" s="208">
        <v>5573</v>
      </c>
      <c r="BT27" s="207">
        <v>12229</v>
      </c>
      <c r="BU27" s="204">
        <v>2.1943298044141399</v>
      </c>
      <c r="BV27" s="208">
        <v>987</v>
      </c>
      <c r="BW27" s="207">
        <v>2317</v>
      </c>
      <c r="BX27" s="204">
        <v>2.3475177304964499</v>
      </c>
      <c r="BY27" s="208">
        <v>18108</v>
      </c>
      <c r="BZ27" s="207">
        <v>36002</v>
      </c>
      <c r="CA27" s="204">
        <v>1.98818201899713</v>
      </c>
      <c r="CB27" s="193">
        <f t="shared" si="0"/>
        <v>92677</v>
      </c>
      <c r="CC27" s="193">
        <f t="shared" si="0"/>
        <v>215214</v>
      </c>
      <c r="CD27" s="187">
        <f t="shared" si="1"/>
        <v>2.3221942876873443</v>
      </c>
    </row>
    <row r="28" spans="1:82" s="152" customFormat="1" ht="11.25" customHeight="1" x14ac:dyDescent="0.2">
      <c r="A28" s="175" t="s">
        <v>109</v>
      </c>
      <c r="B28" s="202">
        <v>447</v>
      </c>
      <c r="C28" s="203">
        <v>1168</v>
      </c>
      <c r="D28" s="204">
        <v>2.61297539149888</v>
      </c>
      <c r="E28" s="202">
        <v>42</v>
      </c>
      <c r="F28" s="203">
        <v>82</v>
      </c>
      <c r="G28" s="204">
        <v>1.9523809523809501</v>
      </c>
      <c r="H28" s="208">
        <v>86</v>
      </c>
      <c r="I28" s="207">
        <v>174</v>
      </c>
      <c r="J28" s="204">
        <v>2.0232558139534902</v>
      </c>
      <c r="K28" s="205">
        <v>268</v>
      </c>
      <c r="L28" s="207">
        <v>759</v>
      </c>
      <c r="M28" s="204">
        <v>2.8320895522388101</v>
      </c>
      <c r="N28" s="208">
        <v>861</v>
      </c>
      <c r="O28" s="207">
        <v>2046</v>
      </c>
      <c r="P28" s="204">
        <v>2.3763066202090601</v>
      </c>
      <c r="Q28" s="208">
        <v>13076</v>
      </c>
      <c r="R28" s="207">
        <v>32964</v>
      </c>
      <c r="S28" s="204">
        <v>2.52095442031202</v>
      </c>
      <c r="T28" s="208">
        <v>154</v>
      </c>
      <c r="U28" s="207">
        <v>281</v>
      </c>
      <c r="V28" s="204">
        <v>1.82467532467532</v>
      </c>
      <c r="W28" s="208">
        <v>18311</v>
      </c>
      <c r="X28" s="207">
        <v>49161</v>
      </c>
      <c r="Y28" s="204">
        <v>2.6847796406531601</v>
      </c>
      <c r="Z28" s="208">
        <v>94</v>
      </c>
      <c r="AA28" s="207">
        <v>285</v>
      </c>
      <c r="AB28" s="204">
        <v>3.0319148936170199</v>
      </c>
      <c r="AC28" s="208">
        <v>4507</v>
      </c>
      <c r="AD28" s="207">
        <v>16686</v>
      </c>
      <c r="AE28" s="204">
        <v>3.7022409585089902</v>
      </c>
      <c r="AF28" s="208">
        <v>2</v>
      </c>
      <c r="AG28" s="207">
        <v>16</v>
      </c>
      <c r="AH28" s="204">
        <v>8</v>
      </c>
      <c r="AI28" s="208">
        <v>4356</v>
      </c>
      <c r="AJ28" s="207">
        <v>12746</v>
      </c>
      <c r="AK28" s="204">
        <v>2.9260789715335198</v>
      </c>
      <c r="AL28" s="208">
        <v>86</v>
      </c>
      <c r="AM28" s="207">
        <v>186</v>
      </c>
      <c r="AN28" s="204">
        <v>2.1627906976744198</v>
      </c>
      <c r="AO28" s="208">
        <v>1058</v>
      </c>
      <c r="AP28" s="207">
        <v>2743</v>
      </c>
      <c r="AQ28" s="204">
        <v>2.5926275992438601</v>
      </c>
      <c r="AR28" s="208">
        <v>1068</v>
      </c>
      <c r="AS28" s="207">
        <v>3106</v>
      </c>
      <c r="AT28" s="204">
        <v>2.9082397003745299</v>
      </c>
      <c r="AU28" s="208">
        <v>66</v>
      </c>
      <c r="AV28" s="207">
        <v>140</v>
      </c>
      <c r="AW28" s="204">
        <v>2.1212121212121202</v>
      </c>
      <c r="AX28" s="208">
        <v>422</v>
      </c>
      <c r="AY28" s="207">
        <v>1703</v>
      </c>
      <c r="AZ28" s="204">
        <v>4.0355450236966801</v>
      </c>
      <c r="BA28" s="208">
        <v>91</v>
      </c>
      <c r="BB28" s="207">
        <v>192</v>
      </c>
      <c r="BC28" s="204">
        <v>2.1098901098901099</v>
      </c>
      <c r="BD28" s="208">
        <v>762</v>
      </c>
      <c r="BE28" s="207">
        <v>3756</v>
      </c>
      <c r="BF28" s="204">
        <v>4.9291338582677202</v>
      </c>
      <c r="BG28" s="208">
        <v>59</v>
      </c>
      <c r="BH28" s="207">
        <v>157</v>
      </c>
      <c r="BI28" s="204">
        <v>2.6610169491525402</v>
      </c>
      <c r="BJ28" s="208">
        <v>1980</v>
      </c>
      <c r="BK28" s="207">
        <v>4718</v>
      </c>
      <c r="BL28" s="204">
        <v>2.3828282828282799</v>
      </c>
      <c r="BM28" s="208">
        <v>356</v>
      </c>
      <c r="BN28" s="207">
        <v>910</v>
      </c>
      <c r="BO28" s="204">
        <v>2.5561797752809001</v>
      </c>
      <c r="BP28" s="208">
        <v>3567</v>
      </c>
      <c r="BQ28" s="207">
        <v>10853</v>
      </c>
      <c r="BR28" s="204">
        <v>3.0426128399215</v>
      </c>
      <c r="BS28" s="208">
        <v>4043</v>
      </c>
      <c r="BT28" s="207">
        <v>12680</v>
      </c>
      <c r="BU28" s="204">
        <v>3.1362849369280199</v>
      </c>
      <c r="BV28" s="208">
        <v>209</v>
      </c>
      <c r="BW28" s="207">
        <v>1109</v>
      </c>
      <c r="BX28" s="204">
        <v>5.3062200956937797</v>
      </c>
      <c r="BY28" s="208">
        <v>25789</v>
      </c>
      <c r="BZ28" s="207">
        <v>50512</v>
      </c>
      <c r="CA28" s="204">
        <v>1.95866454689984</v>
      </c>
      <c r="CB28" s="193">
        <f t="shared" si="0"/>
        <v>81760</v>
      </c>
      <c r="CC28" s="193">
        <f t="shared" si="0"/>
        <v>209133</v>
      </c>
      <c r="CD28" s="187">
        <f t="shared" si="1"/>
        <v>2.5578889432485323</v>
      </c>
    </row>
    <row r="29" spans="1:82" s="152" customFormat="1" ht="11.25" customHeight="1" x14ac:dyDescent="0.2">
      <c r="A29" s="175" t="s">
        <v>139</v>
      </c>
      <c r="B29" s="202">
        <v>1484</v>
      </c>
      <c r="C29" s="203">
        <v>1860</v>
      </c>
      <c r="D29" s="204">
        <v>1.2533692722372001</v>
      </c>
      <c r="E29" s="208">
        <v>21</v>
      </c>
      <c r="F29" s="207">
        <v>53</v>
      </c>
      <c r="G29" s="204">
        <v>2.5238095238095202</v>
      </c>
      <c r="H29" s="208">
        <v>64</v>
      </c>
      <c r="I29" s="207">
        <v>137</v>
      </c>
      <c r="J29" s="204">
        <v>2.140625</v>
      </c>
      <c r="K29" s="205">
        <v>70</v>
      </c>
      <c r="L29" s="207">
        <v>181</v>
      </c>
      <c r="M29" s="204">
        <v>2.5857142857142899</v>
      </c>
      <c r="N29" s="208">
        <v>732</v>
      </c>
      <c r="O29" s="207">
        <v>1481</v>
      </c>
      <c r="P29" s="204">
        <v>2.02322404371585</v>
      </c>
      <c r="Q29" s="208">
        <v>39683</v>
      </c>
      <c r="R29" s="207">
        <v>62950</v>
      </c>
      <c r="S29" s="204">
        <v>1.5863215986694601</v>
      </c>
      <c r="T29" s="208">
        <v>111</v>
      </c>
      <c r="U29" s="207">
        <v>125</v>
      </c>
      <c r="V29" s="204">
        <v>1.1261261261261299</v>
      </c>
      <c r="W29" s="208">
        <v>4772</v>
      </c>
      <c r="X29" s="207">
        <v>8564</v>
      </c>
      <c r="Y29" s="204">
        <v>1.7946353730092199</v>
      </c>
      <c r="Z29" s="208">
        <v>19</v>
      </c>
      <c r="AA29" s="207">
        <v>169</v>
      </c>
      <c r="AB29" s="204">
        <v>8.8947368421052602</v>
      </c>
      <c r="AC29" s="208">
        <v>9710</v>
      </c>
      <c r="AD29" s="207">
        <v>12798</v>
      </c>
      <c r="AE29" s="204">
        <v>1.3180226570545801</v>
      </c>
      <c r="AF29" s="208">
        <v>3</v>
      </c>
      <c r="AG29" s="207">
        <v>6</v>
      </c>
      <c r="AH29" s="204">
        <v>2</v>
      </c>
      <c r="AI29" s="208">
        <v>17473</v>
      </c>
      <c r="AJ29" s="207">
        <v>23826</v>
      </c>
      <c r="AK29" s="204">
        <v>1.36358953814457</v>
      </c>
      <c r="AL29" s="208">
        <v>35</v>
      </c>
      <c r="AM29" s="207">
        <v>84</v>
      </c>
      <c r="AN29" s="204">
        <v>2.4</v>
      </c>
      <c r="AO29" s="208">
        <v>579</v>
      </c>
      <c r="AP29" s="207">
        <v>811</v>
      </c>
      <c r="AQ29" s="204">
        <v>1.4006908462867</v>
      </c>
      <c r="AR29" s="208">
        <v>1374</v>
      </c>
      <c r="AS29" s="207">
        <v>1634</v>
      </c>
      <c r="AT29" s="204">
        <v>1.1892285298398799</v>
      </c>
      <c r="AU29" s="208">
        <v>157</v>
      </c>
      <c r="AV29" s="207">
        <v>221</v>
      </c>
      <c r="AW29" s="204">
        <v>1.4076433121019101</v>
      </c>
      <c r="AX29" s="208">
        <v>279</v>
      </c>
      <c r="AY29" s="207">
        <v>374</v>
      </c>
      <c r="AZ29" s="204">
        <v>1.3405017921147</v>
      </c>
      <c r="BA29" s="208">
        <v>63</v>
      </c>
      <c r="BB29" s="207">
        <v>201</v>
      </c>
      <c r="BC29" s="204">
        <v>3.1904761904761898</v>
      </c>
      <c r="BD29" s="208">
        <v>843</v>
      </c>
      <c r="BE29" s="207">
        <v>1433</v>
      </c>
      <c r="BF29" s="204">
        <v>1.6998813760379601</v>
      </c>
      <c r="BG29" s="208">
        <v>27</v>
      </c>
      <c r="BH29" s="207">
        <v>54</v>
      </c>
      <c r="BI29" s="204">
        <v>2</v>
      </c>
      <c r="BJ29" s="208">
        <v>8789</v>
      </c>
      <c r="BK29" s="207">
        <v>9463</v>
      </c>
      <c r="BL29" s="204">
        <v>1.07668676755035</v>
      </c>
      <c r="BM29" s="208">
        <v>165</v>
      </c>
      <c r="BN29" s="207">
        <v>217</v>
      </c>
      <c r="BO29" s="204">
        <v>1.3151515151515201</v>
      </c>
      <c r="BP29" s="208">
        <v>25251</v>
      </c>
      <c r="BQ29" s="207">
        <v>43374</v>
      </c>
      <c r="BR29" s="204">
        <v>1.71771414993466</v>
      </c>
      <c r="BS29" s="208">
        <v>5834</v>
      </c>
      <c r="BT29" s="207">
        <v>8578</v>
      </c>
      <c r="BU29" s="204">
        <v>1.4703462461432999</v>
      </c>
      <c r="BV29" s="208">
        <v>122</v>
      </c>
      <c r="BW29" s="207">
        <v>354</v>
      </c>
      <c r="BX29" s="204">
        <v>2.9016393442622901</v>
      </c>
      <c r="BY29" s="208">
        <v>9814</v>
      </c>
      <c r="BZ29" s="207">
        <v>15226</v>
      </c>
      <c r="CA29" s="204">
        <v>1.55145710209904</v>
      </c>
      <c r="CB29" s="193">
        <f t="shared" si="0"/>
        <v>127474</v>
      </c>
      <c r="CC29" s="193">
        <f t="shared" si="0"/>
        <v>194174</v>
      </c>
      <c r="CD29" s="187">
        <f t="shared" si="1"/>
        <v>1.5232439556301678</v>
      </c>
    </row>
    <row r="30" spans="1:82" s="152" customFormat="1" ht="11.25" customHeight="1" x14ac:dyDescent="0.2">
      <c r="A30" s="175" t="s">
        <v>20</v>
      </c>
      <c r="B30" s="202">
        <v>2087</v>
      </c>
      <c r="C30" s="203">
        <v>3919</v>
      </c>
      <c r="D30" s="204">
        <v>1.8778150455198901</v>
      </c>
      <c r="E30" s="202">
        <v>26</v>
      </c>
      <c r="F30" s="203">
        <v>37</v>
      </c>
      <c r="G30" s="204">
        <v>1.42307692307692</v>
      </c>
      <c r="H30" s="205">
        <v>31</v>
      </c>
      <c r="I30" s="206">
        <v>52</v>
      </c>
      <c r="J30" s="204">
        <v>1.67741935483871</v>
      </c>
      <c r="K30" s="205">
        <v>1011</v>
      </c>
      <c r="L30" s="207">
        <v>2565</v>
      </c>
      <c r="M30" s="204">
        <v>2.5370919881305598</v>
      </c>
      <c r="N30" s="208">
        <v>9690</v>
      </c>
      <c r="O30" s="207">
        <v>18528</v>
      </c>
      <c r="P30" s="204">
        <v>1.9120743034055701</v>
      </c>
      <c r="Q30" s="208">
        <v>11526</v>
      </c>
      <c r="R30" s="207">
        <v>24103</v>
      </c>
      <c r="S30" s="204">
        <v>2.09118514662502</v>
      </c>
      <c r="T30" s="208">
        <v>495</v>
      </c>
      <c r="U30" s="207">
        <v>813</v>
      </c>
      <c r="V30" s="204">
        <v>1.6424242424242399</v>
      </c>
      <c r="W30" s="208">
        <v>13768</v>
      </c>
      <c r="X30" s="207">
        <v>28838</v>
      </c>
      <c r="Y30" s="204">
        <v>2.0945671121440999</v>
      </c>
      <c r="Z30" s="208">
        <v>71</v>
      </c>
      <c r="AA30" s="207">
        <v>160</v>
      </c>
      <c r="AB30" s="204">
        <v>2.2535211267605599</v>
      </c>
      <c r="AC30" s="208">
        <v>5465</v>
      </c>
      <c r="AD30" s="207">
        <v>12912</v>
      </c>
      <c r="AE30" s="204">
        <v>2.36267154620311</v>
      </c>
      <c r="AF30" s="208">
        <v>9</v>
      </c>
      <c r="AG30" s="207">
        <v>31</v>
      </c>
      <c r="AH30" s="204">
        <v>3.4444444444444402</v>
      </c>
      <c r="AI30" s="208">
        <v>4956</v>
      </c>
      <c r="AJ30" s="207">
        <v>8487</v>
      </c>
      <c r="AK30" s="204">
        <v>1.7124697336561701</v>
      </c>
      <c r="AL30" s="208">
        <v>161</v>
      </c>
      <c r="AM30" s="207">
        <v>391</v>
      </c>
      <c r="AN30" s="204">
        <v>2.4285714285714302</v>
      </c>
      <c r="AO30" s="208">
        <v>418</v>
      </c>
      <c r="AP30" s="207">
        <v>655</v>
      </c>
      <c r="AQ30" s="204">
        <v>1.56698564593301</v>
      </c>
      <c r="AR30" s="208">
        <v>545</v>
      </c>
      <c r="AS30" s="207">
        <v>930</v>
      </c>
      <c r="AT30" s="204">
        <v>1.7064220183486201</v>
      </c>
      <c r="AU30" s="208">
        <v>140</v>
      </c>
      <c r="AV30" s="207">
        <v>200</v>
      </c>
      <c r="AW30" s="204">
        <v>1.4285714285714299</v>
      </c>
      <c r="AX30" s="208">
        <v>269</v>
      </c>
      <c r="AY30" s="207">
        <v>456</v>
      </c>
      <c r="AZ30" s="204">
        <v>1.69516728624535</v>
      </c>
      <c r="BA30" s="208">
        <v>796</v>
      </c>
      <c r="BB30" s="207">
        <v>1571</v>
      </c>
      <c r="BC30" s="204">
        <v>1.97361809045226</v>
      </c>
      <c r="BD30" s="208">
        <v>909</v>
      </c>
      <c r="BE30" s="207">
        <v>1854</v>
      </c>
      <c r="BF30" s="204">
        <v>2.0396039603960401</v>
      </c>
      <c r="BG30" s="208">
        <v>202</v>
      </c>
      <c r="BH30" s="207">
        <v>461</v>
      </c>
      <c r="BI30" s="204">
        <v>2.2821782178217802</v>
      </c>
      <c r="BJ30" s="208">
        <v>2452</v>
      </c>
      <c r="BK30" s="207">
        <v>5906</v>
      </c>
      <c r="BL30" s="204">
        <v>2.40864600326264</v>
      </c>
      <c r="BM30" s="208">
        <v>114</v>
      </c>
      <c r="BN30" s="207">
        <v>220</v>
      </c>
      <c r="BO30" s="204">
        <v>1.9298245614035101</v>
      </c>
      <c r="BP30" s="208">
        <v>1899</v>
      </c>
      <c r="BQ30" s="207">
        <v>6630</v>
      </c>
      <c r="BR30" s="204">
        <v>3.4913112164297</v>
      </c>
      <c r="BS30" s="208">
        <v>3672</v>
      </c>
      <c r="BT30" s="207">
        <v>8727</v>
      </c>
      <c r="BU30" s="204">
        <v>2.3766339869281001</v>
      </c>
      <c r="BV30" s="208">
        <v>274</v>
      </c>
      <c r="BW30" s="207">
        <v>636</v>
      </c>
      <c r="BX30" s="204">
        <v>2.3211678832116802</v>
      </c>
      <c r="BY30" s="208">
        <v>29978</v>
      </c>
      <c r="BZ30" s="207">
        <v>52840</v>
      </c>
      <c r="CA30" s="204">
        <v>1.7626259256788299</v>
      </c>
      <c r="CB30" s="193">
        <f t="shared" si="0"/>
        <v>90964</v>
      </c>
      <c r="CC30" s="193">
        <f t="shared" si="0"/>
        <v>181922</v>
      </c>
      <c r="CD30" s="187">
        <f t="shared" si="1"/>
        <v>1.9999340398399368</v>
      </c>
    </row>
    <row r="31" spans="1:82" s="152" customFormat="1" ht="11.25" customHeight="1" x14ac:dyDescent="0.2">
      <c r="A31" s="175" t="s">
        <v>26</v>
      </c>
      <c r="B31" s="202">
        <v>614</v>
      </c>
      <c r="C31" s="203">
        <v>1658</v>
      </c>
      <c r="D31" s="204">
        <v>2.70032573289902</v>
      </c>
      <c r="E31" s="202">
        <v>92</v>
      </c>
      <c r="F31" s="203">
        <v>192</v>
      </c>
      <c r="G31" s="204">
        <v>2.0869565217391299</v>
      </c>
      <c r="H31" s="205">
        <v>306</v>
      </c>
      <c r="I31" s="206">
        <v>513</v>
      </c>
      <c r="J31" s="204">
        <v>1.6764705882352899</v>
      </c>
      <c r="K31" s="205">
        <v>609</v>
      </c>
      <c r="L31" s="207">
        <v>2617</v>
      </c>
      <c r="M31" s="204">
        <v>4.2972085385878502</v>
      </c>
      <c r="N31" s="208">
        <v>1968</v>
      </c>
      <c r="O31" s="207">
        <v>4301</v>
      </c>
      <c r="P31" s="204">
        <v>2.1854674796747999</v>
      </c>
      <c r="Q31" s="208">
        <v>11379</v>
      </c>
      <c r="R31" s="207">
        <v>27351</v>
      </c>
      <c r="S31" s="204">
        <v>2.4036382810440302</v>
      </c>
      <c r="T31" s="208">
        <v>225</v>
      </c>
      <c r="U31" s="207">
        <v>422</v>
      </c>
      <c r="V31" s="204">
        <v>1.8755555555555601</v>
      </c>
      <c r="W31" s="208">
        <v>7756</v>
      </c>
      <c r="X31" s="207">
        <v>15677</v>
      </c>
      <c r="Y31" s="204">
        <v>2.0212738525012899</v>
      </c>
      <c r="Z31" s="208">
        <v>95</v>
      </c>
      <c r="AA31" s="207">
        <v>256</v>
      </c>
      <c r="AB31" s="204">
        <v>2.69473684210526</v>
      </c>
      <c r="AC31" s="208">
        <v>7013</v>
      </c>
      <c r="AD31" s="207">
        <v>28581</v>
      </c>
      <c r="AE31" s="204">
        <v>4.0754313417938102</v>
      </c>
      <c r="AF31" s="208">
        <v>4</v>
      </c>
      <c r="AG31" s="207">
        <v>13</v>
      </c>
      <c r="AH31" s="204">
        <v>3.25</v>
      </c>
      <c r="AI31" s="208">
        <v>4125</v>
      </c>
      <c r="AJ31" s="207">
        <v>9004</v>
      </c>
      <c r="AK31" s="204">
        <v>2.1827878787878801</v>
      </c>
      <c r="AL31" s="208">
        <v>120</v>
      </c>
      <c r="AM31" s="207">
        <v>241</v>
      </c>
      <c r="AN31" s="204">
        <v>2.0083333333333302</v>
      </c>
      <c r="AO31" s="208">
        <v>858</v>
      </c>
      <c r="AP31" s="207">
        <v>1772</v>
      </c>
      <c r="AQ31" s="204">
        <v>2.0652680652680702</v>
      </c>
      <c r="AR31" s="208">
        <v>1473</v>
      </c>
      <c r="AS31" s="207">
        <v>3666</v>
      </c>
      <c r="AT31" s="204">
        <v>2.4887983706721002</v>
      </c>
      <c r="AU31" s="208">
        <v>315</v>
      </c>
      <c r="AV31" s="207">
        <v>457</v>
      </c>
      <c r="AW31" s="204">
        <v>1.4507936507936501</v>
      </c>
      <c r="AX31" s="208">
        <v>955</v>
      </c>
      <c r="AY31" s="207">
        <v>2590</v>
      </c>
      <c r="AZ31" s="204">
        <v>2.7120418848167498</v>
      </c>
      <c r="BA31" s="208">
        <v>128</v>
      </c>
      <c r="BB31" s="207">
        <v>255</v>
      </c>
      <c r="BC31" s="204">
        <v>1.9921875</v>
      </c>
      <c r="BD31" s="208">
        <v>1153</v>
      </c>
      <c r="BE31" s="207">
        <v>2431</v>
      </c>
      <c r="BF31" s="204">
        <v>2.1084128360797898</v>
      </c>
      <c r="BG31" s="208">
        <v>109</v>
      </c>
      <c r="BH31" s="207">
        <v>224</v>
      </c>
      <c r="BI31" s="204">
        <v>2.05504587155963</v>
      </c>
      <c r="BJ31" s="208">
        <v>3568</v>
      </c>
      <c r="BK31" s="207">
        <v>7069</v>
      </c>
      <c r="BL31" s="204">
        <v>1.98122197309417</v>
      </c>
      <c r="BM31" s="208">
        <v>434</v>
      </c>
      <c r="BN31" s="207">
        <v>860</v>
      </c>
      <c r="BO31" s="204">
        <v>1.9815668202765</v>
      </c>
      <c r="BP31" s="208">
        <v>3835</v>
      </c>
      <c r="BQ31" s="207">
        <v>8979</v>
      </c>
      <c r="BR31" s="204">
        <v>2.3413298565840899</v>
      </c>
      <c r="BS31" s="208">
        <v>2207</v>
      </c>
      <c r="BT31" s="207">
        <v>4922</v>
      </c>
      <c r="BU31" s="204">
        <v>2.2301767104666999</v>
      </c>
      <c r="BV31" s="208">
        <v>269</v>
      </c>
      <c r="BW31" s="207">
        <v>1891</v>
      </c>
      <c r="BX31" s="204">
        <v>7.0297397769516703</v>
      </c>
      <c r="BY31" s="208">
        <v>22501</v>
      </c>
      <c r="BZ31" s="207">
        <v>38927</v>
      </c>
      <c r="CA31" s="204">
        <v>1.73001199946669</v>
      </c>
      <c r="CB31" s="193">
        <f t="shared" si="0"/>
        <v>72111</v>
      </c>
      <c r="CC31" s="193">
        <f t="shared" si="0"/>
        <v>164869</v>
      </c>
      <c r="CD31" s="187">
        <f t="shared" si="1"/>
        <v>2.2863224750731512</v>
      </c>
    </row>
    <row r="32" spans="1:82" s="152" customFormat="1" ht="11.25" customHeight="1" x14ac:dyDescent="0.2">
      <c r="A32" s="175" t="s">
        <v>40</v>
      </c>
      <c r="B32" s="202">
        <v>755</v>
      </c>
      <c r="C32" s="203">
        <v>2436</v>
      </c>
      <c r="D32" s="204">
        <v>3.2264900662251699</v>
      </c>
      <c r="E32" s="202">
        <v>14</v>
      </c>
      <c r="F32" s="203">
        <v>34</v>
      </c>
      <c r="G32" s="204">
        <v>2.4285714285714302</v>
      </c>
      <c r="H32" s="208">
        <v>52</v>
      </c>
      <c r="I32" s="207">
        <v>114</v>
      </c>
      <c r="J32" s="204">
        <v>2.1923076923076898</v>
      </c>
      <c r="K32" s="205">
        <v>345</v>
      </c>
      <c r="L32" s="207">
        <v>916</v>
      </c>
      <c r="M32" s="204">
        <v>2.65507246376812</v>
      </c>
      <c r="N32" s="208">
        <v>3233</v>
      </c>
      <c r="O32" s="207">
        <v>6966</v>
      </c>
      <c r="P32" s="204">
        <v>2.1546551190844401</v>
      </c>
      <c r="Q32" s="208">
        <v>6406</v>
      </c>
      <c r="R32" s="207">
        <v>13755</v>
      </c>
      <c r="S32" s="204">
        <v>2.1472057446144199</v>
      </c>
      <c r="T32" s="208">
        <v>1380</v>
      </c>
      <c r="U32" s="207">
        <v>2507</v>
      </c>
      <c r="V32" s="204">
        <v>1.81666666666667</v>
      </c>
      <c r="W32" s="208">
        <v>16406</v>
      </c>
      <c r="X32" s="207">
        <v>30379</v>
      </c>
      <c r="Y32" s="204">
        <v>1.8517005973424401</v>
      </c>
      <c r="Z32" s="208">
        <v>71</v>
      </c>
      <c r="AA32" s="207">
        <v>209</v>
      </c>
      <c r="AB32" s="204">
        <v>2.94366197183099</v>
      </c>
      <c r="AC32" s="208">
        <v>5092</v>
      </c>
      <c r="AD32" s="207">
        <v>9767</v>
      </c>
      <c r="AE32" s="204">
        <v>1.9181068342498</v>
      </c>
      <c r="AF32" s="208">
        <v>111</v>
      </c>
      <c r="AG32" s="207">
        <v>354</v>
      </c>
      <c r="AH32" s="204">
        <v>3.1891891891891899</v>
      </c>
      <c r="AI32" s="208">
        <v>2776</v>
      </c>
      <c r="AJ32" s="207">
        <v>5169</v>
      </c>
      <c r="AK32" s="204">
        <v>1.8620317002881801</v>
      </c>
      <c r="AL32" s="208">
        <v>378</v>
      </c>
      <c r="AM32" s="207">
        <v>647</v>
      </c>
      <c r="AN32" s="204">
        <v>1.7116402116402101</v>
      </c>
      <c r="AO32" s="208">
        <v>228</v>
      </c>
      <c r="AP32" s="207">
        <v>472</v>
      </c>
      <c r="AQ32" s="204">
        <v>2.0701754385964901</v>
      </c>
      <c r="AR32" s="208">
        <v>440</v>
      </c>
      <c r="AS32" s="207">
        <v>849</v>
      </c>
      <c r="AT32" s="204">
        <v>1.92954545454545</v>
      </c>
      <c r="AU32" s="208">
        <v>107</v>
      </c>
      <c r="AV32" s="207">
        <v>165</v>
      </c>
      <c r="AW32" s="204">
        <v>1.5420560747663601</v>
      </c>
      <c r="AX32" s="208">
        <v>226</v>
      </c>
      <c r="AY32" s="207">
        <v>472</v>
      </c>
      <c r="AZ32" s="204">
        <v>2.08849557522124</v>
      </c>
      <c r="BA32" s="208">
        <v>189</v>
      </c>
      <c r="BB32" s="207">
        <v>497</v>
      </c>
      <c r="BC32" s="204">
        <v>2.6296296296296302</v>
      </c>
      <c r="BD32" s="208">
        <v>1068</v>
      </c>
      <c r="BE32" s="207">
        <v>2227</v>
      </c>
      <c r="BF32" s="204">
        <v>2.0852059925093598</v>
      </c>
      <c r="BG32" s="208">
        <v>423</v>
      </c>
      <c r="BH32" s="207">
        <v>1491</v>
      </c>
      <c r="BI32" s="204">
        <v>3.5248226950354602</v>
      </c>
      <c r="BJ32" s="208">
        <v>3847</v>
      </c>
      <c r="BK32" s="207">
        <v>6355</v>
      </c>
      <c r="BL32" s="204">
        <v>1.6519365739537299</v>
      </c>
      <c r="BM32" s="208">
        <v>158</v>
      </c>
      <c r="BN32" s="207">
        <v>324</v>
      </c>
      <c r="BO32" s="204">
        <v>2.0506329113924102</v>
      </c>
      <c r="BP32" s="208">
        <v>4500</v>
      </c>
      <c r="BQ32" s="207">
        <v>10645</v>
      </c>
      <c r="BR32" s="204">
        <v>2.3655555555555599</v>
      </c>
      <c r="BS32" s="208">
        <v>7256</v>
      </c>
      <c r="BT32" s="207">
        <v>16457</v>
      </c>
      <c r="BU32" s="204">
        <v>2.2680540242557901</v>
      </c>
      <c r="BV32" s="208">
        <v>431</v>
      </c>
      <c r="BW32" s="207">
        <v>1076</v>
      </c>
      <c r="BX32" s="204">
        <v>2.4965197215777302</v>
      </c>
      <c r="BY32" s="208">
        <v>13246</v>
      </c>
      <c r="BZ32" s="207">
        <v>25364</v>
      </c>
      <c r="CA32" s="204">
        <v>1.91484221651819</v>
      </c>
      <c r="CB32" s="193">
        <f t="shared" si="0"/>
        <v>69138</v>
      </c>
      <c r="CC32" s="193">
        <f t="shared" si="0"/>
        <v>139647</v>
      </c>
      <c r="CD32" s="187">
        <f t="shared" si="1"/>
        <v>2.0198299054065783</v>
      </c>
    </row>
    <row r="33" spans="1:82" s="152" customFormat="1" ht="11.25" customHeight="1" x14ac:dyDescent="0.2">
      <c r="A33" s="175" t="s">
        <v>18</v>
      </c>
      <c r="B33" s="202">
        <v>1221</v>
      </c>
      <c r="C33" s="203">
        <v>4047</v>
      </c>
      <c r="D33" s="204">
        <v>3.31449631449631</v>
      </c>
      <c r="E33" s="202">
        <v>37</v>
      </c>
      <c r="F33" s="203">
        <v>77</v>
      </c>
      <c r="G33" s="204">
        <v>2.0810810810810798</v>
      </c>
      <c r="H33" s="205">
        <v>163</v>
      </c>
      <c r="I33" s="206">
        <v>255</v>
      </c>
      <c r="J33" s="204">
        <v>1.5644171779141101</v>
      </c>
      <c r="K33" s="205">
        <v>336</v>
      </c>
      <c r="L33" s="207">
        <v>603</v>
      </c>
      <c r="M33" s="204">
        <v>1.7946428571428601</v>
      </c>
      <c r="N33" s="208">
        <v>3633</v>
      </c>
      <c r="O33" s="207">
        <v>6731</v>
      </c>
      <c r="P33" s="204">
        <v>1.8527387833746201</v>
      </c>
      <c r="Q33" s="208">
        <v>7727</v>
      </c>
      <c r="R33" s="207">
        <v>17471</v>
      </c>
      <c r="S33" s="204">
        <v>2.26103274233208</v>
      </c>
      <c r="T33" s="208">
        <v>543</v>
      </c>
      <c r="U33" s="207">
        <v>978</v>
      </c>
      <c r="V33" s="204">
        <v>1.80110497237569</v>
      </c>
      <c r="W33" s="208">
        <v>7546</v>
      </c>
      <c r="X33" s="207">
        <v>13555</v>
      </c>
      <c r="Y33" s="204">
        <v>1.7963159289689901</v>
      </c>
      <c r="Z33" s="208">
        <v>115</v>
      </c>
      <c r="AA33" s="207">
        <v>161</v>
      </c>
      <c r="AB33" s="204">
        <v>1.4</v>
      </c>
      <c r="AC33" s="208">
        <v>6114</v>
      </c>
      <c r="AD33" s="207">
        <v>15285</v>
      </c>
      <c r="AE33" s="204">
        <v>2.5</v>
      </c>
      <c r="AF33" s="208">
        <v>32</v>
      </c>
      <c r="AG33" s="207">
        <v>44</v>
      </c>
      <c r="AH33" s="204">
        <v>1.375</v>
      </c>
      <c r="AI33" s="208">
        <v>2462</v>
      </c>
      <c r="AJ33" s="207">
        <v>4353</v>
      </c>
      <c r="AK33" s="204">
        <v>1.7680747359869999</v>
      </c>
      <c r="AL33" s="208">
        <v>287</v>
      </c>
      <c r="AM33" s="207">
        <v>542</v>
      </c>
      <c r="AN33" s="204">
        <v>1.8885017421602801</v>
      </c>
      <c r="AO33" s="208">
        <v>311</v>
      </c>
      <c r="AP33" s="207">
        <v>554</v>
      </c>
      <c r="AQ33" s="204">
        <v>1.7813504823151101</v>
      </c>
      <c r="AR33" s="208">
        <v>2091</v>
      </c>
      <c r="AS33" s="207">
        <v>6331</v>
      </c>
      <c r="AT33" s="204">
        <v>3.0277379244380702</v>
      </c>
      <c r="AU33" s="208">
        <v>220</v>
      </c>
      <c r="AV33" s="207">
        <v>408</v>
      </c>
      <c r="AW33" s="204">
        <v>1.8545454545454501</v>
      </c>
      <c r="AX33" s="208">
        <v>528</v>
      </c>
      <c r="AY33" s="207">
        <v>947</v>
      </c>
      <c r="AZ33" s="204">
        <v>1.79356060606061</v>
      </c>
      <c r="BA33" s="208">
        <v>375</v>
      </c>
      <c r="BB33" s="207">
        <v>834</v>
      </c>
      <c r="BC33" s="204">
        <v>2.2240000000000002</v>
      </c>
      <c r="BD33" s="208">
        <v>1215</v>
      </c>
      <c r="BE33" s="207">
        <v>2428</v>
      </c>
      <c r="BF33" s="204">
        <v>1.99835390946502</v>
      </c>
      <c r="BG33" s="208">
        <v>331</v>
      </c>
      <c r="BH33" s="207">
        <v>825</v>
      </c>
      <c r="BI33" s="204">
        <v>2.4924471299093698</v>
      </c>
      <c r="BJ33" s="208">
        <v>3694</v>
      </c>
      <c r="BK33" s="207">
        <v>6495</v>
      </c>
      <c r="BL33" s="204">
        <v>1.7582566323768301</v>
      </c>
      <c r="BM33" s="208">
        <v>617</v>
      </c>
      <c r="BN33" s="207">
        <v>1552</v>
      </c>
      <c r="BO33" s="204">
        <v>2.5153970826580201</v>
      </c>
      <c r="BP33" s="208">
        <v>6730</v>
      </c>
      <c r="BQ33" s="207">
        <v>20476</v>
      </c>
      <c r="BR33" s="204">
        <v>3.0424962852897499</v>
      </c>
      <c r="BS33" s="208">
        <v>3702</v>
      </c>
      <c r="BT33" s="207">
        <v>7626</v>
      </c>
      <c r="BU33" s="204">
        <v>2.0599675850891401</v>
      </c>
      <c r="BV33" s="208">
        <v>622</v>
      </c>
      <c r="BW33" s="207">
        <v>1245</v>
      </c>
      <c r="BX33" s="204">
        <v>2.0016077170418001</v>
      </c>
      <c r="BY33" s="208">
        <v>13227</v>
      </c>
      <c r="BZ33" s="207">
        <v>23161</v>
      </c>
      <c r="CA33" s="204">
        <v>1.7510395403341701</v>
      </c>
      <c r="CB33" s="193">
        <f t="shared" si="0"/>
        <v>63879</v>
      </c>
      <c r="CC33" s="193">
        <f t="shared" si="0"/>
        <v>136984</v>
      </c>
      <c r="CD33" s="187">
        <f t="shared" si="1"/>
        <v>2.1444293116673712</v>
      </c>
    </row>
    <row r="34" spans="1:82" s="152" customFormat="1" ht="11.25" customHeight="1" x14ac:dyDescent="0.2">
      <c r="A34" s="175" t="s">
        <v>54</v>
      </c>
      <c r="B34" s="202">
        <v>274</v>
      </c>
      <c r="C34" s="203">
        <v>801</v>
      </c>
      <c r="D34" s="204">
        <v>2.9233576642335799</v>
      </c>
      <c r="E34" s="202">
        <v>48</v>
      </c>
      <c r="F34" s="203">
        <v>71</v>
      </c>
      <c r="G34" s="204">
        <v>1.4791666666666701</v>
      </c>
      <c r="H34" s="205">
        <v>82</v>
      </c>
      <c r="I34" s="206">
        <v>156</v>
      </c>
      <c r="J34" s="204">
        <v>1.90243902439024</v>
      </c>
      <c r="K34" s="205">
        <v>64</v>
      </c>
      <c r="L34" s="207">
        <v>153</v>
      </c>
      <c r="M34" s="204">
        <v>2.390625</v>
      </c>
      <c r="N34" s="208">
        <v>1039</v>
      </c>
      <c r="O34" s="207">
        <v>2605</v>
      </c>
      <c r="P34" s="204">
        <v>2.50721847930703</v>
      </c>
      <c r="Q34" s="208">
        <v>13490</v>
      </c>
      <c r="R34" s="207">
        <v>31213</v>
      </c>
      <c r="S34" s="204">
        <v>2.3137879911045198</v>
      </c>
      <c r="T34" s="208">
        <v>106</v>
      </c>
      <c r="U34" s="207">
        <v>245</v>
      </c>
      <c r="V34" s="204">
        <v>2.3113207547169798</v>
      </c>
      <c r="W34" s="208">
        <v>5331</v>
      </c>
      <c r="X34" s="207">
        <v>13134</v>
      </c>
      <c r="Y34" s="204">
        <v>2.4637028700056298</v>
      </c>
      <c r="Z34" s="208">
        <v>18</v>
      </c>
      <c r="AA34" s="207">
        <v>38</v>
      </c>
      <c r="AB34" s="204">
        <v>2.1111111111111098</v>
      </c>
      <c r="AC34" s="208">
        <v>2646</v>
      </c>
      <c r="AD34" s="207">
        <v>5473</v>
      </c>
      <c r="AE34" s="204">
        <v>2.0684051398337102</v>
      </c>
      <c r="AF34" s="208">
        <v>13</v>
      </c>
      <c r="AG34" s="207">
        <v>17</v>
      </c>
      <c r="AH34" s="204">
        <v>1.3076923076923099</v>
      </c>
      <c r="AI34" s="208">
        <v>7299</v>
      </c>
      <c r="AJ34" s="207">
        <v>14723</v>
      </c>
      <c r="AK34" s="204">
        <v>2.0171256336484502</v>
      </c>
      <c r="AL34" s="208">
        <v>106</v>
      </c>
      <c r="AM34" s="207">
        <v>221</v>
      </c>
      <c r="AN34" s="204">
        <v>2.0849056603773599</v>
      </c>
      <c r="AO34" s="208">
        <v>309</v>
      </c>
      <c r="AP34" s="207">
        <v>660</v>
      </c>
      <c r="AQ34" s="204">
        <v>2.13592233009709</v>
      </c>
      <c r="AR34" s="208">
        <v>368</v>
      </c>
      <c r="AS34" s="207">
        <v>713</v>
      </c>
      <c r="AT34" s="204">
        <v>1.9375</v>
      </c>
      <c r="AU34" s="208">
        <v>92</v>
      </c>
      <c r="AV34" s="207">
        <v>214</v>
      </c>
      <c r="AW34" s="204">
        <v>2.3260869565217401</v>
      </c>
      <c r="AX34" s="208">
        <v>232</v>
      </c>
      <c r="AY34" s="207">
        <v>505</v>
      </c>
      <c r="AZ34" s="204">
        <v>2.1767241379310298</v>
      </c>
      <c r="BA34" s="208">
        <v>62</v>
      </c>
      <c r="BB34" s="207">
        <v>123</v>
      </c>
      <c r="BC34" s="204">
        <v>1.9838709677419399</v>
      </c>
      <c r="BD34" s="208">
        <v>501</v>
      </c>
      <c r="BE34" s="207">
        <v>1457</v>
      </c>
      <c r="BF34" s="204">
        <v>2.9081836327345298</v>
      </c>
      <c r="BG34" s="208">
        <v>50</v>
      </c>
      <c r="BH34" s="207">
        <v>114</v>
      </c>
      <c r="BI34" s="204">
        <v>2.2799999999999998</v>
      </c>
      <c r="BJ34" s="208">
        <v>949</v>
      </c>
      <c r="BK34" s="207">
        <v>2026</v>
      </c>
      <c r="BL34" s="204">
        <v>2.1348788198103299</v>
      </c>
      <c r="BM34" s="208">
        <v>133</v>
      </c>
      <c r="BN34" s="207">
        <v>464</v>
      </c>
      <c r="BO34" s="204">
        <v>3.4887218045112798</v>
      </c>
      <c r="BP34" s="208">
        <v>6977</v>
      </c>
      <c r="BQ34" s="207">
        <v>14000</v>
      </c>
      <c r="BR34" s="204">
        <v>2.0065930915866401</v>
      </c>
      <c r="BS34" s="208">
        <v>2660</v>
      </c>
      <c r="BT34" s="207">
        <v>5958</v>
      </c>
      <c r="BU34" s="204">
        <v>2.2398496240601502</v>
      </c>
      <c r="BV34" s="208">
        <v>264</v>
      </c>
      <c r="BW34" s="207">
        <v>1080</v>
      </c>
      <c r="BX34" s="204">
        <v>4.0909090909090899</v>
      </c>
      <c r="BY34" s="208">
        <v>17124</v>
      </c>
      <c r="BZ34" s="207">
        <v>32514</v>
      </c>
      <c r="CA34" s="204">
        <v>1.89873861247372</v>
      </c>
      <c r="CB34" s="193">
        <f t="shared" si="0"/>
        <v>60237</v>
      </c>
      <c r="CC34" s="193">
        <f t="shared" si="0"/>
        <v>128678</v>
      </c>
      <c r="CD34" s="187">
        <f t="shared" si="1"/>
        <v>2.1361953616547971</v>
      </c>
    </row>
    <row r="35" spans="1:82" s="152" customFormat="1" ht="11.25" customHeight="1" x14ac:dyDescent="0.2">
      <c r="A35" s="175" t="s">
        <v>111</v>
      </c>
      <c r="B35" s="202">
        <v>422</v>
      </c>
      <c r="C35" s="203">
        <v>1048</v>
      </c>
      <c r="D35" s="204">
        <v>2.4834123222748801</v>
      </c>
      <c r="E35" s="202">
        <v>4</v>
      </c>
      <c r="F35" s="203">
        <v>7</v>
      </c>
      <c r="G35" s="204">
        <v>1.75</v>
      </c>
      <c r="H35" s="208">
        <v>25</v>
      </c>
      <c r="I35" s="207">
        <v>29</v>
      </c>
      <c r="J35" s="204">
        <v>1.1599999999999999</v>
      </c>
      <c r="K35" s="205">
        <v>92</v>
      </c>
      <c r="L35" s="207">
        <v>491</v>
      </c>
      <c r="M35" s="204">
        <v>5.3369565217391299</v>
      </c>
      <c r="N35" s="208">
        <v>1306</v>
      </c>
      <c r="O35" s="207">
        <v>2788</v>
      </c>
      <c r="P35" s="204">
        <v>2.1347626339969401</v>
      </c>
      <c r="Q35" s="208">
        <v>9162</v>
      </c>
      <c r="R35" s="207">
        <v>20037</v>
      </c>
      <c r="S35" s="204">
        <v>2.1869679109364801</v>
      </c>
      <c r="T35" s="208">
        <v>229</v>
      </c>
      <c r="U35" s="207">
        <v>630</v>
      </c>
      <c r="V35" s="204">
        <v>2.7510917030567699</v>
      </c>
      <c r="W35" s="208">
        <v>8746</v>
      </c>
      <c r="X35" s="207">
        <v>17050</v>
      </c>
      <c r="Y35" s="204">
        <v>1.9494626114795299</v>
      </c>
      <c r="Z35" s="208">
        <v>18</v>
      </c>
      <c r="AA35" s="207">
        <v>29</v>
      </c>
      <c r="AB35" s="204">
        <v>1.6111111111111101</v>
      </c>
      <c r="AC35" s="208">
        <v>4000</v>
      </c>
      <c r="AD35" s="207">
        <v>7249</v>
      </c>
      <c r="AE35" s="204">
        <v>1.8122499999999999</v>
      </c>
      <c r="AF35" s="208">
        <v>15</v>
      </c>
      <c r="AG35" s="207">
        <v>27</v>
      </c>
      <c r="AH35" s="204">
        <v>1.8</v>
      </c>
      <c r="AI35" s="208">
        <v>7366</v>
      </c>
      <c r="AJ35" s="207">
        <v>15163</v>
      </c>
      <c r="AK35" s="204">
        <v>2.05851208254141</v>
      </c>
      <c r="AL35" s="208">
        <v>83</v>
      </c>
      <c r="AM35" s="207">
        <v>247</v>
      </c>
      <c r="AN35" s="204">
        <v>2.9759036144578301</v>
      </c>
      <c r="AO35" s="208">
        <v>185</v>
      </c>
      <c r="AP35" s="207">
        <v>352</v>
      </c>
      <c r="AQ35" s="204">
        <v>1.9027027027026999</v>
      </c>
      <c r="AR35" s="208">
        <v>359</v>
      </c>
      <c r="AS35" s="207">
        <v>615</v>
      </c>
      <c r="AT35" s="204">
        <v>1.71309192200557</v>
      </c>
      <c r="AU35" s="208">
        <v>78</v>
      </c>
      <c r="AV35" s="207">
        <v>170</v>
      </c>
      <c r="AW35" s="204">
        <v>2.1794871794871802</v>
      </c>
      <c r="AX35" s="208">
        <v>109</v>
      </c>
      <c r="AY35" s="207">
        <v>261</v>
      </c>
      <c r="AZ35" s="204">
        <v>2.3944954128440399</v>
      </c>
      <c r="BA35" s="208">
        <v>49</v>
      </c>
      <c r="BB35" s="207">
        <v>217</v>
      </c>
      <c r="BC35" s="204">
        <v>4.4285714285714297</v>
      </c>
      <c r="BD35" s="208">
        <v>319</v>
      </c>
      <c r="BE35" s="207">
        <v>1308</v>
      </c>
      <c r="BF35" s="204">
        <v>4.1003134796238196</v>
      </c>
      <c r="BG35" s="208">
        <v>26</v>
      </c>
      <c r="BH35" s="207">
        <v>51</v>
      </c>
      <c r="BI35" s="204">
        <v>1.9615384615384599</v>
      </c>
      <c r="BJ35" s="208">
        <v>1524</v>
      </c>
      <c r="BK35" s="207">
        <v>2937</v>
      </c>
      <c r="BL35" s="204">
        <v>1.9271653543307099</v>
      </c>
      <c r="BM35" s="208">
        <v>135</v>
      </c>
      <c r="BN35" s="207">
        <v>215</v>
      </c>
      <c r="BO35" s="204">
        <v>1.5925925925925899</v>
      </c>
      <c r="BP35" s="208">
        <v>3584</v>
      </c>
      <c r="BQ35" s="207">
        <v>7861</v>
      </c>
      <c r="BR35" s="204">
        <v>2.193359375</v>
      </c>
      <c r="BS35" s="208">
        <v>3195</v>
      </c>
      <c r="BT35" s="207">
        <v>7353</v>
      </c>
      <c r="BU35" s="204">
        <v>2.3014084507042298</v>
      </c>
      <c r="BV35" s="208">
        <v>77</v>
      </c>
      <c r="BW35" s="207">
        <v>269</v>
      </c>
      <c r="BX35" s="204">
        <v>3.4935064935064899</v>
      </c>
      <c r="BY35" s="208">
        <v>18959</v>
      </c>
      <c r="BZ35" s="207">
        <v>34394</v>
      </c>
      <c r="CA35" s="204">
        <v>1.81412521757477</v>
      </c>
      <c r="CB35" s="193">
        <f t="shared" si="0"/>
        <v>60067</v>
      </c>
      <c r="CC35" s="193">
        <f t="shared" si="0"/>
        <v>120798</v>
      </c>
      <c r="CD35" s="187">
        <f t="shared" si="1"/>
        <v>2.0110543226730151</v>
      </c>
    </row>
    <row r="36" spans="1:82" s="152" customFormat="1" ht="11.25" customHeight="1" x14ac:dyDescent="0.2">
      <c r="A36" s="175" t="s">
        <v>39</v>
      </c>
      <c r="B36" s="202">
        <v>1890</v>
      </c>
      <c r="C36" s="203">
        <v>2612</v>
      </c>
      <c r="D36" s="204">
        <v>1.3820105820105799</v>
      </c>
      <c r="E36" s="208">
        <v>26</v>
      </c>
      <c r="F36" s="207">
        <v>34</v>
      </c>
      <c r="G36" s="204">
        <v>1.3076923076923099</v>
      </c>
      <c r="H36" s="208">
        <v>11</v>
      </c>
      <c r="I36" s="207">
        <v>27</v>
      </c>
      <c r="J36" s="204">
        <v>2.4545454545454501</v>
      </c>
      <c r="K36" s="208">
        <v>646</v>
      </c>
      <c r="L36" s="207">
        <v>1359</v>
      </c>
      <c r="M36" s="204">
        <v>2.1037151702786399</v>
      </c>
      <c r="N36" s="208">
        <v>1425</v>
      </c>
      <c r="O36" s="207">
        <v>3091</v>
      </c>
      <c r="P36" s="204">
        <v>2.1691228070175401</v>
      </c>
      <c r="Q36" s="208">
        <v>13016</v>
      </c>
      <c r="R36" s="207">
        <v>25296</v>
      </c>
      <c r="S36" s="204">
        <v>1.94345421020283</v>
      </c>
      <c r="T36" s="208">
        <v>148</v>
      </c>
      <c r="U36" s="207">
        <v>221</v>
      </c>
      <c r="V36" s="204">
        <v>1.4932432432432401</v>
      </c>
      <c r="W36" s="208">
        <v>10747</v>
      </c>
      <c r="X36" s="207">
        <v>24676</v>
      </c>
      <c r="Y36" s="204">
        <v>2.2960826277100601</v>
      </c>
      <c r="Z36" s="208">
        <v>11</v>
      </c>
      <c r="AA36" s="207">
        <v>14</v>
      </c>
      <c r="AB36" s="204">
        <v>1.27272727272727</v>
      </c>
      <c r="AC36" s="208">
        <v>1893</v>
      </c>
      <c r="AD36" s="207">
        <v>4573</v>
      </c>
      <c r="AE36" s="204">
        <v>2.41574220813524</v>
      </c>
      <c r="AF36" s="208">
        <v>14</v>
      </c>
      <c r="AG36" s="207">
        <v>16</v>
      </c>
      <c r="AH36" s="204">
        <v>1.1428571428571399</v>
      </c>
      <c r="AI36" s="208">
        <v>5007</v>
      </c>
      <c r="AJ36" s="207">
        <v>7936</v>
      </c>
      <c r="AK36" s="204">
        <v>1.5849810265628099</v>
      </c>
      <c r="AL36" s="208">
        <v>133</v>
      </c>
      <c r="AM36" s="207">
        <v>253</v>
      </c>
      <c r="AN36" s="204">
        <v>1.9022556390977401</v>
      </c>
      <c r="AO36" s="208">
        <v>497</v>
      </c>
      <c r="AP36" s="207">
        <v>1077</v>
      </c>
      <c r="AQ36" s="204">
        <v>2.1670020120724298</v>
      </c>
      <c r="AR36" s="208">
        <v>2971</v>
      </c>
      <c r="AS36" s="207">
        <v>3439</v>
      </c>
      <c r="AT36" s="204">
        <v>1.15752271962302</v>
      </c>
      <c r="AU36" s="208">
        <v>108</v>
      </c>
      <c r="AV36" s="207">
        <v>588</v>
      </c>
      <c r="AW36" s="204">
        <v>5.44444444444445</v>
      </c>
      <c r="AX36" s="208">
        <v>469</v>
      </c>
      <c r="AY36" s="207">
        <v>805</v>
      </c>
      <c r="AZ36" s="204">
        <v>1.7164179104477599</v>
      </c>
      <c r="BA36" s="208">
        <v>320</v>
      </c>
      <c r="BB36" s="207">
        <v>579</v>
      </c>
      <c r="BC36" s="204">
        <v>1.809375</v>
      </c>
      <c r="BD36" s="208">
        <v>509</v>
      </c>
      <c r="BE36" s="207">
        <v>1570</v>
      </c>
      <c r="BF36" s="204">
        <v>3.0844793713163101</v>
      </c>
      <c r="BG36" s="208">
        <v>65</v>
      </c>
      <c r="BH36" s="207">
        <v>128</v>
      </c>
      <c r="BI36" s="204">
        <v>1.96923076923077</v>
      </c>
      <c r="BJ36" s="208">
        <v>1862</v>
      </c>
      <c r="BK36" s="207">
        <v>3521</v>
      </c>
      <c r="BL36" s="204">
        <v>1.8909774436090201</v>
      </c>
      <c r="BM36" s="208">
        <v>112</v>
      </c>
      <c r="BN36" s="207">
        <v>218</v>
      </c>
      <c r="BO36" s="204">
        <v>1.9464285714285701</v>
      </c>
      <c r="BP36" s="208">
        <v>2580</v>
      </c>
      <c r="BQ36" s="207">
        <v>5106</v>
      </c>
      <c r="BR36" s="204">
        <v>1.97906976744186</v>
      </c>
      <c r="BS36" s="208">
        <v>2869</v>
      </c>
      <c r="BT36" s="207">
        <v>7371</v>
      </c>
      <c r="BU36" s="204">
        <v>2.5691878703381001</v>
      </c>
      <c r="BV36" s="208">
        <v>151</v>
      </c>
      <c r="BW36" s="207">
        <v>323</v>
      </c>
      <c r="BX36" s="204">
        <v>2.1390728476821201</v>
      </c>
      <c r="BY36" s="208">
        <v>13340</v>
      </c>
      <c r="BZ36" s="207">
        <v>24272</v>
      </c>
      <c r="CA36" s="204">
        <v>1.81949025487256</v>
      </c>
      <c r="CB36" s="193">
        <f t="shared" si="0"/>
        <v>60820</v>
      </c>
      <c r="CC36" s="193">
        <f t="shared" si="0"/>
        <v>119105</v>
      </c>
      <c r="CD36" s="187">
        <f t="shared" si="1"/>
        <v>1.9583196317000986</v>
      </c>
    </row>
    <row r="37" spans="1:82" s="152" customFormat="1" ht="11.25" customHeight="1" x14ac:dyDescent="0.2">
      <c r="A37" s="175" t="s">
        <v>28</v>
      </c>
      <c r="B37" s="202">
        <v>1028</v>
      </c>
      <c r="C37" s="203">
        <v>1969</v>
      </c>
      <c r="D37" s="204">
        <v>1.91536964980545</v>
      </c>
      <c r="E37" s="202">
        <v>60</v>
      </c>
      <c r="F37" s="203">
        <v>89</v>
      </c>
      <c r="G37" s="204">
        <v>1.4833333333333301</v>
      </c>
      <c r="H37" s="208">
        <v>169</v>
      </c>
      <c r="I37" s="207">
        <v>238</v>
      </c>
      <c r="J37" s="204">
        <v>1.40828402366864</v>
      </c>
      <c r="K37" s="205">
        <v>573</v>
      </c>
      <c r="L37" s="207">
        <v>988</v>
      </c>
      <c r="M37" s="204">
        <v>1.7242582897033201</v>
      </c>
      <c r="N37" s="208">
        <v>4074</v>
      </c>
      <c r="O37" s="207">
        <v>7172</v>
      </c>
      <c r="P37" s="204">
        <v>1.76043200785469</v>
      </c>
      <c r="Q37" s="208">
        <v>6942</v>
      </c>
      <c r="R37" s="207">
        <v>16438</v>
      </c>
      <c r="S37" s="204">
        <v>2.36790550273696</v>
      </c>
      <c r="T37" s="208">
        <v>592</v>
      </c>
      <c r="U37" s="207">
        <v>930</v>
      </c>
      <c r="V37" s="204">
        <v>1.5709459459459501</v>
      </c>
      <c r="W37" s="208">
        <v>6480</v>
      </c>
      <c r="X37" s="207">
        <v>11397</v>
      </c>
      <c r="Y37" s="204">
        <v>1.7587962962963</v>
      </c>
      <c r="Z37" s="208">
        <v>169</v>
      </c>
      <c r="AA37" s="207">
        <v>391</v>
      </c>
      <c r="AB37" s="204">
        <v>2.31360946745562</v>
      </c>
      <c r="AC37" s="208">
        <v>5527</v>
      </c>
      <c r="AD37" s="207">
        <v>14235</v>
      </c>
      <c r="AE37" s="204">
        <v>2.5755382666907898</v>
      </c>
      <c r="AF37" s="208">
        <v>31</v>
      </c>
      <c r="AG37" s="207">
        <v>70</v>
      </c>
      <c r="AH37" s="204">
        <v>2.2580645161290298</v>
      </c>
      <c r="AI37" s="208">
        <v>2777</v>
      </c>
      <c r="AJ37" s="207">
        <v>5159</v>
      </c>
      <c r="AK37" s="204">
        <v>1.8577601728483999</v>
      </c>
      <c r="AL37" s="208">
        <v>239</v>
      </c>
      <c r="AM37" s="207">
        <v>559</v>
      </c>
      <c r="AN37" s="204">
        <v>2.3389121338912102</v>
      </c>
      <c r="AO37" s="208">
        <v>449</v>
      </c>
      <c r="AP37" s="207">
        <v>964</v>
      </c>
      <c r="AQ37" s="204">
        <v>2.1469933184855199</v>
      </c>
      <c r="AR37" s="208">
        <v>728</v>
      </c>
      <c r="AS37" s="207">
        <v>1669</v>
      </c>
      <c r="AT37" s="204">
        <v>2.2925824175824201</v>
      </c>
      <c r="AU37" s="208">
        <v>353</v>
      </c>
      <c r="AV37" s="207">
        <v>572</v>
      </c>
      <c r="AW37" s="204">
        <v>1.62039660056657</v>
      </c>
      <c r="AX37" s="208">
        <v>715</v>
      </c>
      <c r="AY37" s="207">
        <v>1586</v>
      </c>
      <c r="AZ37" s="204">
        <v>2.21818181818182</v>
      </c>
      <c r="BA37" s="208">
        <v>531</v>
      </c>
      <c r="BB37" s="207">
        <v>1028</v>
      </c>
      <c r="BC37" s="204">
        <v>1.93596986817326</v>
      </c>
      <c r="BD37" s="208">
        <v>1357</v>
      </c>
      <c r="BE37" s="207">
        <v>2662</v>
      </c>
      <c r="BF37" s="204">
        <v>1.9616801768607199</v>
      </c>
      <c r="BG37" s="208">
        <v>268</v>
      </c>
      <c r="BH37" s="207">
        <v>489</v>
      </c>
      <c r="BI37" s="204">
        <v>1.82462686567164</v>
      </c>
      <c r="BJ37" s="208">
        <v>4528</v>
      </c>
      <c r="BK37" s="207">
        <v>8405</v>
      </c>
      <c r="BL37" s="204">
        <v>1.8562279151943499</v>
      </c>
      <c r="BM37" s="208">
        <v>479</v>
      </c>
      <c r="BN37" s="207">
        <v>930</v>
      </c>
      <c r="BO37" s="204">
        <v>1.9415448851774499</v>
      </c>
      <c r="BP37" s="208">
        <v>3474</v>
      </c>
      <c r="BQ37" s="207">
        <v>8999</v>
      </c>
      <c r="BR37" s="204">
        <v>2.5903857225100699</v>
      </c>
      <c r="BS37" s="208">
        <v>3629</v>
      </c>
      <c r="BT37" s="207">
        <v>7739</v>
      </c>
      <c r="BU37" s="204">
        <v>2.1325434003857802</v>
      </c>
      <c r="BV37" s="208">
        <v>356</v>
      </c>
      <c r="BW37" s="207">
        <v>1221</v>
      </c>
      <c r="BX37" s="204">
        <v>3.42977528089888</v>
      </c>
      <c r="BY37" s="208">
        <v>8272</v>
      </c>
      <c r="BZ37" s="207">
        <v>15596</v>
      </c>
      <c r="CA37" s="204">
        <v>1.8853965183752399</v>
      </c>
      <c r="CB37" s="193">
        <f t="shared" si="0"/>
        <v>53800</v>
      </c>
      <c r="CC37" s="193">
        <f t="shared" si="0"/>
        <v>111495</v>
      </c>
      <c r="CD37" s="187">
        <f t="shared" si="1"/>
        <v>2.0723977695167286</v>
      </c>
    </row>
    <row r="38" spans="1:82" s="152" customFormat="1" ht="11.25" customHeight="1" x14ac:dyDescent="0.2">
      <c r="A38" s="175" t="s">
        <v>137</v>
      </c>
      <c r="B38" s="202">
        <v>1074</v>
      </c>
      <c r="C38" s="203">
        <v>2635</v>
      </c>
      <c r="D38" s="204">
        <v>2.45344506517691</v>
      </c>
      <c r="E38" s="202">
        <v>240</v>
      </c>
      <c r="F38" s="203">
        <v>551</v>
      </c>
      <c r="G38" s="204">
        <v>2.2958333333333298</v>
      </c>
      <c r="H38" s="205">
        <v>158</v>
      </c>
      <c r="I38" s="206">
        <v>233</v>
      </c>
      <c r="J38" s="204">
        <v>1.4746835443038</v>
      </c>
      <c r="K38" s="208">
        <v>358</v>
      </c>
      <c r="L38" s="207">
        <v>683</v>
      </c>
      <c r="M38" s="204">
        <v>1.9078212290502801</v>
      </c>
      <c r="N38" s="208">
        <v>1665</v>
      </c>
      <c r="O38" s="207">
        <v>3417</v>
      </c>
      <c r="P38" s="204">
        <v>2.0522522522522499</v>
      </c>
      <c r="Q38" s="208">
        <v>6744</v>
      </c>
      <c r="R38" s="207">
        <v>15840</v>
      </c>
      <c r="S38" s="204">
        <v>2.3487544483985801</v>
      </c>
      <c r="T38" s="208">
        <v>1697</v>
      </c>
      <c r="U38" s="207">
        <v>3292</v>
      </c>
      <c r="V38" s="204">
        <v>1.93989393046553</v>
      </c>
      <c r="W38" s="208">
        <v>4258</v>
      </c>
      <c r="X38" s="207">
        <v>7741</v>
      </c>
      <c r="Y38" s="204">
        <v>1.8179896665101001</v>
      </c>
      <c r="Z38" s="208">
        <v>118</v>
      </c>
      <c r="AA38" s="207">
        <v>249</v>
      </c>
      <c r="AB38" s="204">
        <v>2.1101694915254199</v>
      </c>
      <c r="AC38" s="208">
        <v>7055</v>
      </c>
      <c r="AD38" s="207">
        <v>19428</v>
      </c>
      <c r="AE38" s="204">
        <v>2.7537916371367799</v>
      </c>
      <c r="AF38" s="208">
        <v>35</v>
      </c>
      <c r="AG38" s="207">
        <v>74</v>
      </c>
      <c r="AH38" s="204">
        <v>2.1142857142857099</v>
      </c>
      <c r="AI38" s="208">
        <v>2647</v>
      </c>
      <c r="AJ38" s="207">
        <v>4771</v>
      </c>
      <c r="AK38" s="204">
        <v>1.80241783150737</v>
      </c>
      <c r="AL38" s="208">
        <v>159</v>
      </c>
      <c r="AM38" s="207">
        <v>351</v>
      </c>
      <c r="AN38" s="204">
        <v>2.20754716981132</v>
      </c>
      <c r="AO38" s="208">
        <v>308</v>
      </c>
      <c r="AP38" s="207">
        <v>689</v>
      </c>
      <c r="AQ38" s="204">
        <v>2.23701298701299</v>
      </c>
      <c r="AR38" s="208">
        <v>576</v>
      </c>
      <c r="AS38" s="207">
        <v>1387</v>
      </c>
      <c r="AT38" s="204">
        <v>2.4079861111111098</v>
      </c>
      <c r="AU38" s="208">
        <v>256</v>
      </c>
      <c r="AV38" s="207">
        <v>357</v>
      </c>
      <c r="AW38" s="204">
        <v>1.39453125</v>
      </c>
      <c r="AX38" s="208">
        <v>765</v>
      </c>
      <c r="AY38" s="207">
        <v>2083</v>
      </c>
      <c r="AZ38" s="204">
        <v>2.7228758169934602</v>
      </c>
      <c r="BA38" s="208">
        <v>404</v>
      </c>
      <c r="BB38" s="207">
        <v>958</v>
      </c>
      <c r="BC38" s="204">
        <v>2.3712871287128698</v>
      </c>
      <c r="BD38" s="208">
        <v>1855</v>
      </c>
      <c r="BE38" s="207">
        <v>3932</v>
      </c>
      <c r="BF38" s="204">
        <v>2.1196765498652299</v>
      </c>
      <c r="BG38" s="208">
        <v>586</v>
      </c>
      <c r="BH38" s="207">
        <v>1218</v>
      </c>
      <c r="BI38" s="204">
        <v>2.0784982935153602</v>
      </c>
      <c r="BJ38" s="208">
        <v>2121</v>
      </c>
      <c r="BK38" s="207">
        <v>4026</v>
      </c>
      <c r="BL38" s="204">
        <v>1.8981612446959</v>
      </c>
      <c r="BM38" s="208">
        <v>445</v>
      </c>
      <c r="BN38" s="207">
        <v>832</v>
      </c>
      <c r="BO38" s="204">
        <v>1.86966292134831</v>
      </c>
      <c r="BP38" s="208">
        <v>4270</v>
      </c>
      <c r="BQ38" s="207">
        <v>9918</v>
      </c>
      <c r="BR38" s="204">
        <v>2.32271662763466</v>
      </c>
      <c r="BS38" s="208">
        <v>3760</v>
      </c>
      <c r="BT38" s="207">
        <v>8567</v>
      </c>
      <c r="BU38" s="204">
        <v>2.2784574468085101</v>
      </c>
      <c r="BV38" s="208">
        <v>428</v>
      </c>
      <c r="BW38" s="207">
        <v>906</v>
      </c>
      <c r="BX38" s="204">
        <v>2.1168224299065401</v>
      </c>
      <c r="BY38" s="208">
        <v>7782</v>
      </c>
      <c r="BZ38" s="207">
        <v>14148</v>
      </c>
      <c r="CA38" s="204">
        <v>1.81804163454125</v>
      </c>
      <c r="CB38" s="193">
        <f t="shared" si="0"/>
        <v>49764</v>
      </c>
      <c r="CC38" s="193">
        <f t="shared" si="0"/>
        <v>108286</v>
      </c>
      <c r="CD38" s="187">
        <f t="shared" si="1"/>
        <v>2.175990675990676</v>
      </c>
    </row>
    <row r="39" spans="1:82" s="152" customFormat="1" ht="11.25" customHeight="1" x14ac:dyDescent="0.2">
      <c r="A39" s="175" t="s">
        <v>42</v>
      </c>
      <c r="B39" s="202">
        <v>1246</v>
      </c>
      <c r="C39" s="203">
        <v>4161</v>
      </c>
      <c r="D39" s="204">
        <v>3.3394863563402901</v>
      </c>
      <c r="E39" s="208">
        <v>31</v>
      </c>
      <c r="F39" s="207">
        <v>210</v>
      </c>
      <c r="G39" s="204">
        <v>6.7741935483870996</v>
      </c>
      <c r="H39" s="208">
        <v>23</v>
      </c>
      <c r="I39" s="207">
        <v>46</v>
      </c>
      <c r="J39" s="204">
        <v>2</v>
      </c>
      <c r="K39" s="205">
        <v>411</v>
      </c>
      <c r="L39" s="207">
        <v>1819</v>
      </c>
      <c r="M39" s="204">
        <v>4.4257907542579096</v>
      </c>
      <c r="N39" s="208">
        <v>4392</v>
      </c>
      <c r="O39" s="207">
        <v>9038</v>
      </c>
      <c r="P39" s="204">
        <v>2.0578324225865199</v>
      </c>
      <c r="Q39" s="208">
        <v>4960</v>
      </c>
      <c r="R39" s="207">
        <v>11286</v>
      </c>
      <c r="S39" s="204">
        <v>2.2754032258064498</v>
      </c>
      <c r="T39" s="208">
        <v>513</v>
      </c>
      <c r="U39" s="207">
        <v>1223</v>
      </c>
      <c r="V39" s="204">
        <v>2.3840155945419101</v>
      </c>
      <c r="W39" s="208">
        <v>5292</v>
      </c>
      <c r="X39" s="207">
        <v>10601</v>
      </c>
      <c r="Y39" s="204">
        <v>2.0032123960695398</v>
      </c>
      <c r="Z39" s="208">
        <v>32</v>
      </c>
      <c r="AA39" s="207">
        <v>67</v>
      </c>
      <c r="AB39" s="204">
        <v>2.09375</v>
      </c>
      <c r="AC39" s="208">
        <v>3759</v>
      </c>
      <c r="AD39" s="207">
        <v>9368</v>
      </c>
      <c r="AE39" s="204">
        <v>2.4921521681298202</v>
      </c>
      <c r="AF39" s="208">
        <v>60</v>
      </c>
      <c r="AG39" s="207">
        <v>192</v>
      </c>
      <c r="AH39" s="204">
        <v>3.2</v>
      </c>
      <c r="AI39" s="208">
        <v>1863</v>
      </c>
      <c r="AJ39" s="207">
        <v>5003</v>
      </c>
      <c r="AK39" s="204">
        <v>2.68545356951154</v>
      </c>
      <c r="AL39" s="208">
        <v>128</v>
      </c>
      <c r="AM39" s="207">
        <v>282</v>
      </c>
      <c r="AN39" s="204">
        <v>2.203125</v>
      </c>
      <c r="AO39" s="208">
        <v>200</v>
      </c>
      <c r="AP39" s="207">
        <v>397</v>
      </c>
      <c r="AQ39" s="204">
        <v>1.9850000000000001</v>
      </c>
      <c r="AR39" s="208">
        <v>353</v>
      </c>
      <c r="AS39" s="207">
        <v>760</v>
      </c>
      <c r="AT39" s="204">
        <v>2.1529745042492898</v>
      </c>
      <c r="AU39" s="208">
        <v>128</v>
      </c>
      <c r="AV39" s="207">
        <v>292</v>
      </c>
      <c r="AW39" s="204">
        <v>2.28125</v>
      </c>
      <c r="AX39" s="208">
        <v>259</v>
      </c>
      <c r="AY39" s="207">
        <v>1183</v>
      </c>
      <c r="AZ39" s="204">
        <v>4.5675675675675702</v>
      </c>
      <c r="BA39" s="208">
        <v>266</v>
      </c>
      <c r="BB39" s="207">
        <v>800</v>
      </c>
      <c r="BC39" s="204">
        <v>3.0075187969924801</v>
      </c>
      <c r="BD39" s="208">
        <v>1413</v>
      </c>
      <c r="BE39" s="207">
        <v>3114</v>
      </c>
      <c r="BF39" s="204">
        <v>2.2038216560509598</v>
      </c>
      <c r="BG39" s="208">
        <v>242</v>
      </c>
      <c r="BH39" s="207">
        <v>1146</v>
      </c>
      <c r="BI39" s="204">
        <v>4.7355371900826499</v>
      </c>
      <c r="BJ39" s="208">
        <v>2916</v>
      </c>
      <c r="BK39" s="207">
        <v>6224</v>
      </c>
      <c r="BL39" s="204">
        <v>2.1344307270233198</v>
      </c>
      <c r="BM39" s="208">
        <v>158</v>
      </c>
      <c r="BN39" s="207">
        <v>317</v>
      </c>
      <c r="BO39" s="204">
        <v>2.0063291139240498</v>
      </c>
      <c r="BP39" s="208">
        <v>2735</v>
      </c>
      <c r="BQ39" s="207">
        <v>6981</v>
      </c>
      <c r="BR39" s="204">
        <v>2.5524680073126098</v>
      </c>
      <c r="BS39" s="208">
        <v>3017</v>
      </c>
      <c r="BT39" s="207">
        <v>7319</v>
      </c>
      <c r="BU39" s="204">
        <v>2.42591978786874</v>
      </c>
      <c r="BV39" s="208">
        <v>298</v>
      </c>
      <c r="BW39" s="207">
        <v>674</v>
      </c>
      <c r="BX39" s="204">
        <v>2.2617449664429499</v>
      </c>
      <c r="BY39" s="208">
        <v>8194</v>
      </c>
      <c r="BZ39" s="207">
        <v>18689</v>
      </c>
      <c r="CA39" s="204">
        <v>2.2808152306565801</v>
      </c>
      <c r="CB39" s="193">
        <f t="shared" si="0"/>
        <v>42889</v>
      </c>
      <c r="CC39" s="193">
        <f t="shared" si="0"/>
        <v>101192</v>
      </c>
      <c r="CD39" s="187">
        <f t="shared" si="1"/>
        <v>2.3593928513138569</v>
      </c>
    </row>
    <row r="40" spans="1:82" s="152" customFormat="1" ht="11.25" customHeight="1" x14ac:dyDescent="0.2">
      <c r="A40" s="175" t="s">
        <v>138</v>
      </c>
      <c r="B40" s="202">
        <v>378</v>
      </c>
      <c r="C40" s="203">
        <v>1014</v>
      </c>
      <c r="D40" s="204">
        <v>2.6825396825396801</v>
      </c>
      <c r="E40" s="202">
        <v>11</v>
      </c>
      <c r="F40" s="203">
        <v>13</v>
      </c>
      <c r="G40" s="204">
        <v>1.1818181818181801</v>
      </c>
      <c r="H40" s="208">
        <v>66</v>
      </c>
      <c r="I40" s="207">
        <v>120</v>
      </c>
      <c r="J40" s="204">
        <v>1.8181818181818199</v>
      </c>
      <c r="K40" s="205">
        <v>304</v>
      </c>
      <c r="L40" s="207">
        <v>678</v>
      </c>
      <c r="M40" s="204">
        <v>2.2302631578947398</v>
      </c>
      <c r="N40" s="208">
        <v>3451</v>
      </c>
      <c r="O40" s="207">
        <v>7971</v>
      </c>
      <c r="P40" s="204">
        <v>2.3097652854245099</v>
      </c>
      <c r="Q40" s="208">
        <v>5368</v>
      </c>
      <c r="R40" s="207">
        <v>12893</v>
      </c>
      <c r="S40" s="204">
        <v>2.4018256333830101</v>
      </c>
      <c r="T40" s="208">
        <v>255</v>
      </c>
      <c r="U40" s="207">
        <v>497</v>
      </c>
      <c r="V40" s="204">
        <v>1.9490196078431401</v>
      </c>
      <c r="W40" s="208">
        <v>8942</v>
      </c>
      <c r="X40" s="207">
        <v>15841</v>
      </c>
      <c r="Y40" s="204">
        <v>1.7715276224558301</v>
      </c>
      <c r="Z40" s="208">
        <v>19</v>
      </c>
      <c r="AA40" s="207">
        <v>79</v>
      </c>
      <c r="AB40" s="204">
        <v>4.1578947368421098</v>
      </c>
      <c r="AC40" s="208">
        <v>2636</v>
      </c>
      <c r="AD40" s="207">
        <v>6162</v>
      </c>
      <c r="AE40" s="204">
        <v>2.33763277693475</v>
      </c>
      <c r="AF40" s="208">
        <v>4</v>
      </c>
      <c r="AG40" s="207">
        <v>9</v>
      </c>
      <c r="AH40" s="204">
        <v>2.25</v>
      </c>
      <c r="AI40" s="208">
        <v>2833</v>
      </c>
      <c r="AJ40" s="207">
        <v>5741</v>
      </c>
      <c r="AK40" s="204">
        <v>2.02647370278856</v>
      </c>
      <c r="AL40" s="208">
        <v>318</v>
      </c>
      <c r="AM40" s="207">
        <v>785</v>
      </c>
      <c r="AN40" s="204">
        <v>2.4685534591195002</v>
      </c>
      <c r="AO40" s="208">
        <v>216</v>
      </c>
      <c r="AP40" s="207">
        <v>474</v>
      </c>
      <c r="AQ40" s="204">
        <v>2.1944444444444402</v>
      </c>
      <c r="AR40" s="208">
        <v>308</v>
      </c>
      <c r="AS40" s="207">
        <v>924</v>
      </c>
      <c r="AT40" s="204">
        <v>3</v>
      </c>
      <c r="AU40" s="208">
        <v>220</v>
      </c>
      <c r="AV40" s="207">
        <v>490</v>
      </c>
      <c r="AW40" s="204">
        <v>2.2272727272727302</v>
      </c>
      <c r="AX40" s="208">
        <v>218</v>
      </c>
      <c r="AY40" s="207">
        <v>542</v>
      </c>
      <c r="AZ40" s="204">
        <v>2.4862385321100899</v>
      </c>
      <c r="BA40" s="208">
        <v>190</v>
      </c>
      <c r="BB40" s="207">
        <v>442</v>
      </c>
      <c r="BC40" s="204">
        <v>2.3263157894736799</v>
      </c>
      <c r="BD40" s="208">
        <v>619</v>
      </c>
      <c r="BE40" s="207">
        <v>1293</v>
      </c>
      <c r="BF40" s="204">
        <v>2.08885298869144</v>
      </c>
      <c r="BG40" s="208">
        <v>100</v>
      </c>
      <c r="BH40" s="207">
        <v>189</v>
      </c>
      <c r="BI40" s="204">
        <v>1.89</v>
      </c>
      <c r="BJ40" s="208">
        <v>1559</v>
      </c>
      <c r="BK40" s="207">
        <v>3126</v>
      </c>
      <c r="BL40" s="204">
        <v>2.0051314945477898</v>
      </c>
      <c r="BM40" s="208">
        <v>175</v>
      </c>
      <c r="BN40" s="207">
        <v>299</v>
      </c>
      <c r="BO40" s="204">
        <v>1.70857142857143</v>
      </c>
      <c r="BP40" s="208">
        <v>3441</v>
      </c>
      <c r="BQ40" s="207">
        <v>9411</v>
      </c>
      <c r="BR40" s="204">
        <v>2.7349607672188299</v>
      </c>
      <c r="BS40" s="208">
        <v>3088</v>
      </c>
      <c r="BT40" s="207">
        <v>7169</v>
      </c>
      <c r="BU40" s="204">
        <v>2.3215673575129498</v>
      </c>
      <c r="BV40" s="208">
        <v>601</v>
      </c>
      <c r="BW40" s="207">
        <v>1343</v>
      </c>
      <c r="BX40" s="204">
        <v>2.23460898502496</v>
      </c>
      <c r="BY40" s="208">
        <v>12394</v>
      </c>
      <c r="BZ40" s="207">
        <v>23180</v>
      </c>
      <c r="CA40" s="204">
        <v>1.87025980313055</v>
      </c>
      <c r="CB40" s="193">
        <f t="shared" si="0"/>
        <v>47714</v>
      </c>
      <c r="CC40" s="193">
        <f t="shared" si="0"/>
        <v>100685</v>
      </c>
      <c r="CD40" s="187">
        <f t="shared" si="1"/>
        <v>2.1101773064509368</v>
      </c>
    </row>
    <row r="41" spans="1:82" s="152" customFormat="1" ht="11.25" customHeight="1" x14ac:dyDescent="0.2">
      <c r="A41" s="221" t="s">
        <v>37</v>
      </c>
      <c r="B41" s="208">
        <v>234</v>
      </c>
      <c r="C41" s="207">
        <v>723</v>
      </c>
      <c r="D41" s="222">
        <v>3.0897435897435899</v>
      </c>
      <c r="E41" s="208">
        <v>8</v>
      </c>
      <c r="F41" s="207">
        <v>14</v>
      </c>
      <c r="G41" s="222">
        <v>1.75</v>
      </c>
      <c r="H41" s="208">
        <v>15</v>
      </c>
      <c r="I41" s="207">
        <v>58</v>
      </c>
      <c r="J41" s="222">
        <v>3.8666666666666698</v>
      </c>
      <c r="K41" s="223">
        <v>121</v>
      </c>
      <c r="L41" s="207">
        <v>312</v>
      </c>
      <c r="M41" s="222">
        <v>2.5785123966942098</v>
      </c>
      <c r="N41" s="208">
        <v>1036</v>
      </c>
      <c r="O41" s="207">
        <v>4499</v>
      </c>
      <c r="P41" s="222">
        <v>4.3426640926640898</v>
      </c>
      <c r="Q41" s="208">
        <v>2022</v>
      </c>
      <c r="R41" s="207">
        <v>5598</v>
      </c>
      <c r="S41" s="222">
        <v>2.7685459940652799</v>
      </c>
      <c r="T41" s="208">
        <v>200</v>
      </c>
      <c r="U41" s="207">
        <v>662</v>
      </c>
      <c r="V41" s="222">
        <v>3.31</v>
      </c>
      <c r="W41" s="208">
        <v>12964</v>
      </c>
      <c r="X41" s="207">
        <v>48449</v>
      </c>
      <c r="Y41" s="222">
        <v>3.7371953100894801</v>
      </c>
      <c r="Z41" s="208">
        <v>6</v>
      </c>
      <c r="AA41" s="207">
        <v>9</v>
      </c>
      <c r="AB41" s="222">
        <v>1.5</v>
      </c>
      <c r="AC41" s="208">
        <v>1639</v>
      </c>
      <c r="AD41" s="207">
        <v>4263</v>
      </c>
      <c r="AE41" s="222">
        <v>2.6009762050030498</v>
      </c>
      <c r="AF41" s="208">
        <v>27</v>
      </c>
      <c r="AG41" s="207">
        <v>40</v>
      </c>
      <c r="AH41" s="222">
        <v>1.4814814814814801</v>
      </c>
      <c r="AI41" s="208">
        <v>752</v>
      </c>
      <c r="AJ41" s="207">
        <v>1534</v>
      </c>
      <c r="AK41" s="222">
        <v>2.03989361702128</v>
      </c>
      <c r="AL41" s="208">
        <v>135</v>
      </c>
      <c r="AM41" s="207">
        <v>335</v>
      </c>
      <c r="AN41" s="222">
        <v>2.4814814814814801</v>
      </c>
      <c r="AO41" s="208">
        <v>121</v>
      </c>
      <c r="AP41" s="207">
        <v>220</v>
      </c>
      <c r="AQ41" s="222">
        <v>1.8181818181818199</v>
      </c>
      <c r="AR41" s="208">
        <v>106</v>
      </c>
      <c r="AS41" s="207">
        <v>505</v>
      </c>
      <c r="AT41" s="222">
        <v>4.7641509433962304</v>
      </c>
      <c r="AU41" s="208">
        <v>92</v>
      </c>
      <c r="AV41" s="207">
        <v>407</v>
      </c>
      <c r="AW41" s="222">
        <v>4.4239130434782599</v>
      </c>
      <c r="AX41" s="208">
        <v>94</v>
      </c>
      <c r="AY41" s="207">
        <v>330</v>
      </c>
      <c r="AZ41" s="222">
        <v>3.5106382978723398</v>
      </c>
      <c r="BA41" s="208">
        <v>53</v>
      </c>
      <c r="BB41" s="207">
        <v>234</v>
      </c>
      <c r="BC41" s="222">
        <v>4.4150943396226401</v>
      </c>
      <c r="BD41" s="208">
        <v>504</v>
      </c>
      <c r="BE41" s="207">
        <v>1508</v>
      </c>
      <c r="BF41" s="222">
        <v>2.9920634920634899</v>
      </c>
      <c r="BG41" s="208">
        <v>32</v>
      </c>
      <c r="BH41" s="207">
        <v>167</v>
      </c>
      <c r="BI41" s="222">
        <v>5.21875</v>
      </c>
      <c r="BJ41" s="208">
        <v>906</v>
      </c>
      <c r="BK41" s="207">
        <v>2149</v>
      </c>
      <c r="BL41" s="222">
        <v>2.3719646799117</v>
      </c>
      <c r="BM41" s="208">
        <v>68</v>
      </c>
      <c r="BN41" s="207">
        <v>138</v>
      </c>
      <c r="BO41" s="222">
        <v>2.02941176470588</v>
      </c>
      <c r="BP41" s="208">
        <v>1057</v>
      </c>
      <c r="BQ41" s="207">
        <v>2891</v>
      </c>
      <c r="BR41" s="222">
        <v>2.7350993377483399</v>
      </c>
      <c r="BS41" s="208">
        <v>2820</v>
      </c>
      <c r="BT41" s="207">
        <v>9084</v>
      </c>
      <c r="BU41" s="222">
        <v>3.2212765957446798</v>
      </c>
      <c r="BV41" s="208">
        <v>78</v>
      </c>
      <c r="BW41" s="207">
        <v>215</v>
      </c>
      <c r="BX41" s="222">
        <v>2.7564102564102599</v>
      </c>
      <c r="BY41" s="208">
        <v>4842</v>
      </c>
      <c r="BZ41" s="207">
        <v>10724</v>
      </c>
      <c r="CA41" s="222">
        <v>2.2147872779842999</v>
      </c>
      <c r="CB41" s="193">
        <f t="shared" si="0"/>
        <v>29932</v>
      </c>
      <c r="CC41" s="193">
        <f t="shared" si="0"/>
        <v>95068</v>
      </c>
      <c r="CD41" s="187">
        <f t="shared" si="1"/>
        <v>3.1761325671522118</v>
      </c>
    </row>
    <row r="42" spans="1:82" s="152" customFormat="1" ht="11.25" customHeight="1" x14ac:dyDescent="0.2">
      <c r="A42" s="175" t="s">
        <v>19</v>
      </c>
      <c r="B42" s="202">
        <v>606</v>
      </c>
      <c r="C42" s="203">
        <v>1408</v>
      </c>
      <c r="D42" s="204">
        <v>2.32343234323432</v>
      </c>
      <c r="E42" s="202">
        <v>34</v>
      </c>
      <c r="F42" s="203">
        <v>74</v>
      </c>
      <c r="G42" s="204">
        <v>2.1764705882352899</v>
      </c>
      <c r="H42" s="205">
        <v>92</v>
      </c>
      <c r="I42" s="206">
        <v>200</v>
      </c>
      <c r="J42" s="204">
        <v>2.1739130434782599</v>
      </c>
      <c r="K42" s="205">
        <v>515</v>
      </c>
      <c r="L42" s="207">
        <v>741</v>
      </c>
      <c r="M42" s="204">
        <v>1.4388349514563099</v>
      </c>
      <c r="N42" s="208">
        <v>2616</v>
      </c>
      <c r="O42" s="207">
        <v>4138</v>
      </c>
      <c r="P42" s="204">
        <v>1.5818042813455699</v>
      </c>
      <c r="Q42" s="208">
        <v>5684</v>
      </c>
      <c r="R42" s="207">
        <v>16473</v>
      </c>
      <c r="S42" s="204">
        <v>2.8981351161154101</v>
      </c>
      <c r="T42" s="208">
        <v>562</v>
      </c>
      <c r="U42" s="207">
        <v>998</v>
      </c>
      <c r="V42" s="204">
        <v>1.77580071174377</v>
      </c>
      <c r="W42" s="208">
        <v>4672</v>
      </c>
      <c r="X42" s="207">
        <v>7997</v>
      </c>
      <c r="Y42" s="204">
        <v>1.71168664383562</v>
      </c>
      <c r="Z42" s="208">
        <v>118</v>
      </c>
      <c r="AA42" s="207">
        <v>361</v>
      </c>
      <c r="AB42" s="204">
        <v>3.0593220338983098</v>
      </c>
      <c r="AC42" s="208">
        <v>3513</v>
      </c>
      <c r="AD42" s="207">
        <v>14012</v>
      </c>
      <c r="AE42" s="204">
        <v>3.9886137204668399</v>
      </c>
      <c r="AF42" s="208">
        <v>56</v>
      </c>
      <c r="AG42" s="207">
        <v>108</v>
      </c>
      <c r="AH42" s="204">
        <v>1.9285714285714299</v>
      </c>
      <c r="AI42" s="208">
        <v>2319</v>
      </c>
      <c r="AJ42" s="207">
        <v>4334</v>
      </c>
      <c r="AK42" s="204">
        <v>1.86890901250539</v>
      </c>
      <c r="AL42" s="208">
        <v>221</v>
      </c>
      <c r="AM42" s="207">
        <v>401</v>
      </c>
      <c r="AN42" s="204">
        <v>1.81447963800905</v>
      </c>
      <c r="AO42" s="208">
        <v>820</v>
      </c>
      <c r="AP42" s="207">
        <v>1474</v>
      </c>
      <c r="AQ42" s="204">
        <v>1.7975609756097599</v>
      </c>
      <c r="AR42" s="208">
        <v>778</v>
      </c>
      <c r="AS42" s="207">
        <v>2278</v>
      </c>
      <c r="AT42" s="204">
        <v>2.9280205655526998</v>
      </c>
      <c r="AU42" s="208">
        <v>155</v>
      </c>
      <c r="AV42" s="207">
        <v>259</v>
      </c>
      <c r="AW42" s="204">
        <v>1.67096774193548</v>
      </c>
      <c r="AX42" s="208">
        <v>554</v>
      </c>
      <c r="AY42" s="207">
        <v>1232</v>
      </c>
      <c r="AZ42" s="204">
        <v>2.2238267148014401</v>
      </c>
      <c r="BA42" s="208">
        <v>554</v>
      </c>
      <c r="BB42" s="207">
        <v>686</v>
      </c>
      <c r="BC42" s="204">
        <v>1.23826714801444</v>
      </c>
      <c r="BD42" s="208">
        <v>869</v>
      </c>
      <c r="BE42" s="207">
        <v>1660</v>
      </c>
      <c r="BF42" s="204">
        <v>1.9102416570770999</v>
      </c>
      <c r="BG42" s="208">
        <v>225</v>
      </c>
      <c r="BH42" s="207">
        <v>450</v>
      </c>
      <c r="BI42" s="204">
        <v>2</v>
      </c>
      <c r="BJ42" s="208">
        <v>2934</v>
      </c>
      <c r="BK42" s="207">
        <v>6076</v>
      </c>
      <c r="BL42" s="204">
        <v>2.0708929788684398</v>
      </c>
      <c r="BM42" s="208">
        <v>486</v>
      </c>
      <c r="BN42" s="207">
        <v>978</v>
      </c>
      <c r="BO42" s="204">
        <v>2.0123456790123502</v>
      </c>
      <c r="BP42" s="208">
        <v>3636</v>
      </c>
      <c r="BQ42" s="207">
        <v>10626</v>
      </c>
      <c r="BR42" s="204">
        <v>2.92244224422442</v>
      </c>
      <c r="BS42" s="208">
        <v>3076</v>
      </c>
      <c r="BT42" s="207">
        <v>6781</v>
      </c>
      <c r="BU42" s="204">
        <v>2.2044863459037698</v>
      </c>
      <c r="BV42" s="208">
        <v>181</v>
      </c>
      <c r="BW42" s="207">
        <v>336</v>
      </c>
      <c r="BX42" s="204">
        <v>1.85635359116022</v>
      </c>
      <c r="BY42" s="208">
        <v>5910</v>
      </c>
      <c r="BZ42" s="207">
        <v>10450</v>
      </c>
      <c r="CA42" s="204">
        <v>1.7681895093062601</v>
      </c>
      <c r="CB42" s="193">
        <f t="shared" si="0"/>
        <v>41186</v>
      </c>
      <c r="CC42" s="193">
        <f t="shared" si="0"/>
        <v>94531</v>
      </c>
      <c r="CD42" s="187">
        <f t="shared" si="1"/>
        <v>2.2952216772689749</v>
      </c>
    </row>
    <row r="43" spans="1:82" s="152" customFormat="1" ht="11.25" customHeight="1" x14ac:dyDescent="0.2">
      <c r="A43" s="175" t="s">
        <v>53</v>
      </c>
      <c r="B43" s="202">
        <v>580</v>
      </c>
      <c r="C43" s="203">
        <v>1015</v>
      </c>
      <c r="D43" s="204">
        <v>1.75</v>
      </c>
      <c r="E43" s="208">
        <v>33</v>
      </c>
      <c r="F43" s="207">
        <v>54</v>
      </c>
      <c r="G43" s="204">
        <v>1.63636363636364</v>
      </c>
      <c r="H43" s="208">
        <v>78</v>
      </c>
      <c r="I43" s="207">
        <v>123</v>
      </c>
      <c r="J43" s="204">
        <v>1.57692307692308</v>
      </c>
      <c r="K43" s="208">
        <v>100</v>
      </c>
      <c r="L43" s="207">
        <v>180</v>
      </c>
      <c r="M43" s="204">
        <v>1.8</v>
      </c>
      <c r="N43" s="208">
        <v>694</v>
      </c>
      <c r="O43" s="207">
        <v>1527</v>
      </c>
      <c r="P43" s="204">
        <v>2.20028818443804</v>
      </c>
      <c r="Q43" s="208">
        <v>11579</v>
      </c>
      <c r="R43" s="207">
        <v>23435</v>
      </c>
      <c r="S43" s="204">
        <v>2.0239226185335499</v>
      </c>
      <c r="T43" s="208">
        <v>43</v>
      </c>
      <c r="U43" s="207">
        <v>76</v>
      </c>
      <c r="V43" s="204">
        <v>1.7674418604651201</v>
      </c>
      <c r="W43" s="208">
        <v>3722</v>
      </c>
      <c r="X43" s="207">
        <v>9636</v>
      </c>
      <c r="Y43" s="204">
        <v>2.5889306824288001</v>
      </c>
      <c r="Z43" s="208">
        <v>23</v>
      </c>
      <c r="AA43" s="207">
        <v>57</v>
      </c>
      <c r="AB43" s="204">
        <v>2.47826086956522</v>
      </c>
      <c r="AC43" s="208">
        <v>1990</v>
      </c>
      <c r="AD43" s="207">
        <v>3789</v>
      </c>
      <c r="AE43" s="204">
        <v>1.9040201005025099</v>
      </c>
      <c r="AF43" s="208">
        <v>7</v>
      </c>
      <c r="AG43" s="207">
        <v>15</v>
      </c>
      <c r="AH43" s="204">
        <v>2.1428571428571401</v>
      </c>
      <c r="AI43" s="208">
        <v>5428</v>
      </c>
      <c r="AJ43" s="207">
        <v>8657</v>
      </c>
      <c r="AK43" s="204">
        <v>1.5948784082534999</v>
      </c>
      <c r="AL43" s="208">
        <v>41</v>
      </c>
      <c r="AM43" s="207">
        <v>101</v>
      </c>
      <c r="AN43" s="204">
        <v>2.4634146341463401</v>
      </c>
      <c r="AO43" s="208">
        <v>544</v>
      </c>
      <c r="AP43" s="207">
        <v>938</v>
      </c>
      <c r="AQ43" s="204">
        <v>1.7242647058823499</v>
      </c>
      <c r="AR43" s="208">
        <v>509</v>
      </c>
      <c r="AS43" s="207">
        <v>699</v>
      </c>
      <c r="AT43" s="204">
        <v>1.3732809430255399</v>
      </c>
      <c r="AU43" s="208">
        <v>57</v>
      </c>
      <c r="AV43" s="207">
        <v>100</v>
      </c>
      <c r="AW43" s="204">
        <v>1.7543859649122799</v>
      </c>
      <c r="AX43" s="208">
        <v>182</v>
      </c>
      <c r="AY43" s="207">
        <v>396</v>
      </c>
      <c r="AZ43" s="204">
        <v>2.1758241758241801</v>
      </c>
      <c r="BA43" s="208">
        <v>63</v>
      </c>
      <c r="BB43" s="207">
        <v>130</v>
      </c>
      <c r="BC43" s="204">
        <v>2.0634920634920602</v>
      </c>
      <c r="BD43" s="208">
        <v>504</v>
      </c>
      <c r="BE43" s="207">
        <v>945</v>
      </c>
      <c r="BF43" s="204">
        <v>1.875</v>
      </c>
      <c r="BG43" s="208">
        <v>67</v>
      </c>
      <c r="BH43" s="207">
        <v>143</v>
      </c>
      <c r="BI43" s="204">
        <v>2.1343283582089598</v>
      </c>
      <c r="BJ43" s="208">
        <v>1030</v>
      </c>
      <c r="BK43" s="207">
        <v>1734</v>
      </c>
      <c r="BL43" s="204">
        <v>1.6834951456310701</v>
      </c>
      <c r="BM43" s="208">
        <v>99</v>
      </c>
      <c r="BN43" s="207">
        <v>285</v>
      </c>
      <c r="BO43" s="204">
        <v>2.8787878787878798</v>
      </c>
      <c r="BP43" s="208">
        <v>6334</v>
      </c>
      <c r="BQ43" s="207">
        <v>9816</v>
      </c>
      <c r="BR43" s="204">
        <v>1.54973160719924</v>
      </c>
      <c r="BS43" s="208">
        <v>2775</v>
      </c>
      <c r="BT43" s="207">
        <v>5223</v>
      </c>
      <c r="BU43" s="204">
        <v>1.88216216216216</v>
      </c>
      <c r="BV43" s="208">
        <v>61</v>
      </c>
      <c r="BW43" s="207">
        <v>161</v>
      </c>
      <c r="BX43" s="204">
        <v>2.6393442622950798</v>
      </c>
      <c r="BY43" s="208">
        <v>14876</v>
      </c>
      <c r="BZ43" s="207">
        <v>23491</v>
      </c>
      <c r="CA43" s="204">
        <v>1.5791207313794</v>
      </c>
      <c r="CB43" s="193">
        <f t="shared" si="0"/>
        <v>51419</v>
      </c>
      <c r="CC43" s="193">
        <f t="shared" si="0"/>
        <v>92726</v>
      </c>
      <c r="CD43" s="187">
        <f t="shared" si="1"/>
        <v>1.8033411773857912</v>
      </c>
    </row>
    <row r="44" spans="1:82" s="152" customFormat="1" ht="11.25" customHeight="1" x14ac:dyDescent="0.2">
      <c r="A44" s="224" t="s">
        <v>24</v>
      </c>
      <c r="B44" s="219">
        <v>304</v>
      </c>
      <c r="C44" s="218">
        <v>1177</v>
      </c>
      <c r="D44" s="225">
        <v>3.8717105263157898</v>
      </c>
      <c r="E44" s="219">
        <v>17</v>
      </c>
      <c r="F44" s="218">
        <v>21</v>
      </c>
      <c r="G44" s="225">
        <v>1.23529411764706</v>
      </c>
      <c r="H44" s="226">
        <v>46</v>
      </c>
      <c r="I44" s="227">
        <v>64</v>
      </c>
      <c r="J44" s="204">
        <v>1.39130434782609</v>
      </c>
      <c r="K44" s="226">
        <v>197</v>
      </c>
      <c r="L44" s="218">
        <v>523</v>
      </c>
      <c r="M44" s="225">
        <v>2.6548223350253801</v>
      </c>
      <c r="N44" s="219">
        <v>1789</v>
      </c>
      <c r="O44" s="218">
        <v>3932</v>
      </c>
      <c r="P44" s="225">
        <v>2.1978759083286801</v>
      </c>
      <c r="Q44" s="219">
        <v>3040</v>
      </c>
      <c r="R44" s="218">
        <v>7433</v>
      </c>
      <c r="S44" s="225">
        <v>2.4450657894736798</v>
      </c>
      <c r="T44" s="219">
        <v>195</v>
      </c>
      <c r="U44" s="218">
        <v>401</v>
      </c>
      <c r="V44" s="225">
        <v>2.0564102564102602</v>
      </c>
      <c r="W44" s="219">
        <v>10005</v>
      </c>
      <c r="X44" s="218">
        <v>20826</v>
      </c>
      <c r="Y44" s="225">
        <v>2.0815592203898099</v>
      </c>
      <c r="Z44" s="219">
        <v>16</v>
      </c>
      <c r="AA44" s="218">
        <v>50</v>
      </c>
      <c r="AB44" s="225">
        <v>3.125</v>
      </c>
      <c r="AC44" s="219">
        <v>2027</v>
      </c>
      <c r="AD44" s="218">
        <v>5881</v>
      </c>
      <c r="AE44" s="225">
        <v>2.90133201776024</v>
      </c>
      <c r="AF44" s="219">
        <v>18</v>
      </c>
      <c r="AG44" s="218">
        <v>41</v>
      </c>
      <c r="AH44" s="225">
        <v>2.2777777777777799</v>
      </c>
      <c r="AI44" s="219">
        <v>2061</v>
      </c>
      <c r="AJ44" s="218">
        <v>3731</v>
      </c>
      <c r="AK44" s="225">
        <v>1.81028626880155</v>
      </c>
      <c r="AL44" s="219">
        <v>89</v>
      </c>
      <c r="AM44" s="218">
        <v>265</v>
      </c>
      <c r="AN44" s="225">
        <v>2.97752808988764</v>
      </c>
      <c r="AO44" s="219">
        <v>231</v>
      </c>
      <c r="AP44" s="218">
        <v>545</v>
      </c>
      <c r="AQ44" s="225">
        <v>2.3593073593073601</v>
      </c>
      <c r="AR44" s="219">
        <v>186</v>
      </c>
      <c r="AS44" s="218">
        <v>457</v>
      </c>
      <c r="AT44" s="225">
        <v>2.4569892473118302</v>
      </c>
      <c r="AU44" s="219">
        <v>45</v>
      </c>
      <c r="AV44" s="218">
        <v>87</v>
      </c>
      <c r="AW44" s="225">
        <v>1.93333333333333</v>
      </c>
      <c r="AX44" s="219">
        <v>123</v>
      </c>
      <c r="AY44" s="218">
        <v>228</v>
      </c>
      <c r="AZ44" s="225">
        <v>1.8536585365853699</v>
      </c>
      <c r="BA44" s="219">
        <v>78</v>
      </c>
      <c r="BB44" s="218">
        <v>450</v>
      </c>
      <c r="BC44" s="225">
        <v>5.7692307692307701</v>
      </c>
      <c r="BD44" s="219">
        <v>387</v>
      </c>
      <c r="BE44" s="218">
        <v>943</v>
      </c>
      <c r="BF44" s="225">
        <v>2.4366925064599498</v>
      </c>
      <c r="BG44" s="219">
        <v>78</v>
      </c>
      <c r="BH44" s="218">
        <v>317</v>
      </c>
      <c r="BI44" s="225">
        <v>4.0641025641025603</v>
      </c>
      <c r="BJ44" s="219">
        <v>1506</v>
      </c>
      <c r="BK44" s="218">
        <v>2638</v>
      </c>
      <c r="BL44" s="225">
        <v>1.7516600265604301</v>
      </c>
      <c r="BM44" s="219">
        <v>123</v>
      </c>
      <c r="BN44" s="218">
        <v>319</v>
      </c>
      <c r="BO44" s="225">
        <v>2.5934959349593498</v>
      </c>
      <c r="BP44" s="219">
        <v>1811</v>
      </c>
      <c r="BQ44" s="218">
        <v>5994</v>
      </c>
      <c r="BR44" s="225">
        <v>3.3097736057426799</v>
      </c>
      <c r="BS44" s="219">
        <v>3496</v>
      </c>
      <c r="BT44" s="218">
        <v>8503</v>
      </c>
      <c r="BU44" s="225">
        <v>2.4322082379862699</v>
      </c>
      <c r="BV44" s="219">
        <v>301</v>
      </c>
      <c r="BW44" s="218">
        <v>861</v>
      </c>
      <c r="BX44" s="225">
        <v>2.86046511627907</v>
      </c>
      <c r="BY44" s="219">
        <v>9790</v>
      </c>
      <c r="BZ44" s="218">
        <v>21750</v>
      </c>
      <c r="CA44" s="225">
        <v>2.2216547497446402</v>
      </c>
      <c r="CB44" s="193">
        <f t="shared" si="0"/>
        <v>37959</v>
      </c>
      <c r="CC44" s="193">
        <f t="shared" si="0"/>
        <v>87437</v>
      </c>
      <c r="CD44" s="187">
        <f t="shared" si="1"/>
        <v>2.3034589952316975</v>
      </c>
    </row>
    <row r="45" spans="1:82" s="152" customFormat="1" ht="11.25" customHeight="1" x14ac:dyDescent="0.2">
      <c r="A45" s="175" t="s">
        <v>22</v>
      </c>
      <c r="B45" s="202">
        <v>1185</v>
      </c>
      <c r="C45" s="203">
        <v>2133</v>
      </c>
      <c r="D45" s="204">
        <v>1.8</v>
      </c>
      <c r="E45" s="208">
        <v>31</v>
      </c>
      <c r="F45" s="207">
        <v>65</v>
      </c>
      <c r="G45" s="204">
        <v>2.0967741935483901</v>
      </c>
      <c r="H45" s="208">
        <v>7</v>
      </c>
      <c r="I45" s="207">
        <v>30</v>
      </c>
      <c r="J45" s="204">
        <v>4.28571428571429</v>
      </c>
      <c r="K45" s="205">
        <v>270</v>
      </c>
      <c r="L45" s="207">
        <v>534</v>
      </c>
      <c r="M45" s="204">
        <v>1.9777777777777801</v>
      </c>
      <c r="N45" s="208">
        <v>1732</v>
      </c>
      <c r="O45" s="207">
        <v>3276</v>
      </c>
      <c r="P45" s="204">
        <v>1.89145496535797</v>
      </c>
      <c r="Q45" s="208">
        <v>4901</v>
      </c>
      <c r="R45" s="207">
        <v>11616</v>
      </c>
      <c r="S45" s="204">
        <v>2.3701285451948602</v>
      </c>
      <c r="T45" s="208">
        <v>471</v>
      </c>
      <c r="U45" s="207">
        <v>768</v>
      </c>
      <c r="V45" s="204">
        <v>1.6305732484076401</v>
      </c>
      <c r="W45" s="208">
        <v>7507</v>
      </c>
      <c r="X45" s="207">
        <v>15386</v>
      </c>
      <c r="Y45" s="204">
        <v>2.0495537498334899</v>
      </c>
      <c r="Z45" s="208">
        <v>49</v>
      </c>
      <c r="AA45" s="207">
        <v>161</v>
      </c>
      <c r="AB45" s="204">
        <v>3.28571428571429</v>
      </c>
      <c r="AC45" s="208">
        <v>3734</v>
      </c>
      <c r="AD45" s="207">
        <v>9798</v>
      </c>
      <c r="AE45" s="204">
        <v>2.6239957150508801</v>
      </c>
      <c r="AF45" s="208">
        <v>8</v>
      </c>
      <c r="AG45" s="207">
        <v>14</v>
      </c>
      <c r="AH45" s="204">
        <v>1.75</v>
      </c>
      <c r="AI45" s="208">
        <v>1325</v>
      </c>
      <c r="AJ45" s="207">
        <v>2673</v>
      </c>
      <c r="AK45" s="204">
        <v>2.01735849056604</v>
      </c>
      <c r="AL45" s="208">
        <v>202</v>
      </c>
      <c r="AM45" s="207">
        <v>357</v>
      </c>
      <c r="AN45" s="204">
        <v>1.76732673267327</v>
      </c>
      <c r="AO45" s="208">
        <v>182</v>
      </c>
      <c r="AP45" s="207">
        <v>337</v>
      </c>
      <c r="AQ45" s="204">
        <v>1.85164835164835</v>
      </c>
      <c r="AR45" s="208">
        <v>145</v>
      </c>
      <c r="AS45" s="207">
        <v>334</v>
      </c>
      <c r="AT45" s="204">
        <v>2.30344827586207</v>
      </c>
      <c r="AU45" s="208">
        <v>169</v>
      </c>
      <c r="AV45" s="207">
        <v>312</v>
      </c>
      <c r="AW45" s="204">
        <v>1.84615384615385</v>
      </c>
      <c r="AX45" s="208">
        <v>219</v>
      </c>
      <c r="AY45" s="207">
        <v>546</v>
      </c>
      <c r="AZ45" s="204">
        <v>2.4931506849315102</v>
      </c>
      <c r="BA45" s="208">
        <v>379</v>
      </c>
      <c r="BB45" s="207">
        <v>868</v>
      </c>
      <c r="BC45" s="204">
        <v>2.29023746701847</v>
      </c>
      <c r="BD45" s="208">
        <v>837</v>
      </c>
      <c r="BE45" s="207">
        <v>1685</v>
      </c>
      <c r="BF45" s="204">
        <v>2.0131421744325002</v>
      </c>
      <c r="BG45" s="208">
        <v>247</v>
      </c>
      <c r="BH45" s="207">
        <v>767</v>
      </c>
      <c r="BI45" s="204">
        <v>3.1052631578947398</v>
      </c>
      <c r="BJ45" s="208">
        <v>2658</v>
      </c>
      <c r="BK45" s="207">
        <v>4530</v>
      </c>
      <c r="BL45" s="204">
        <v>1.70428893905192</v>
      </c>
      <c r="BM45" s="208">
        <v>150</v>
      </c>
      <c r="BN45" s="207">
        <v>372</v>
      </c>
      <c r="BO45" s="204">
        <v>2.48</v>
      </c>
      <c r="BP45" s="208">
        <v>3075</v>
      </c>
      <c r="BQ45" s="207">
        <v>6876</v>
      </c>
      <c r="BR45" s="204">
        <v>2.23609756097561</v>
      </c>
      <c r="BS45" s="208">
        <v>4327</v>
      </c>
      <c r="BT45" s="207">
        <v>8460</v>
      </c>
      <c r="BU45" s="204">
        <v>1.9551652415068199</v>
      </c>
      <c r="BV45" s="208">
        <v>171</v>
      </c>
      <c r="BW45" s="207">
        <v>365</v>
      </c>
      <c r="BX45" s="204">
        <v>2.1345029239766098</v>
      </c>
      <c r="BY45" s="208">
        <v>7478</v>
      </c>
      <c r="BZ45" s="207">
        <v>13273</v>
      </c>
      <c r="CA45" s="204">
        <v>1.77493982348221</v>
      </c>
      <c r="CB45" s="193">
        <f t="shared" si="0"/>
        <v>41459</v>
      </c>
      <c r="CC45" s="193">
        <f t="shared" si="0"/>
        <v>85536</v>
      </c>
      <c r="CD45" s="187">
        <f t="shared" si="1"/>
        <v>2.0631467232687717</v>
      </c>
    </row>
    <row r="46" spans="1:82" s="152" customFormat="1" x14ac:dyDescent="0.2">
      <c r="A46" s="175" t="s">
        <v>47</v>
      </c>
      <c r="B46" s="202">
        <v>399</v>
      </c>
      <c r="C46" s="203">
        <v>856</v>
      </c>
      <c r="D46" s="204">
        <v>2.1453634085213</v>
      </c>
      <c r="E46" s="202">
        <v>9</v>
      </c>
      <c r="F46" s="203">
        <v>20</v>
      </c>
      <c r="G46" s="204">
        <v>2.2222222222222201</v>
      </c>
      <c r="H46" s="205">
        <v>32</v>
      </c>
      <c r="I46" s="206">
        <v>65</v>
      </c>
      <c r="J46" s="204">
        <v>2.03125</v>
      </c>
      <c r="K46" s="205">
        <v>81</v>
      </c>
      <c r="L46" s="207">
        <v>319</v>
      </c>
      <c r="M46" s="204">
        <v>3.93827160493827</v>
      </c>
      <c r="N46" s="208">
        <v>517</v>
      </c>
      <c r="O46" s="207">
        <v>1201</v>
      </c>
      <c r="P46" s="204">
        <v>2.32301740812379</v>
      </c>
      <c r="Q46" s="208">
        <v>9802</v>
      </c>
      <c r="R46" s="207">
        <v>19524</v>
      </c>
      <c r="S46" s="204">
        <v>1.99183840032646</v>
      </c>
      <c r="T46" s="208">
        <v>39</v>
      </c>
      <c r="U46" s="207">
        <v>75</v>
      </c>
      <c r="V46" s="204">
        <v>1.92307692307692</v>
      </c>
      <c r="W46" s="208">
        <v>3550</v>
      </c>
      <c r="X46" s="207">
        <v>7608</v>
      </c>
      <c r="Y46" s="204">
        <v>2.1430985915492999</v>
      </c>
      <c r="Z46" s="208">
        <v>6</v>
      </c>
      <c r="AA46" s="207">
        <v>10</v>
      </c>
      <c r="AB46" s="204">
        <v>1.6666666666666701</v>
      </c>
      <c r="AC46" s="208">
        <v>2285</v>
      </c>
      <c r="AD46" s="207">
        <v>4367</v>
      </c>
      <c r="AE46" s="204">
        <v>1.9111597374179401</v>
      </c>
      <c r="AF46" s="208">
        <v>1</v>
      </c>
      <c r="AG46" s="207">
        <v>2</v>
      </c>
      <c r="AH46" s="204">
        <v>2</v>
      </c>
      <c r="AI46" s="208">
        <v>6528</v>
      </c>
      <c r="AJ46" s="207">
        <v>10931</v>
      </c>
      <c r="AK46" s="204">
        <v>1.6744791666666701</v>
      </c>
      <c r="AL46" s="208">
        <v>82</v>
      </c>
      <c r="AM46" s="207">
        <v>183</v>
      </c>
      <c r="AN46" s="204">
        <v>2.23170731707317</v>
      </c>
      <c r="AO46" s="208">
        <v>323</v>
      </c>
      <c r="AP46" s="207">
        <v>631</v>
      </c>
      <c r="AQ46" s="204">
        <v>1.95356037151703</v>
      </c>
      <c r="AR46" s="208">
        <v>308</v>
      </c>
      <c r="AS46" s="207">
        <v>543</v>
      </c>
      <c r="AT46" s="204">
        <v>1.76298701298701</v>
      </c>
      <c r="AU46" s="208">
        <v>74</v>
      </c>
      <c r="AV46" s="207">
        <v>87</v>
      </c>
      <c r="AW46" s="204">
        <v>1.1756756756756801</v>
      </c>
      <c r="AX46" s="208">
        <v>93</v>
      </c>
      <c r="AY46" s="207">
        <v>169</v>
      </c>
      <c r="AZ46" s="204">
        <v>1.8172043010752701</v>
      </c>
      <c r="BA46" s="208">
        <v>30</v>
      </c>
      <c r="BB46" s="207">
        <v>44</v>
      </c>
      <c r="BC46" s="204">
        <v>1.4666666666666699</v>
      </c>
      <c r="BD46" s="208">
        <v>492</v>
      </c>
      <c r="BE46" s="207">
        <v>1146</v>
      </c>
      <c r="BF46" s="204">
        <v>2.3292682926829298</v>
      </c>
      <c r="BG46" s="208">
        <v>34</v>
      </c>
      <c r="BH46" s="207">
        <v>134</v>
      </c>
      <c r="BI46" s="204">
        <v>3.9411764705882399</v>
      </c>
      <c r="BJ46" s="208">
        <v>429</v>
      </c>
      <c r="BK46" s="207">
        <v>844</v>
      </c>
      <c r="BL46" s="204">
        <v>1.96736596736597</v>
      </c>
      <c r="BM46" s="208">
        <v>94</v>
      </c>
      <c r="BN46" s="207">
        <v>243</v>
      </c>
      <c r="BO46" s="204">
        <v>2.58510638297872</v>
      </c>
      <c r="BP46" s="208">
        <v>6748</v>
      </c>
      <c r="BQ46" s="207">
        <v>12273</v>
      </c>
      <c r="BR46" s="204">
        <v>1.8187611144042699</v>
      </c>
      <c r="BS46" s="208">
        <v>1485</v>
      </c>
      <c r="BT46" s="207">
        <v>2728</v>
      </c>
      <c r="BU46" s="204">
        <v>1.8370370370370399</v>
      </c>
      <c r="BV46" s="208">
        <v>72</v>
      </c>
      <c r="BW46" s="207">
        <v>208</v>
      </c>
      <c r="BX46" s="204">
        <v>2.8888888888888902</v>
      </c>
      <c r="BY46" s="208">
        <v>9418</v>
      </c>
      <c r="BZ46" s="207">
        <v>17033</v>
      </c>
      <c r="CA46" s="204">
        <v>1.80855808027182</v>
      </c>
      <c r="CB46" s="193">
        <f t="shared" si="0"/>
        <v>42931</v>
      </c>
      <c r="CC46" s="193">
        <f t="shared" si="0"/>
        <v>81244</v>
      </c>
      <c r="CD46" s="187">
        <f t="shared" si="1"/>
        <v>1.8924320421140901</v>
      </c>
    </row>
    <row r="47" spans="1:82" s="152" customFormat="1" ht="11.25" customHeight="1" x14ac:dyDescent="0.2">
      <c r="A47" s="175" t="s">
        <v>36</v>
      </c>
      <c r="B47" s="202">
        <v>426</v>
      </c>
      <c r="C47" s="203">
        <v>967</v>
      </c>
      <c r="D47" s="204">
        <v>2.2699530516431898</v>
      </c>
      <c r="E47" s="208">
        <v>51</v>
      </c>
      <c r="F47" s="207">
        <v>120</v>
      </c>
      <c r="G47" s="204">
        <v>2.3529411764705901</v>
      </c>
      <c r="H47" s="208">
        <v>219</v>
      </c>
      <c r="I47" s="207">
        <v>314</v>
      </c>
      <c r="J47" s="204">
        <v>1.4337899543379</v>
      </c>
      <c r="K47" s="205">
        <v>196</v>
      </c>
      <c r="L47" s="207">
        <v>349</v>
      </c>
      <c r="M47" s="204">
        <v>1.78061224489796</v>
      </c>
      <c r="N47" s="208">
        <v>1786</v>
      </c>
      <c r="O47" s="207">
        <v>3697</v>
      </c>
      <c r="P47" s="204">
        <v>2.0699888017917099</v>
      </c>
      <c r="Q47" s="208">
        <v>4242</v>
      </c>
      <c r="R47" s="207">
        <v>9327</v>
      </c>
      <c r="S47" s="204">
        <v>2.1987270155587</v>
      </c>
      <c r="T47" s="208">
        <v>275</v>
      </c>
      <c r="U47" s="207">
        <v>448</v>
      </c>
      <c r="V47" s="204">
        <v>1.62909090909091</v>
      </c>
      <c r="W47" s="208">
        <v>5605</v>
      </c>
      <c r="X47" s="207">
        <v>11024</v>
      </c>
      <c r="Y47" s="204">
        <v>1.96681534344335</v>
      </c>
      <c r="Z47" s="208">
        <v>88</v>
      </c>
      <c r="AA47" s="207">
        <v>323</v>
      </c>
      <c r="AB47" s="204">
        <v>3.6704545454545499</v>
      </c>
      <c r="AC47" s="208">
        <v>3160</v>
      </c>
      <c r="AD47" s="207">
        <v>7085</v>
      </c>
      <c r="AE47" s="204">
        <v>2.24208860759494</v>
      </c>
      <c r="AF47" s="208">
        <v>15</v>
      </c>
      <c r="AG47" s="207">
        <v>22</v>
      </c>
      <c r="AH47" s="204">
        <v>1.4666666666666699</v>
      </c>
      <c r="AI47" s="208">
        <v>2023</v>
      </c>
      <c r="AJ47" s="207">
        <v>3893</v>
      </c>
      <c r="AK47" s="204">
        <v>1.9243697478991599</v>
      </c>
      <c r="AL47" s="208">
        <v>99</v>
      </c>
      <c r="AM47" s="207">
        <v>155</v>
      </c>
      <c r="AN47" s="204">
        <v>1.56565656565657</v>
      </c>
      <c r="AO47" s="208">
        <v>167</v>
      </c>
      <c r="AP47" s="207">
        <v>315</v>
      </c>
      <c r="AQ47" s="204">
        <v>1.88622754491018</v>
      </c>
      <c r="AR47" s="208">
        <v>733</v>
      </c>
      <c r="AS47" s="207">
        <v>2039</v>
      </c>
      <c r="AT47" s="204">
        <v>2.7817189631650701</v>
      </c>
      <c r="AU47" s="208">
        <v>105</v>
      </c>
      <c r="AV47" s="207">
        <v>175</v>
      </c>
      <c r="AW47" s="204">
        <v>1.6666666666666701</v>
      </c>
      <c r="AX47" s="208">
        <v>393</v>
      </c>
      <c r="AY47" s="207">
        <v>829</v>
      </c>
      <c r="AZ47" s="204">
        <v>2.10941475826972</v>
      </c>
      <c r="BA47" s="208">
        <v>189</v>
      </c>
      <c r="BB47" s="207">
        <v>346</v>
      </c>
      <c r="BC47" s="204">
        <v>1.83068783068783</v>
      </c>
      <c r="BD47" s="208">
        <v>837</v>
      </c>
      <c r="BE47" s="207">
        <v>1659</v>
      </c>
      <c r="BF47" s="204">
        <v>1.98207885304659</v>
      </c>
      <c r="BG47" s="208">
        <v>224</v>
      </c>
      <c r="BH47" s="207">
        <v>349</v>
      </c>
      <c r="BI47" s="204">
        <v>1.55803571428571</v>
      </c>
      <c r="BJ47" s="208">
        <v>2180</v>
      </c>
      <c r="BK47" s="207">
        <v>4289</v>
      </c>
      <c r="BL47" s="204">
        <v>1.9674311926605501</v>
      </c>
      <c r="BM47" s="208">
        <v>432</v>
      </c>
      <c r="BN47" s="207">
        <v>753</v>
      </c>
      <c r="BO47" s="204">
        <v>1.74305555555556</v>
      </c>
      <c r="BP47" s="208">
        <v>4386</v>
      </c>
      <c r="BQ47" s="207">
        <v>12395</v>
      </c>
      <c r="BR47" s="204">
        <v>2.8260373917008699</v>
      </c>
      <c r="BS47" s="208">
        <v>1858</v>
      </c>
      <c r="BT47" s="207">
        <v>4051</v>
      </c>
      <c r="BU47" s="204">
        <v>2.18030139935414</v>
      </c>
      <c r="BV47" s="208">
        <v>207</v>
      </c>
      <c r="BW47" s="207">
        <v>1479</v>
      </c>
      <c r="BX47" s="204">
        <v>7.1449275362318803</v>
      </c>
      <c r="BY47" s="208">
        <v>8118</v>
      </c>
      <c r="BZ47" s="207">
        <v>13914</v>
      </c>
      <c r="CA47" s="204">
        <v>1.7139689578713999</v>
      </c>
      <c r="CB47" s="193">
        <f t="shared" si="0"/>
        <v>38014</v>
      </c>
      <c r="CC47" s="193">
        <f t="shared" si="0"/>
        <v>80317</v>
      </c>
      <c r="CD47" s="187">
        <f t="shared" si="1"/>
        <v>2.1128268532645866</v>
      </c>
    </row>
    <row r="48" spans="1:82" s="152" customFormat="1" ht="11.25" customHeight="1" x14ac:dyDescent="0.2">
      <c r="A48" s="175" t="s">
        <v>14</v>
      </c>
      <c r="B48" s="202">
        <v>194</v>
      </c>
      <c r="C48" s="203">
        <v>465</v>
      </c>
      <c r="D48" s="204">
        <v>2.3969072164948502</v>
      </c>
      <c r="E48" s="202">
        <v>18</v>
      </c>
      <c r="F48" s="203">
        <v>31</v>
      </c>
      <c r="G48" s="204">
        <v>1.7222222222222201</v>
      </c>
      <c r="H48" s="208">
        <v>18</v>
      </c>
      <c r="I48" s="207">
        <v>41</v>
      </c>
      <c r="J48" s="204">
        <v>2.2777777777777799</v>
      </c>
      <c r="K48" s="205">
        <v>47</v>
      </c>
      <c r="L48" s="207">
        <v>99</v>
      </c>
      <c r="M48" s="204">
        <v>2.1063829787234001</v>
      </c>
      <c r="N48" s="208">
        <v>1327</v>
      </c>
      <c r="O48" s="207">
        <v>2589</v>
      </c>
      <c r="P48" s="204">
        <v>1.95101733232856</v>
      </c>
      <c r="Q48" s="208">
        <v>3144</v>
      </c>
      <c r="R48" s="207">
        <v>6907</v>
      </c>
      <c r="S48" s="204">
        <v>2.1968829516539401</v>
      </c>
      <c r="T48" s="208">
        <v>139</v>
      </c>
      <c r="U48" s="207">
        <v>235</v>
      </c>
      <c r="V48" s="204">
        <v>1.69064748201439</v>
      </c>
      <c r="W48" s="208">
        <v>7955</v>
      </c>
      <c r="X48" s="207">
        <v>17058</v>
      </c>
      <c r="Y48" s="204">
        <v>2.1443117536140801</v>
      </c>
      <c r="Z48" s="208">
        <v>32</v>
      </c>
      <c r="AA48" s="207">
        <v>109</v>
      </c>
      <c r="AB48" s="204">
        <v>3.40625</v>
      </c>
      <c r="AC48" s="208">
        <v>2507</v>
      </c>
      <c r="AD48" s="207">
        <v>9926</v>
      </c>
      <c r="AE48" s="204">
        <v>3.9593139210211401</v>
      </c>
      <c r="AF48" s="208">
        <v>1</v>
      </c>
      <c r="AG48" s="207">
        <v>7</v>
      </c>
      <c r="AH48" s="204">
        <v>7</v>
      </c>
      <c r="AI48" s="208">
        <v>1321</v>
      </c>
      <c r="AJ48" s="207">
        <v>2749</v>
      </c>
      <c r="AK48" s="204">
        <v>2.0809992429977302</v>
      </c>
      <c r="AL48" s="208">
        <v>69</v>
      </c>
      <c r="AM48" s="207">
        <v>178</v>
      </c>
      <c r="AN48" s="204">
        <v>2.5797101449275401</v>
      </c>
      <c r="AO48" s="208">
        <v>235</v>
      </c>
      <c r="AP48" s="207">
        <v>499</v>
      </c>
      <c r="AQ48" s="204">
        <v>2.1234042553191501</v>
      </c>
      <c r="AR48" s="208">
        <v>135</v>
      </c>
      <c r="AS48" s="207">
        <v>295</v>
      </c>
      <c r="AT48" s="204">
        <v>2.18518518518519</v>
      </c>
      <c r="AU48" s="208">
        <v>44</v>
      </c>
      <c r="AV48" s="207">
        <v>85</v>
      </c>
      <c r="AW48" s="204">
        <v>1.9318181818181801</v>
      </c>
      <c r="AX48" s="208">
        <v>165</v>
      </c>
      <c r="AY48" s="207">
        <v>280</v>
      </c>
      <c r="AZ48" s="204">
        <v>1.6969696969696999</v>
      </c>
      <c r="BA48" s="208">
        <v>135</v>
      </c>
      <c r="BB48" s="207">
        <v>327</v>
      </c>
      <c r="BC48" s="204">
        <v>2.4222222222222198</v>
      </c>
      <c r="BD48" s="208">
        <v>625</v>
      </c>
      <c r="BE48" s="207">
        <v>1835</v>
      </c>
      <c r="BF48" s="204">
        <v>2.9359999999999999</v>
      </c>
      <c r="BG48" s="208">
        <v>52</v>
      </c>
      <c r="BH48" s="207">
        <v>114</v>
      </c>
      <c r="BI48" s="204">
        <v>2.1923076923076898</v>
      </c>
      <c r="BJ48" s="208">
        <v>2453</v>
      </c>
      <c r="BK48" s="207">
        <v>4909</v>
      </c>
      <c r="BL48" s="204">
        <v>2.0012229922543798</v>
      </c>
      <c r="BM48" s="208">
        <v>192</v>
      </c>
      <c r="BN48" s="207">
        <v>454</v>
      </c>
      <c r="BO48" s="204">
        <v>2.3645833333333299</v>
      </c>
      <c r="BP48" s="208">
        <v>2302</v>
      </c>
      <c r="BQ48" s="207">
        <v>8844</v>
      </c>
      <c r="BR48" s="204">
        <v>3.84187662901825</v>
      </c>
      <c r="BS48" s="208">
        <v>2705</v>
      </c>
      <c r="BT48" s="207">
        <v>6529</v>
      </c>
      <c r="BU48" s="204">
        <v>2.4136783733826301</v>
      </c>
      <c r="BV48" s="208">
        <v>207</v>
      </c>
      <c r="BW48" s="207">
        <v>877</v>
      </c>
      <c r="BX48" s="204">
        <v>4.2367149758454099</v>
      </c>
      <c r="BY48" s="208">
        <v>6849</v>
      </c>
      <c r="BZ48" s="207">
        <v>14162</v>
      </c>
      <c r="CA48" s="204">
        <v>2.0677471163673502</v>
      </c>
      <c r="CB48" s="193">
        <f t="shared" si="0"/>
        <v>32871</v>
      </c>
      <c r="CC48" s="193">
        <f t="shared" si="0"/>
        <v>79604</v>
      </c>
      <c r="CD48" s="187">
        <f t="shared" si="1"/>
        <v>2.4217091052903776</v>
      </c>
    </row>
    <row r="49" spans="1:82" s="152" customFormat="1" ht="11.25" customHeight="1" x14ac:dyDescent="0.2">
      <c r="A49" s="175" t="s">
        <v>45</v>
      </c>
      <c r="B49" s="202">
        <v>335</v>
      </c>
      <c r="C49" s="203">
        <v>614</v>
      </c>
      <c r="D49" s="204">
        <v>1.83283582089552</v>
      </c>
      <c r="E49" s="208">
        <v>5</v>
      </c>
      <c r="F49" s="207">
        <v>8</v>
      </c>
      <c r="G49" s="204">
        <v>1.6</v>
      </c>
      <c r="H49" s="208">
        <v>4</v>
      </c>
      <c r="I49" s="207">
        <v>6</v>
      </c>
      <c r="J49" s="204">
        <v>1.5</v>
      </c>
      <c r="K49" s="205">
        <v>120</v>
      </c>
      <c r="L49" s="207">
        <v>229</v>
      </c>
      <c r="M49" s="204">
        <v>1.9083333333333301</v>
      </c>
      <c r="N49" s="208">
        <v>1145</v>
      </c>
      <c r="O49" s="207">
        <v>2765</v>
      </c>
      <c r="P49" s="204">
        <v>2.4148471615720499</v>
      </c>
      <c r="Q49" s="208">
        <v>5172</v>
      </c>
      <c r="R49" s="207">
        <v>11389</v>
      </c>
      <c r="S49" s="204">
        <v>2.2020494972931202</v>
      </c>
      <c r="T49" s="208">
        <v>103</v>
      </c>
      <c r="U49" s="207">
        <v>208</v>
      </c>
      <c r="V49" s="204">
        <v>2.0194174757281602</v>
      </c>
      <c r="W49" s="208">
        <v>11356</v>
      </c>
      <c r="X49" s="207">
        <v>26300</v>
      </c>
      <c r="Y49" s="204">
        <v>2.31595632264882</v>
      </c>
      <c r="Z49" s="208">
        <v>16</v>
      </c>
      <c r="AA49" s="207">
        <v>39</v>
      </c>
      <c r="AB49" s="204">
        <v>2.4375</v>
      </c>
      <c r="AC49" s="208">
        <v>986</v>
      </c>
      <c r="AD49" s="207">
        <v>2601</v>
      </c>
      <c r="AE49" s="204">
        <v>2.6379310344827598</v>
      </c>
      <c r="AF49" s="208">
        <v>9</v>
      </c>
      <c r="AG49" s="207">
        <v>14</v>
      </c>
      <c r="AH49" s="204">
        <v>1.55555555555556</v>
      </c>
      <c r="AI49" s="208">
        <v>1423</v>
      </c>
      <c r="AJ49" s="207">
        <v>2885</v>
      </c>
      <c r="AK49" s="204">
        <v>2.02740688685875</v>
      </c>
      <c r="AL49" s="208">
        <v>81</v>
      </c>
      <c r="AM49" s="207">
        <v>180</v>
      </c>
      <c r="AN49" s="204">
        <v>2.2222222222222201</v>
      </c>
      <c r="AO49" s="208">
        <v>197</v>
      </c>
      <c r="AP49" s="207">
        <v>489</v>
      </c>
      <c r="AQ49" s="204">
        <v>2.4822335025380702</v>
      </c>
      <c r="AR49" s="208">
        <v>161</v>
      </c>
      <c r="AS49" s="207">
        <v>389</v>
      </c>
      <c r="AT49" s="204">
        <v>2.41614906832298</v>
      </c>
      <c r="AU49" s="208">
        <v>51</v>
      </c>
      <c r="AV49" s="207">
        <v>98</v>
      </c>
      <c r="AW49" s="204">
        <v>1.92156862745098</v>
      </c>
      <c r="AX49" s="208">
        <v>126</v>
      </c>
      <c r="AY49" s="207">
        <v>273</v>
      </c>
      <c r="AZ49" s="204">
        <v>2.1666666666666701</v>
      </c>
      <c r="BA49" s="208">
        <v>197</v>
      </c>
      <c r="BB49" s="207">
        <v>410</v>
      </c>
      <c r="BC49" s="204">
        <v>2.08121827411167</v>
      </c>
      <c r="BD49" s="208">
        <v>521</v>
      </c>
      <c r="BE49" s="207">
        <v>1599</v>
      </c>
      <c r="BF49" s="204">
        <v>3.0690978886756199</v>
      </c>
      <c r="BG49" s="208">
        <v>49</v>
      </c>
      <c r="BH49" s="207">
        <v>82</v>
      </c>
      <c r="BI49" s="204">
        <v>1.6734693877550999</v>
      </c>
      <c r="BJ49" s="208">
        <v>2056</v>
      </c>
      <c r="BK49" s="207">
        <v>4158</v>
      </c>
      <c r="BL49" s="204">
        <v>2.0223735408560302</v>
      </c>
      <c r="BM49" s="208">
        <v>43</v>
      </c>
      <c r="BN49" s="207">
        <v>82</v>
      </c>
      <c r="BO49" s="204">
        <v>1.9069767441860499</v>
      </c>
      <c r="BP49" s="208">
        <v>1194</v>
      </c>
      <c r="BQ49" s="207">
        <v>3278</v>
      </c>
      <c r="BR49" s="204">
        <v>2.7453936348408701</v>
      </c>
      <c r="BS49" s="208">
        <v>2098</v>
      </c>
      <c r="BT49" s="207">
        <v>5689</v>
      </c>
      <c r="BU49" s="204">
        <v>2.71163012392755</v>
      </c>
      <c r="BV49" s="208">
        <v>87</v>
      </c>
      <c r="BW49" s="207">
        <v>217</v>
      </c>
      <c r="BX49" s="204">
        <v>2.4942528735632199</v>
      </c>
      <c r="BY49" s="208">
        <v>6767</v>
      </c>
      <c r="BZ49" s="207">
        <v>14617</v>
      </c>
      <c r="CA49" s="204">
        <v>2.1600413772720599</v>
      </c>
      <c r="CB49" s="193">
        <f t="shared" si="0"/>
        <v>34302</v>
      </c>
      <c r="CC49" s="193">
        <f t="shared" si="0"/>
        <v>78619</v>
      </c>
      <c r="CD49" s="187">
        <f t="shared" si="1"/>
        <v>2.2919654830622123</v>
      </c>
    </row>
    <row r="50" spans="1:82" s="152" customFormat="1" ht="11.25" customHeight="1" x14ac:dyDescent="0.2">
      <c r="A50" s="175" t="s">
        <v>50</v>
      </c>
      <c r="B50" s="202">
        <v>296</v>
      </c>
      <c r="C50" s="203">
        <v>638</v>
      </c>
      <c r="D50" s="204">
        <v>2.1554054054054101</v>
      </c>
      <c r="E50" s="202">
        <v>3</v>
      </c>
      <c r="F50" s="203">
        <v>3</v>
      </c>
      <c r="G50" s="204">
        <v>1</v>
      </c>
      <c r="H50" s="205">
        <v>5</v>
      </c>
      <c r="I50" s="206">
        <v>12</v>
      </c>
      <c r="J50" s="204">
        <v>2.4</v>
      </c>
      <c r="K50" s="205">
        <v>97</v>
      </c>
      <c r="L50" s="207">
        <v>367</v>
      </c>
      <c r="M50" s="204">
        <v>3.78350515463918</v>
      </c>
      <c r="N50" s="208">
        <v>1160</v>
      </c>
      <c r="O50" s="207">
        <v>2974</v>
      </c>
      <c r="P50" s="204">
        <v>2.5637931034482802</v>
      </c>
      <c r="Q50" s="208">
        <v>4326</v>
      </c>
      <c r="R50" s="207">
        <v>9496</v>
      </c>
      <c r="S50" s="204">
        <v>2.1950993989828902</v>
      </c>
      <c r="T50" s="208">
        <v>672</v>
      </c>
      <c r="U50" s="207">
        <v>1071</v>
      </c>
      <c r="V50" s="204">
        <v>1.59375</v>
      </c>
      <c r="W50" s="208">
        <v>6791</v>
      </c>
      <c r="X50" s="207">
        <v>15047</v>
      </c>
      <c r="Y50" s="204">
        <v>2.2157266970990999</v>
      </c>
      <c r="Z50" s="208">
        <v>14</v>
      </c>
      <c r="AA50" s="207">
        <v>54</v>
      </c>
      <c r="AB50" s="204">
        <v>3.8571428571428599</v>
      </c>
      <c r="AC50" s="208">
        <v>3298</v>
      </c>
      <c r="AD50" s="207">
        <v>5458</v>
      </c>
      <c r="AE50" s="204">
        <v>1.65494238932686</v>
      </c>
      <c r="AF50" s="208">
        <v>77</v>
      </c>
      <c r="AG50" s="207">
        <v>244</v>
      </c>
      <c r="AH50" s="204">
        <v>3.1688311688311699</v>
      </c>
      <c r="AI50" s="208">
        <v>3313</v>
      </c>
      <c r="AJ50" s="207">
        <v>5961</v>
      </c>
      <c r="AK50" s="204">
        <v>1.7992755810443699</v>
      </c>
      <c r="AL50" s="208">
        <v>139</v>
      </c>
      <c r="AM50" s="207">
        <v>283</v>
      </c>
      <c r="AN50" s="204">
        <v>2.0359712230215798</v>
      </c>
      <c r="AO50" s="208">
        <v>81</v>
      </c>
      <c r="AP50" s="207">
        <v>177</v>
      </c>
      <c r="AQ50" s="204">
        <v>2.18518518518519</v>
      </c>
      <c r="AR50" s="208">
        <v>292</v>
      </c>
      <c r="AS50" s="207">
        <v>445</v>
      </c>
      <c r="AT50" s="204">
        <v>1.52397260273973</v>
      </c>
      <c r="AU50" s="208">
        <v>39</v>
      </c>
      <c r="AV50" s="207">
        <v>72</v>
      </c>
      <c r="AW50" s="204">
        <v>1.84615384615385</v>
      </c>
      <c r="AX50" s="208">
        <v>105</v>
      </c>
      <c r="AY50" s="207">
        <v>210</v>
      </c>
      <c r="AZ50" s="204">
        <v>2</v>
      </c>
      <c r="BA50" s="208">
        <v>39</v>
      </c>
      <c r="BB50" s="207">
        <v>197</v>
      </c>
      <c r="BC50" s="204">
        <v>5.0512820512820502</v>
      </c>
      <c r="BD50" s="208">
        <v>243</v>
      </c>
      <c r="BE50" s="207">
        <v>613</v>
      </c>
      <c r="BF50" s="204">
        <v>2.5226337448559701</v>
      </c>
      <c r="BG50" s="208">
        <v>27</v>
      </c>
      <c r="BH50" s="207">
        <v>94</v>
      </c>
      <c r="BI50" s="204">
        <v>3.4814814814814801</v>
      </c>
      <c r="BJ50" s="208">
        <v>1285</v>
      </c>
      <c r="BK50" s="207">
        <v>2880</v>
      </c>
      <c r="BL50" s="204">
        <v>2.24124513618677</v>
      </c>
      <c r="BM50" s="208">
        <v>69</v>
      </c>
      <c r="BN50" s="207">
        <v>158</v>
      </c>
      <c r="BO50" s="204">
        <v>2.2898550724637698</v>
      </c>
      <c r="BP50" s="208">
        <v>2205</v>
      </c>
      <c r="BQ50" s="207">
        <v>5022</v>
      </c>
      <c r="BR50" s="204">
        <v>2.2775510204081599</v>
      </c>
      <c r="BS50" s="208">
        <v>2265</v>
      </c>
      <c r="BT50" s="207">
        <v>5705</v>
      </c>
      <c r="BU50" s="204">
        <v>2.5187637969094898</v>
      </c>
      <c r="BV50" s="208">
        <v>139</v>
      </c>
      <c r="BW50" s="207">
        <v>510</v>
      </c>
      <c r="BX50" s="204">
        <v>3.66906474820144</v>
      </c>
      <c r="BY50" s="208">
        <v>10356</v>
      </c>
      <c r="BZ50" s="207">
        <v>19971</v>
      </c>
      <c r="CA50" s="204">
        <v>1.9284472769409</v>
      </c>
      <c r="CB50" s="193">
        <f t="shared" si="0"/>
        <v>37336</v>
      </c>
      <c r="CC50" s="193">
        <f t="shared" si="0"/>
        <v>77662</v>
      </c>
      <c r="CD50" s="187">
        <f t="shared" si="1"/>
        <v>2.0800835654596099</v>
      </c>
    </row>
    <row r="51" spans="1:82" s="152" customFormat="1" ht="11.25" customHeight="1" x14ac:dyDescent="0.2">
      <c r="A51" s="175" t="s">
        <v>46</v>
      </c>
      <c r="B51" s="202">
        <v>991</v>
      </c>
      <c r="C51" s="203">
        <v>3386</v>
      </c>
      <c r="D51" s="204">
        <v>3.4167507568112998</v>
      </c>
      <c r="E51" s="202">
        <v>34</v>
      </c>
      <c r="F51" s="203">
        <v>86</v>
      </c>
      <c r="G51" s="204">
        <v>2.52941176470588</v>
      </c>
      <c r="H51" s="205">
        <v>27</v>
      </c>
      <c r="I51" s="206">
        <v>53</v>
      </c>
      <c r="J51" s="204">
        <v>1.9629629629629599</v>
      </c>
      <c r="K51" s="205">
        <v>323</v>
      </c>
      <c r="L51" s="207">
        <v>703</v>
      </c>
      <c r="M51" s="204">
        <v>2.1764705882352899</v>
      </c>
      <c r="N51" s="208">
        <v>3094</v>
      </c>
      <c r="O51" s="207">
        <v>5982</v>
      </c>
      <c r="P51" s="204">
        <v>1.93341952165482</v>
      </c>
      <c r="Q51" s="208">
        <v>3587</v>
      </c>
      <c r="R51" s="207">
        <v>8450</v>
      </c>
      <c r="S51" s="204">
        <v>2.3557290214664102</v>
      </c>
      <c r="T51" s="208">
        <v>211</v>
      </c>
      <c r="U51" s="207">
        <v>386</v>
      </c>
      <c r="V51" s="204">
        <v>1.82938388625592</v>
      </c>
      <c r="W51" s="208">
        <v>2536</v>
      </c>
      <c r="X51" s="207">
        <v>5290</v>
      </c>
      <c r="Y51" s="204">
        <v>2.0859621451104098</v>
      </c>
      <c r="Z51" s="208">
        <v>40</v>
      </c>
      <c r="AA51" s="207">
        <v>107</v>
      </c>
      <c r="AB51" s="204">
        <v>2.6749999999999998</v>
      </c>
      <c r="AC51" s="208">
        <v>2250</v>
      </c>
      <c r="AD51" s="207">
        <v>5284</v>
      </c>
      <c r="AE51" s="204">
        <v>2.3484444444444401</v>
      </c>
      <c r="AF51" s="208">
        <v>17</v>
      </c>
      <c r="AG51" s="207">
        <v>31</v>
      </c>
      <c r="AH51" s="204">
        <v>1.8235294117647101</v>
      </c>
      <c r="AI51" s="208">
        <v>1727</v>
      </c>
      <c r="AJ51" s="207">
        <v>3767</v>
      </c>
      <c r="AK51" s="204">
        <v>2.1812391430225802</v>
      </c>
      <c r="AL51" s="208">
        <v>134</v>
      </c>
      <c r="AM51" s="207">
        <v>442</v>
      </c>
      <c r="AN51" s="204">
        <v>3.2985074626865698</v>
      </c>
      <c r="AO51" s="208">
        <v>239</v>
      </c>
      <c r="AP51" s="207">
        <v>518</v>
      </c>
      <c r="AQ51" s="204">
        <v>2.1673640167363999</v>
      </c>
      <c r="AR51" s="228">
        <v>492</v>
      </c>
      <c r="AS51" s="229">
        <v>1221</v>
      </c>
      <c r="AT51" s="204">
        <v>2.48170731707317</v>
      </c>
      <c r="AU51" s="228">
        <v>209</v>
      </c>
      <c r="AV51" s="229">
        <v>333</v>
      </c>
      <c r="AW51" s="204">
        <v>1.5933014354067001</v>
      </c>
      <c r="AX51" s="228">
        <v>288</v>
      </c>
      <c r="AY51" s="229">
        <v>573</v>
      </c>
      <c r="AZ51" s="204">
        <v>1.9895833333333299</v>
      </c>
      <c r="BA51" s="228">
        <v>255</v>
      </c>
      <c r="BB51" s="229">
        <v>798</v>
      </c>
      <c r="BC51" s="204">
        <v>3.1294117647058801</v>
      </c>
      <c r="BD51" s="228">
        <v>1146</v>
      </c>
      <c r="BE51" s="229">
        <v>3146</v>
      </c>
      <c r="BF51" s="204">
        <v>2.7452006980802799</v>
      </c>
      <c r="BG51" s="228">
        <v>261</v>
      </c>
      <c r="BH51" s="229">
        <v>959</v>
      </c>
      <c r="BI51" s="204">
        <v>3.6743295019157101</v>
      </c>
      <c r="BJ51" s="228">
        <v>1673</v>
      </c>
      <c r="BK51" s="229">
        <v>3381</v>
      </c>
      <c r="BL51" s="204">
        <v>2.02092050209205</v>
      </c>
      <c r="BM51" s="228">
        <v>1423</v>
      </c>
      <c r="BN51" s="229">
        <v>3600</v>
      </c>
      <c r="BO51" s="204">
        <v>2.5298664792691499</v>
      </c>
      <c r="BP51" s="228">
        <v>1641</v>
      </c>
      <c r="BQ51" s="229">
        <v>3201</v>
      </c>
      <c r="BR51" s="204">
        <v>1.9506398537477101</v>
      </c>
      <c r="BS51" s="228">
        <v>2863</v>
      </c>
      <c r="BT51" s="229">
        <v>6973</v>
      </c>
      <c r="BU51" s="204">
        <v>2.4355571079287501</v>
      </c>
      <c r="BV51" s="228">
        <v>274</v>
      </c>
      <c r="BW51" s="229">
        <v>621</v>
      </c>
      <c r="BX51" s="204">
        <v>2.2664233576642299</v>
      </c>
      <c r="BY51" s="228">
        <v>5476</v>
      </c>
      <c r="BZ51" s="229">
        <v>12596</v>
      </c>
      <c r="CA51" s="204">
        <v>2.3002191380569799</v>
      </c>
      <c r="CB51" s="193">
        <f t="shared" si="0"/>
        <v>31211</v>
      </c>
      <c r="CC51" s="193">
        <f t="shared" si="0"/>
        <v>71887</v>
      </c>
      <c r="CD51" s="187">
        <f t="shared" si="1"/>
        <v>2.3032584665662745</v>
      </c>
    </row>
    <row r="52" spans="1:82" s="152" customFormat="1" ht="11.25" customHeight="1" x14ac:dyDescent="0.2">
      <c r="A52" s="175" t="s">
        <v>110</v>
      </c>
      <c r="B52" s="202">
        <v>173</v>
      </c>
      <c r="C52" s="203">
        <v>508</v>
      </c>
      <c r="D52" s="204">
        <v>2.9364161849711001</v>
      </c>
      <c r="E52" s="208">
        <v>17</v>
      </c>
      <c r="F52" s="207">
        <v>35</v>
      </c>
      <c r="G52" s="204">
        <v>2.0588235294117601</v>
      </c>
      <c r="H52" s="208">
        <v>14</v>
      </c>
      <c r="I52" s="207">
        <v>35</v>
      </c>
      <c r="J52" s="204">
        <v>2.5</v>
      </c>
      <c r="K52" s="205">
        <v>56</v>
      </c>
      <c r="L52" s="207">
        <v>115</v>
      </c>
      <c r="M52" s="204">
        <v>2.0535714285714302</v>
      </c>
      <c r="N52" s="208">
        <v>737</v>
      </c>
      <c r="O52" s="207">
        <v>1578</v>
      </c>
      <c r="P52" s="204">
        <v>2.1411126187245602</v>
      </c>
      <c r="Q52" s="208">
        <v>4477</v>
      </c>
      <c r="R52" s="207">
        <v>9711</v>
      </c>
      <c r="S52" s="204">
        <v>2.1690864418137101</v>
      </c>
      <c r="T52" s="208">
        <v>83</v>
      </c>
      <c r="U52" s="207">
        <v>115</v>
      </c>
      <c r="V52" s="204">
        <v>1.3855421686747</v>
      </c>
      <c r="W52" s="208">
        <v>5505</v>
      </c>
      <c r="X52" s="207">
        <v>14696</v>
      </c>
      <c r="Y52" s="204">
        <v>2.6695731153496798</v>
      </c>
      <c r="Z52" s="208">
        <v>50</v>
      </c>
      <c r="AA52" s="207">
        <v>164</v>
      </c>
      <c r="AB52" s="204">
        <v>3.28</v>
      </c>
      <c r="AC52" s="208">
        <v>1963</v>
      </c>
      <c r="AD52" s="207">
        <v>3990</v>
      </c>
      <c r="AE52" s="204">
        <v>2.0326031584309701</v>
      </c>
      <c r="AF52" s="208">
        <v>7</v>
      </c>
      <c r="AG52" s="207">
        <v>14</v>
      </c>
      <c r="AH52" s="204">
        <v>2</v>
      </c>
      <c r="AI52" s="208">
        <v>2526</v>
      </c>
      <c r="AJ52" s="207">
        <v>5012</v>
      </c>
      <c r="AK52" s="204">
        <v>1.98416468725257</v>
      </c>
      <c r="AL52" s="208">
        <v>87</v>
      </c>
      <c r="AM52" s="207">
        <v>184</v>
      </c>
      <c r="AN52" s="204">
        <v>2.11494252873563</v>
      </c>
      <c r="AO52" s="208">
        <v>96</v>
      </c>
      <c r="AP52" s="207">
        <v>178</v>
      </c>
      <c r="AQ52" s="204">
        <v>1.8541666666666701</v>
      </c>
      <c r="AR52" s="208">
        <v>133</v>
      </c>
      <c r="AS52" s="207">
        <v>310</v>
      </c>
      <c r="AT52" s="204">
        <v>2.33082706766917</v>
      </c>
      <c r="AU52" s="208">
        <v>84</v>
      </c>
      <c r="AV52" s="207">
        <v>221</v>
      </c>
      <c r="AW52" s="204">
        <v>2.63095238095238</v>
      </c>
      <c r="AX52" s="208">
        <v>101</v>
      </c>
      <c r="AY52" s="207">
        <v>264</v>
      </c>
      <c r="AZ52" s="204">
        <v>2.61386138613861</v>
      </c>
      <c r="BA52" s="208">
        <v>42</v>
      </c>
      <c r="BB52" s="207">
        <v>76</v>
      </c>
      <c r="BC52" s="204">
        <v>1.80952380952381</v>
      </c>
      <c r="BD52" s="208">
        <v>369</v>
      </c>
      <c r="BE52" s="207">
        <v>772</v>
      </c>
      <c r="BF52" s="204">
        <v>2.0921409214092099</v>
      </c>
      <c r="BG52" s="208">
        <v>36</v>
      </c>
      <c r="BH52" s="207">
        <v>75</v>
      </c>
      <c r="BI52" s="204">
        <v>2.0833333333333299</v>
      </c>
      <c r="BJ52" s="208">
        <v>1060</v>
      </c>
      <c r="BK52" s="207">
        <v>2509</v>
      </c>
      <c r="BL52" s="204">
        <v>2.3669811320754701</v>
      </c>
      <c r="BM52" s="208">
        <v>110</v>
      </c>
      <c r="BN52" s="207">
        <v>233</v>
      </c>
      <c r="BO52" s="204">
        <v>2.1181818181818199</v>
      </c>
      <c r="BP52" s="208">
        <v>1842</v>
      </c>
      <c r="BQ52" s="207">
        <v>4651</v>
      </c>
      <c r="BR52" s="204">
        <v>2.5249728555917499</v>
      </c>
      <c r="BS52" s="208">
        <v>1718</v>
      </c>
      <c r="BT52" s="207">
        <v>4891</v>
      </c>
      <c r="BU52" s="204">
        <v>2.84691501746217</v>
      </c>
      <c r="BV52" s="208">
        <v>87</v>
      </c>
      <c r="BW52" s="207">
        <v>247</v>
      </c>
      <c r="BX52" s="204">
        <v>2.83908045977011</v>
      </c>
      <c r="BY52" s="208">
        <v>9261</v>
      </c>
      <c r="BZ52" s="207">
        <v>18540</v>
      </c>
      <c r="CA52" s="204">
        <v>2.0019436345966999</v>
      </c>
      <c r="CB52" s="193">
        <f t="shared" si="0"/>
        <v>30634</v>
      </c>
      <c r="CC52" s="193">
        <f t="shared" si="0"/>
        <v>69124</v>
      </c>
      <c r="CD52" s="187">
        <f t="shared" si="1"/>
        <v>2.256447084938304</v>
      </c>
    </row>
    <row r="53" spans="1:82" s="152" customFormat="1" ht="11.25" customHeight="1" x14ac:dyDescent="0.2">
      <c r="A53" s="175" t="s">
        <v>35</v>
      </c>
      <c r="B53" s="202">
        <v>1119</v>
      </c>
      <c r="C53" s="203">
        <v>1701</v>
      </c>
      <c r="D53" s="204">
        <v>1.5201072386059</v>
      </c>
      <c r="E53" s="202">
        <v>37</v>
      </c>
      <c r="F53" s="203">
        <v>81</v>
      </c>
      <c r="G53" s="204">
        <v>2.1891891891891899</v>
      </c>
      <c r="H53" s="205">
        <v>18</v>
      </c>
      <c r="I53" s="206">
        <v>52</v>
      </c>
      <c r="J53" s="204">
        <v>2.8888888888888902</v>
      </c>
      <c r="K53" s="205">
        <v>212</v>
      </c>
      <c r="L53" s="207">
        <v>359</v>
      </c>
      <c r="M53" s="204">
        <v>1.6933962264150899</v>
      </c>
      <c r="N53" s="208">
        <v>1595</v>
      </c>
      <c r="O53" s="207">
        <v>3217</v>
      </c>
      <c r="P53" s="204">
        <v>2.0169278996865199</v>
      </c>
      <c r="Q53" s="208">
        <v>4096</v>
      </c>
      <c r="R53" s="207">
        <v>8116</v>
      </c>
      <c r="S53" s="204">
        <v>1.9814453125</v>
      </c>
      <c r="T53" s="208">
        <v>261</v>
      </c>
      <c r="U53" s="207">
        <v>377</v>
      </c>
      <c r="V53" s="204">
        <v>1.44444444444444</v>
      </c>
      <c r="W53" s="208">
        <v>5700</v>
      </c>
      <c r="X53" s="207">
        <v>11159</v>
      </c>
      <c r="Y53" s="204">
        <v>1.95771929824561</v>
      </c>
      <c r="Z53" s="208">
        <v>39</v>
      </c>
      <c r="AA53" s="207">
        <v>54</v>
      </c>
      <c r="AB53" s="204">
        <v>1.3846153846153799</v>
      </c>
      <c r="AC53" s="208">
        <v>2130</v>
      </c>
      <c r="AD53" s="207">
        <v>6626</v>
      </c>
      <c r="AE53" s="204">
        <v>3.1107981220657299</v>
      </c>
      <c r="AF53" s="208">
        <v>19</v>
      </c>
      <c r="AG53" s="207">
        <v>53</v>
      </c>
      <c r="AH53" s="204">
        <v>2.7894736842105301</v>
      </c>
      <c r="AI53" s="208">
        <v>1553</v>
      </c>
      <c r="AJ53" s="207">
        <v>3446</v>
      </c>
      <c r="AK53" s="204">
        <v>2.2189311010946602</v>
      </c>
      <c r="AL53" s="208">
        <v>49</v>
      </c>
      <c r="AM53" s="207">
        <v>83</v>
      </c>
      <c r="AN53" s="204">
        <v>1.69387755102041</v>
      </c>
      <c r="AO53" s="208">
        <v>383</v>
      </c>
      <c r="AP53" s="207">
        <v>648</v>
      </c>
      <c r="AQ53" s="204">
        <v>1.6919060052219299</v>
      </c>
      <c r="AR53" s="208">
        <v>390</v>
      </c>
      <c r="AS53" s="207">
        <v>803</v>
      </c>
      <c r="AT53" s="204">
        <v>2.0589743589743601</v>
      </c>
      <c r="AU53" s="208">
        <v>60</v>
      </c>
      <c r="AV53" s="207">
        <v>91</v>
      </c>
      <c r="AW53" s="204">
        <v>1.5166666666666699</v>
      </c>
      <c r="AX53" s="208">
        <v>287</v>
      </c>
      <c r="AY53" s="207">
        <v>583</v>
      </c>
      <c r="AZ53" s="204">
        <v>2.0313588850174198</v>
      </c>
      <c r="BA53" s="208">
        <v>181</v>
      </c>
      <c r="BB53" s="207">
        <v>416</v>
      </c>
      <c r="BC53" s="204">
        <v>2.29834254143646</v>
      </c>
      <c r="BD53" s="208">
        <v>809</v>
      </c>
      <c r="BE53" s="207">
        <v>2074</v>
      </c>
      <c r="BF53" s="204">
        <v>2.56365883807169</v>
      </c>
      <c r="BG53" s="208">
        <v>98</v>
      </c>
      <c r="BH53" s="207">
        <v>278</v>
      </c>
      <c r="BI53" s="204">
        <v>2.83673469387755</v>
      </c>
      <c r="BJ53" s="208">
        <v>3079</v>
      </c>
      <c r="BK53" s="207">
        <v>5956</v>
      </c>
      <c r="BL53" s="204">
        <v>1.9343942838584001</v>
      </c>
      <c r="BM53" s="208">
        <v>266</v>
      </c>
      <c r="BN53" s="207">
        <v>523</v>
      </c>
      <c r="BO53" s="204">
        <v>1.96616541353383</v>
      </c>
      <c r="BP53" s="208">
        <v>1503</v>
      </c>
      <c r="BQ53" s="207">
        <v>3639</v>
      </c>
      <c r="BR53" s="204">
        <v>2.4211576846307401</v>
      </c>
      <c r="BS53" s="208">
        <v>2316</v>
      </c>
      <c r="BT53" s="207">
        <v>5572</v>
      </c>
      <c r="BU53" s="204">
        <v>2.4058721934369598</v>
      </c>
      <c r="BV53" s="208">
        <v>192</v>
      </c>
      <c r="BW53" s="207">
        <v>468</v>
      </c>
      <c r="BX53" s="204">
        <v>2.4375</v>
      </c>
      <c r="BY53" s="208">
        <v>6574</v>
      </c>
      <c r="BZ53" s="207">
        <v>12142</v>
      </c>
      <c r="CA53" s="204">
        <v>1.8469729236385799</v>
      </c>
      <c r="CB53" s="193">
        <f t="shared" si="0"/>
        <v>32966</v>
      </c>
      <c r="CC53" s="193">
        <f t="shared" si="0"/>
        <v>68517</v>
      </c>
      <c r="CD53" s="187">
        <f t="shared" si="1"/>
        <v>2.0784141236425406</v>
      </c>
    </row>
    <row r="54" spans="1:82" s="152" customFormat="1" ht="11.25" customHeight="1" x14ac:dyDescent="0.2">
      <c r="A54" s="175" t="s">
        <v>57</v>
      </c>
      <c r="B54" s="202">
        <v>993</v>
      </c>
      <c r="C54" s="203">
        <v>1870</v>
      </c>
      <c r="D54" s="204">
        <v>1.88318227593152</v>
      </c>
      <c r="E54" s="208">
        <v>7</v>
      </c>
      <c r="F54" s="207">
        <v>7</v>
      </c>
      <c r="G54" s="204">
        <v>1</v>
      </c>
      <c r="H54" s="208">
        <v>31</v>
      </c>
      <c r="I54" s="207">
        <v>58</v>
      </c>
      <c r="J54" s="204">
        <v>1.87096774193548</v>
      </c>
      <c r="K54" s="208">
        <v>28</v>
      </c>
      <c r="L54" s="207">
        <v>209</v>
      </c>
      <c r="M54" s="204">
        <v>7.4642857142857197</v>
      </c>
      <c r="N54" s="208">
        <v>548</v>
      </c>
      <c r="O54" s="207">
        <v>1539</v>
      </c>
      <c r="P54" s="204">
        <v>2.8083941605839402</v>
      </c>
      <c r="Q54" s="208">
        <v>7761</v>
      </c>
      <c r="R54" s="207">
        <v>16459</v>
      </c>
      <c r="S54" s="204">
        <v>2.1207318644504598</v>
      </c>
      <c r="T54" s="208">
        <v>51</v>
      </c>
      <c r="U54" s="207">
        <v>130</v>
      </c>
      <c r="V54" s="204">
        <v>2.5490196078431402</v>
      </c>
      <c r="W54" s="208">
        <v>3210</v>
      </c>
      <c r="X54" s="207">
        <v>7408</v>
      </c>
      <c r="Y54" s="204">
        <v>2.3077881619937699</v>
      </c>
      <c r="Z54" s="208">
        <v>10</v>
      </c>
      <c r="AA54" s="207">
        <v>19</v>
      </c>
      <c r="AB54" s="204">
        <v>1.9</v>
      </c>
      <c r="AC54" s="208">
        <v>663</v>
      </c>
      <c r="AD54" s="207">
        <v>1233</v>
      </c>
      <c r="AE54" s="204">
        <v>1.8597285067873299</v>
      </c>
      <c r="AF54" s="208">
        <v>3</v>
      </c>
      <c r="AG54" s="207">
        <v>9</v>
      </c>
      <c r="AH54" s="204">
        <v>3</v>
      </c>
      <c r="AI54" s="208">
        <v>3540</v>
      </c>
      <c r="AJ54" s="207">
        <v>6103</v>
      </c>
      <c r="AK54" s="204">
        <v>1.7240112994350301</v>
      </c>
      <c r="AL54" s="208">
        <v>47</v>
      </c>
      <c r="AM54" s="207">
        <v>178</v>
      </c>
      <c r="AN54" s="204">
        <v>3.7872340425531901</v>
      </c>
      <c r="AO54" s="208">
        <v>147</v>
      </c>
      <c r="AP54" s="207">
        <v>239</v>
      </c>
      <c r="AQ54" s="204">
        <v>1.62585034013605</v>
      </c>
      <c r="AR54" s="208">
        <v>311</v>
      </c>
      <c r="AS54" s="207">
        <v>472</v>
      </c>
      <c r="AT54" s="204">
        <v>1.5176848874598099</v>
      </c>
      <c r="AU54" s="208">
        <v>24</v>
      </c>
      <c r="AV54" s="207">
        <v>127</v>
      </c>
      <c r="AW54" s="204">
        <v>5.2916666666666696</v>
      </c>
      <c r="AX54" s="208">
        <v>64</v>
      </c>
      <c r="AY54" s="207">
        <v>212</v>
      </c>
      <c r="AZ54" s="204">
        <v>3.3125</v>
      </c>
      <c r="BA54" s="208">
        <v>836</v>
      </c>
      <c r="BB54" s="207">
        <v>1731</v>
      </c>
      <c r="BC54" s="204">
        <v>2.0705741626794301</v>
      </c>
      <c r="BD54" s="208">
        <v>256</v>
      </c>
      <c r="BE54" s="207">
        <v>1426</v>
      </c>
      <c r="BF54" s="204">
        <v>5.5703125</v>
      </c>
      <c r="BG54" s="208">
        <v>17</v>
      </c>
      <c r="BH54" s="207">
        <v>37</v>
      </c>
      <c r="BI54" s="204">
        <v>2.1764705882352899</v>
      </c>
      <c r="BJ54" s="208">
        <v>453</v>
      </c>
      <c r="BK54" s="207">
        <v>709</v>
      </c>
      <c r="BL54" s="204">
        <v>1.56512141280353</v>
      </c>
      <c r="BM54" s="208">
        <v>35</v>
      </c>
      <c r="BN54" s="207">
        <v>47</v>
      </c>
      <c r="BO54" s="204">
        <v>1.3428571428571401</v>
      </c>
      <c r="BP54" s="208">
        <v>4647</v>
      </c>
      <c r="BQ54" s="207">
        <v>7424</v>
      </c>
      <c r="BR54" s="204">
        <v>1.5975898429094</v>
      </c>
      <c r="BS54" s="208">
        <v>1221</v>
      </c>
      <c r="BT54" s="207">
        <v>2765</v>
      </c>
      <c r="BU54" s="204">
        <v>2.2645372645372599</v>
      </c>
      <c r="BV54" s="208">
        <v>57</v>
      </c>
      <c r="BW54" s="207">
        <v>218</v>
      </c>
      <c r="BX54" s="204">
        <v>3.8245614035087701</v>
      </c>
      <c r="BY54" s="208">
        <v>8929</v>
      </c>
      <c r="BZ54" s="207">
        <v>14293</v>
      </c>
      <c r="CA54" s="204">
        <v>1.6007391645200999</v>
      </c>
      <c r="CB54" s="193">
        <f t="shared" si="0"/>
        <v>33889</v>
      </c>
      <c r="CC54" s="193">
        <f t="shared" si="0"/>
        <v>64922</v>
      </c>
      <c r="CD54" s="187">
        <f t="shared" si="1"/>
        <v>1.9157248664758477</v>
      </c>
    </row>
    <row r="55" spans="1:82" s="152" customFormat="1" ht="11.25" customHeight="1" x14ac:dyDescent="0.2">
      <c r="A55" s="175" t="s">
        <v>38</v>
      </c>
      <c r="B55" s="202">
        <v>554</v>
      </c>
      <c r="C55" s="203">
        <v>1341</v>
      </c>
      <c r="D55" s="204">
        <v>2.4205776173285201</v>
      </c>
      <c r="E55" s="208">
        <v>55</v>
      </c>
      <c r="F55" s="207">
        <v>127</v>
      </c>
      <c r="G55" s="204">
        <v>2.30909090909091</v>
      </c>
      <c r="H55" s="208">
        <v>61</v>
      </c>
      <c r="I55" s="207">
        <v>91</v>
      </c>
      <c r="J55" s="204">
        <v>1.49180327868852</v>
      </c>
      <c r="K55" s="208">
        <v>165</v>
      </c>
      <c r="L55" s="207">
        <v>287</v>
      </c>
      <c r="M55" s="204">
        <v>1.7393939393939399</v>
      </c>
      <c r="N55" s="208">
        <v>1071</v>
      </c>
      <c r="O55" s="207">
        <v>2218</v>
      </c>
      <c r="P55" s="204">
        <v>2.07096171802054</v>
      </c>
      <c r="Q55" s="208">
        <v>3299</v>
      </c>
      <c r="R55" s="207">
        <v>7673</v>
      </c>
      <c r="S55" s="204">
        <v>2.3258563200969999</v>
      </c>
      <c r="T55" s="208">
        <v>220</v>
      </c>
      <c r="U55" s="207">
        <v>380</v>
      </c>
      <c r="V55" s="204">
        <v>1.72727272727273</v>
      </c>
      <c r="W55" s="208">
        <v>4153</v>
      </c>
      <c r="X55" s="207">
        <v>8472</v>
      </c>
      <c r="Y55" s="204">
        <v>2.0399711052251401</v>
      </c>
      <c r="Z55" s="208">
        <v>42</v>
      </c>
      <c r="AA55" s="207">
        <v>86</v>
      </c>
      <c r="AB55" s="204">
        <v>2.0476190476190501</v>
      </c>
      <c r="AC55" s="208">
        <v>2590</v>
      </c>
      <c r="AD55" s="207">
        <v>5888</v>
      </c>
      <c r="AE55" s="204">
        <v>2.2733590733590701</v>
      </c>
      <c r="AF55" s="208">
        <v>3</v>
      </c>
      <c r="AG55" s="207">
        <v>3</v>
      </c>
      <c r="AH55" s="204">
        <v>1</v>
      </c>
      <c r="AI55" s="208">
        <v>1377</v>
      </c>
      <c r="AJ55" s="207">
        <v>2595</v>
      </c>
      <c r="AK55" s="204">
        <v>1.8845315904139399</v>
      </c>
      <c r="AL55" s="208">
        <v>110</v>
      </c>
      <c r="AM55" s="207">
        <v>245</v>
      </c>
      <c r="AN55" s="204">
        <v>2.2272727272727302</v>
      </c>
      <c r="AO55" s="208">
        <v>158</v>
      </c>
      <c r="AP55" s="207">
        <v>325</v>
      </c>
      <c r="AQ55" s="204">
        <v>2.05696202531646</v>
      </c>
      <c r="AR55" s="208">
        <v>423</v>
      </c>
      <c r="AS55" s="207">
        <v>1160</v>
      </c>
      <c r="AT55" s="204">
        <v>2.7423167848699799</v>
      </c>
      <c r="AU55" s="208">
        <v>226</v>
      </c>
      <c r="AV55" s="207">
        <v>493</v>
      </c>
      <c r="AW55" s="204">
        <v>2.1814159292035402</v>
      </c>
      <c r="AX55" s="208">
        <v>252</v>
      </c>
      <c r="AY55" s="207">
        <v>462</v>
      </c>
      <c r="AZ55" s="204">
        <v>1.8333333333333299</v>
      </c>
      <c r="BA55" s="208">
        <v>175</v>
      </c>
      <c r="BB55" s="207">
        <v>337</v>
      </c>
      <c r="BC55" s="204">
        <v>1.9257142857142899</v>
      </c>
      <c r="BD55" s="208">
        <v>545</v>
      </c>
      <c r="BE55" s="207">
        <v>1147</v>
      </c>
      <c r="BF55" s="204">
        <v>2.1045871559633</v>
      </c>
      <c r="BG55" s="208">
        <v>171</v>
      </c>
      <c r="BH55" s="207">
        <v>360</v>
      </c>
      <c r="BI55" s="204">
        <v>2.1052631578947398</v>
      </c>
      <c r="BJ55" s="208">
        <v>1784</v>
      </c>
      <c r="BK55" s="207">
        <v>3286</v>
      </c>
      <c r="BL55" s="204">
        <v>1.8419282511210799</v>
      </c>
      <c r="BM55" s="208">
        <v>202</v>
      </c>
      <c r="BN55" s="207">
        <v>404</v>
      </c>
      <c r="BO55" s="204">
        <v>2</v>
      </c>
      <c r="BP55" s="208">
        <v>1947</v>
      </c>
      <c r="BQ55" s="207">
        <v>5260</v>
      </c>
      <c r="BR55" s="204">
        <v>2.7015921931176199</v>
      </c>
      <c r="BS55" s="208">
        <v>1663</v>
      </c>
      <c r="BT55" s="207">
        <v>3619</v>
      </c>
      <c r="BU55" s="204">
        <v>2.1761876127480502</v>
      </c>
      <c r="BV55" s="208">
        <v>176</v>
      </c>
      <c r="BW55" s="207">
        <v>747</v>
      </c>
      <c r="BX55" s="204">
        <v>4.2443181818181799</v>
      </c>
      <c r="BY55" s="208">
        <v>7319</v>
      </c>
      <c r="BZ55" s="207">
        <v>15381</v>
      </c>
      <c r="CA55" s="204">
        <v>2.1015166006285</v>
      </c>
      <c r="CB55" s="193">
        <f t="shared" si="0"/>
        <v>28741</v>
      </c>
      <c r="CC55" s="193">
        <f t="shared" si="0"/>
        <v>62387</v>
      </c>
      <c r="CD55" s="187">
        <f t="shared" si="1"/>
        <v>2.1706621203159249</v>
      </c>
    </row>
    <row r="56" spans="1:82" s="152" customFormat="1" x14ac:dyDescent="0.2">
      <c r="A56" s="212" t="s">
        <v>61</v>
      </c>
      <c r="B56" s="213">
        <v>139</v>
      </c>
      <c r="C56" s="214">
        <v>364</v>
      </c>
      <c r="D56" s="215">
        <v>2.6187050359712201</v>
      </c>
      <c r="E56" s="213">
        <v>3</v>
      </c>
      <c r="F56" s="214">
        <v>8</v>
      </c>
      <c r="G56" s="215">
        <v>2.6666666666666701</v>
      </c>
      <c r="H56" s="216">
        <v>24</v>
      </c>
      <c r="I56" s="217">
        <v>37</v>
      </c>
      <c r="J56" s="215">
        <v>1.5416666666666701</v>
      </c>
      <c r="K56" s="216">
        <v>130</v>
      </c>
      <c r="L56" s="218">
        <v>195</v>
      </c>
      <c r="M56" s="215">
        <v>1.5</v>
      </c>
      <c r="N56" s="219">
        <v>780</v>
      </c>
      <c r="O56" s="218">
        <v>2046</v>
      </c>
      <c r="P56" s="215">
        <v>2.62307692307692</v>
      </c>
      <c r="Q56" s="219">
        <v>3980</v>
      </c>
      <c r="R56" s="218">
        <v>9101</v>
      </c>
      <c r="S56" s="215">
        <v>2.2866834170854302</v>
      </c>
      <c r="T56" s="219">
        <v>231</v>
      </c>
      <c r="U56" s="218">
        <v>324</v>
      </c>
      <c r="V56" s="215">
        <v>1.4025974025974</v>
      </c>
      <c r="W56" s="219">
        <v>4876</v>
      </c>
      <c r="X56" s="218">
        <v>11015</v>
      </c>
      <c r="Y56" s="215">
        <v>2.2590237899918</v>
      </c>
      <c r="Z56" s="219">
        <v>7</v>
      </c>
      <c r="AA56" s="218">
        <v>49</v>
      </c>
      <c r="AB56" s="215">
        <v>7</v>
      </c>
      <c r="AC56" s="219">
        <v>2285</v>
      </c>
      <c r="AD56" s="218">
        <v>3864</v>
      </c>
      <c r="AE56" s="215">
        <v>1.6910284463895</v>
      </c>
      <c r="AF56" s="219">
        <v>1</v>
      </c>
      <c r="AG56" s="218">
        <v>3</v>
      </c>
      <c r="AH56" s="215">
        <v>3</v>
      </c>
      <c r="AI56" s="219">
        <v>2702</v>
      </c>
      <c r="AJ56" s="218">
        <v>5184</v>
      </c>
      <c r="AK56" s="215">
        <v>1.9185788304959299</v>
      </c>
      <c r="AL56" s="219">
        <v>48</v>
      </c>
      <c r="AM56" s="218">
        <v>109</v>
      </c>
      <c r="AN56" s="215">
        <v>2.2708333333333299</v>
      </c>
      <c r="AO56" s="219">
        <v>61</v>
      </c>
      <c r="AP56" s="218">
        <v>109</v>
      </c>
      <c r="AQ56" s="215">
        <v>1.78688524590164</v>
      </c>
      <c r="AR56" s="219">
        <v>91</v>
      </c>
      <c r="AS56" s="218">
        <v>267</v>
      </c>
      <c r="AT56" s="215">
        <v>2.9340659340659299</v>
      </c>
      <c r="AU56" s="219">
        <v>34</v>
      </c>
      <c r="AV56" s="218">
        <v>45</v>
      </c>
      <c r="AW56" s="215">
        <v>1.3235294117647101</v>
      </c>
      <c r="AX56" s="219">
        <v>46</v>
      </c>
      <c r="AY56" s="218">
        <v>105</v>
      </c>
      <c r="AZ56" s="215">
        <v>2.2826086956521698</v>
      </c>
      <c r="BA56" s="219">
        <v>61</v>
      </c>
      <c r="BB56" s="218">
        <v>203</v>
      </c>
      <c r="BC56" s="215">
        <v>3.3278688524590199</v>
      </c>
      <c r="BD56" s="219">
        <v>159</v>
      </c>
      <c r="BE56" s="218">
        <v>363</v>
      </c>
      <c r="BF56" s="215">
        <v>2.2830188679245298</v>
      </c>
      <c r="BG56" s="219">
        <v>19</v>
      </c>
      <c r="BH56" s="218">
        <v>28</v>
      </c>
      <c r="BI56" s="215">
        <v>1.4736842105263199</v>
      </c>
      <c r="BJ56" s="219">
        <v>1029</v>
      </c>
      <c r="BK56" s="218">
        <v>2023</v>
      </c>
      <c r="BL56" s="215">
        <v>1.96598639455782</v>
      </c>
      <c r="BM56" s="219">
        <v>80</v>
      </c>
      <c r="BN56" s="218">
        <v>141</v>
      </c>
      <c r="BO56" s="215">
        <v>1.7625</v>
      </c>
      <c r="BP56" s="219">
        <v>1578</v>
      </c>
      <c r="BQ56" s="218">
        <v>4232</v>
      </c>
      <c r="BR56" s="215">
        <v>2.68187579214195</v>
      </c>
      <c r="BS56" s="219">
        <v>1072</v>
      </c>
      <c r="BT56" s="218">
        <v>2380</v>
      </c>
      <c r="BU56" s="215">
        <v>2.2201492537313401</v>
      </c>
      <c r="BV56" s="219">
        <v>69</v>
      </c>
      <c r="BW56" s="218">
        <v>160</v>
      </c>
      <c r="BX56" s="215">
        <v>2.3188405797101499</v>
      </c>
      <c r="BY56" s="219">
        <v>6998</v>
      </c>
      <c r="BZ56" s="218">
        <v>14248</v>
      </c>
      <c r="CA56" s="215">
        <v>2.0360102886539</v>
      </c>
      <c r="CB56" s="193">
        <f t="shared" si="0"/>
        <v>26503</v>
      </c>
      <c r="CC56" s="193">
        <f t="shared" si="0"/>
        <v>56603</v>
      </c>
      <c r="CD56" s="187">
        <f t="shared" si="1"/>
        <v>2.1357204844734556</v>
      </c>
    </row>
    <row r="57" spans="1:82" s="152" customFormat="1" ht="11.25" customHeight="1" x14ac:dyDescent="0.2">
      <c r="A57" s="175" t="s">
        <v>112</v>
      </c>
      <c r="B57" s="202">
        <v>41</v>
      </c>
      <c r="C57" s="203">
        <v>85</v>
      </c>
      <c r="D57" s="204">
        <v>2.0731707317073198</v>
      </c>
      <c r="E57" s="202">
        <v>4</v>
      </c>
      <c r="F57" s="203">
        <v>12</v>
      </c>
      <c r="G57" s="204">
        <v>3</v>
      </c>
      <c r="H57" s="208">
        <v>17</v>
      </c>
      <c r="I57" s="207">
        <v>28</v>
      </c>
      <c r="J57" s="204">
        <v>1.6470588235294099</v>
      </c>
      <c r="K57" s="205">
        <v>24</v>
      </c>
      <c r="L57" s="207">
        <v>36</v>
      </c>
      <c r="M57" s="204">
        <v>1.5</v>
      </c>
      <c r="N57" s="208">
        <v>143</v>
      </c>
      <c r="O57" s="207">
        <v>316</v>
      </c>
      <c r="P57" s="204">
        <v>2.20979020979021</v>
      </c>
      <c r="Q57" s="208">
        <v>2721</v>
      </c>
      <c r="R57" s="207">
        <v>7042</v>
      </c>
      <c r="S57" s="204">
        <v>2.5880191106210999</v>
      </c>
      <c r="T57" s="208">
        <v>34</v>
      </c>
      <c r="U57" s="207">
        <v>63</v>
      </c>
      <c r="V57" s="204">
        <v>1.8529411764705901</v>
      </c>
      <c r="W57" s="208">
        <v>4135</v>
      </c>
      <c r="X57" s="207">
        <v>13918</v>
      </c>
      <c r="Y57" s="204">
        <v>3.3659008464328899</v>
      </c>
      <c r="Z57" s="208">
        <v>2</v>
      </c>
      <c r="AA57" s="207">
        <v>2</v>
      </c>
      <c r="AB57" s="204">
        <v>1</v>
      </c>
      <c r="AC57" s="208">
        <v>854</v>
      </c>
      <c r="AD57" s="207">
        <v>3323</v>
      </c>
      <c r="AE57" s="204">
        <v>3.89110070257611</v>
      </c>
      <c r="AF57" s="208">
        <v>0</v>
      </c>
      <c r="AG57" s="207">
        <v>0</v>
      </c>
      <c r="AH57" s="204" t="s">
        <v>121</v>
      </c>
      <c r="AI57" s="208">
        <v>821</v>
      </c>
      <c r="AJ57" s="207">
        <v>2325</v>
      </c>
      <c r="AK57" s="204">
        <v>2.8319123020706498</v>
      </c>
      <c r="AL57" s="208">
        <v>16</v>
      </c>
      <c r="AM57" s="207">
        <v>38</v>
      </c>
      <c r="AN57" s="204">
        <v>2.375</v>
      </c>
      <c r="AO57" s="208">
        <v>696</v>
      </c>
      <c r="AP57" s="207">
        <v>2280</v>
      </c>
      <c r="AQ57" s="204">
        <v>3.27586206896552</v>
      </c>
      <c r="AR57" s="208">
        <v>188</v>
      </c>
      <c r="AS57" s="207">
        <v>571</v>
      </c>
      <c r="AT57" s="204">
        <v>3.0372340425531901</v>
      </c>
      <c r="AU57" s="208">
        <v>9</v>
      </c>
      <c r="AV57" s="207">
        <v>14</v>
      </c>
      <c r="AW57" s="204">
        <v>1.55555555555556</v>
      </c>
      <c r="AX57" s="208">
        <v>29</v>
      </c>
      <c r="AY57" s="207">
        <v>72</v>
      </c>
      <c r="AZ57" s="204">
        <v>2.4827586206896601</v>
      </c>
      <c r="BA57" s="208">
        <v>20</v>
      </c>
      <c r="BB57" s="207">
        <v>85</v>
      </c>
      <c r="BC57" s="204">
        <v>4.25</v>
      </c>
      <c r="BD57" s="208">
        <v>185</v>
      </c>
      <c r="BE57" s="207">
        <v>1781</v>
      </c>
      <c r="BF57" s="204">
        <v>9.6270270270270295</v>
      </c>
      <c r="BG57" s="208">
        <v>0</v>
      </c>
      <c r="BH57" s="207">
        <v>0</v>
      </c>
      <c r="BI57" s="204" t="s">
        <v>121</v>
      </c>
      <c r="BJ57" s="208">
        <v>399</v>
      </c>
      <c r="BK57" s="207">
        <v>952</v>
      </c>
      <c r="BL57" s="204">
        <v>2.3859649122806998</v>
      </c>
      <c r="BM57" s="208">
        <v>30</v>
      </c>
      <c r="BN57" s="207">
        <v>65</v>
      </c>
      <c r="BO57" s="204">
        <v>2.1666666666666701</v>
      </c>
      <c r="BP57" s="208">
        <v>460</v>
      </c>
      <c r="BQ57" s="207">
        <v>1602</v>
      </c>
      <c r="BR57" s="204">
        <v>3.48260869565217</v>
      </c>
      <c r="BS57" s="208">
        <v>820</v>
      </c>
      <c r="BT57" s="207">
        <v>2808</v>
      </c>
      <c r="BU57" s="204">
        <v>3.4243902439024398</v>
      </c>
      <c r="BV57" s="208">
        <v>17</v>
      </c>
      <c r="BW57" s="207">
        <v>42</v>
      </c>
      <c r="BX57" s="204">
        <v>2.47058823529412</v>
      </c>
      <c r="BY57" s="208">
        <v>3586</v>
      </c>
      <c r="BZ57" s="207">
        <v>9877</v>
      </c>
      <c r="CA57" s="204">
        <v>2.7543223647518098</v>
      </c>
      <c r="CB57" s="193">
        <f t="shared" si="0"/>
        <v>15251</v>
      </c>
      <c r="CC57" s="193">
        <f t="shared" si="0"/>
        <v>47337</v>
      </c>
      <c r="CD57" s="187">
        <f t="shared" si="1"/>
        <v>3.1038620418333225</v>
      </c>
    </row>
    <row r="58" spans="1:82" s="152" customFormat="1" ht="11.25" customHeight="1" x14ac:dyDescent="0.2">
      <c r="A58" s="175" t="s">
        <v>41</v>
      </c>
      <c r="B58" s="202">
        <v>107</v>
      </c>
      <c r="C58" s="203">
        <v>390</v>
      </c>
      <c r="D58" s="204">
        <v>3.6448598130841101</v>
      </c>
      <c r="E58" s="202">
        <v>6</v>
      </c>
      <c r="F58" s="203">
        <v>11</v>
      </c>
      <c r="G58" s="204">
        <v>1.8333333333333299</v>
      </c>
      <c r="H58" s="208">
        <v>3</v>
      </c>
      <c r="I58" s="207">
        <v>4</v>
      </c>
      <c r="J58" s="204">
        <v>1.3333333333333299</v>
      </c>
      <c r="K58" s="205">
        <v>49</v>
      </c>
      <c r="L58" s="207">
        <v>357</v>
      </c>
      <c r="M58" s="204">
        <v>7.28571428571429</v>
      </c>
      <c r="N58" s="208">
        <v>700</v>
      </c>
      <c r="O58" s="207">
        <v>1453</v>
      </c>
      <c r="P58" s="204">
        <v>2.0757142857142901</v>
      </c>
      <c r="Q58" s="208">
        <v>2501</v>
      </c>
      <c r="R58" s="207">
        <v>5658</v>
      </c>
      <c r="S58" s="204">
        <v>2.2622950819672099</v>
      </c>
      <c r="T58" s="208">
        <v>130</v>
      </c>
      <c r="U58" s="207">
        <v>263</v>
      </c>
      <c r="V58" s="204">
        <v>2.0230769230769199</v>
      </c>
      <c r="W58" s="208">
        <v>8461</v>
      </c>
      <c r="X58" s="207">
        <v>19038</v>
      </c>
      <c r="Y58" s="204">
        <v>2.2500886420044899</v>
      </c>
      <c r="Z58" s="208">
        <v>2</v>
      </c>
      <c r="AA58" s="207">
        <v>5</v>
      </c>
      <c r="AB58" s="204">
        <v>2.5</v>
      </c>
      <c r="AC58" s="208">
        <v>264</v>
      </c>
      <c r="AD58" s="207">
        <v>607</v>
      </c>
      <c r="AE58" s="204">
        <v>2.2992424242424199</v>
      </c>
      <c r="AF58" s="208">
        <v>7</v>
      </c>
      <c r="AG58" s="207">
        <v>18</v>
      </c>
      <c r="AH58" s="204">
        <v>2.5714285714285698</v>
      </c>
      <c r="AI58" s="208">
        <v>514</v>
      </c>
      <c r="AJ58" s="207">
        <v>1146</v>
      </c>
      <c r="AK58" s="204">
        <v>2.2295719844358</v>
      </c>
      <c r="AL58" s="208">
        <v>193</v>
      </c>
      <c r="AM58" s="207">
        <v>412</v>
      </c>
      <c r="AN58" s="204">
        <v>2.1347150259067398</v>
      </c>
      <c r="AO58" s="208">
        <v>67</v>
      </c>
      <c r="AP58" s="207">
        <v>130</v>
      </c>
      <c r="AQ58" s="204">
        <v>1.9402985074626899</v>
      </c>
      <c r="AR58" s="208">
        <v>83</v>
      </c>
      <c r="AS58" s="207">
        <v>170</v>
      </c>
      <c r="AT58" s="204">
        <v>2.0481927710843402</v>
      </c>
      <c r="AU58" s="208">
        <v>62</v>
      </c>
      <c r="AV58" s="207">
        <v>310</v>
      </c>
      <c r="AW58" s="204">
        <v>5</v>
      </c>
      <c r="AX58" s="208">
        <v>51</v>
      </c>
      <c r="AY58" s="207">
        <v>140</v>
      </c>
      <c r="AZ58" s="204">
        <v>2.7450980392156898</v>
      </c>
      <c r="BA58" s="208">
        <v>91</v>
      </c>
      <c r="BB58" s="207">
        <v>218</v>
      </c>
      <c r="BC58" s="204">
        <v>2.3956043956044</v>
      </c>
      <c r="BD58" s="208">
        <v>191</v>
      </c>
      <c r="BE58" s="207">
        <v>596</v>
      </c>
      <c r="BF58" s="204">
        <v>3.1204188481675401</v>
      </c>
      <c r="BG58" s="208">
        <v>24</v>
      </c>
      <c r="BH58" s="207">
        <v>42</v>
      </c>
      <c r="BI58" s="204">
        <v>1.75</v>
      </c>
      <c r="BJ58" s="208">
        <v>946</v>
      </c>
      <c r="BK58" s="207">
        <v>1733</v>
      </c>
      <c r="BL58" s="204">
        <v>1.83192389006343</v>
      </c>
      <c r="BM58" s="208">
        <v>19</v>
      </c>
      <c r="BN58" s="207">
        <v>31</v>
      </c>
      <c r="BO58" s="204">
        <v>1.6315789473684199</v>
      </c>
      <c r="BP58" s="208">
        <v>441</v>
      </c>
      <c r="BQ58" s="207">
        <v>949</v>
      </c>
      <c r="BR58" s="204">
        <v>2.1519274376417199</v>
      </c>
      <c r="BS58" s="208">
        <v>2125</v>
      </c>
      <c r="BT58" s="207">
        <v>6753</v>
      </c>
      <c r="BU58" s="204">
        <v>3.1778823529411802</v>
      </c>
      <c r="BV58" s="208">
        <v>51</v>
      </c>
      <c r="BW58" s="207">
        <v>158</v>
      </c>
      <c r="BX58" s="204">
        <v>3.0980392156862702</v>
      </c>
      <c r="BY58" s="208">
        <v>2459</v>
      </c>
      <c r="BZ58" s="207">
        <v>5373</v>
      </c>
      <c r="CA58" s="204">
        <v>2.1850345668971101</v>
      </c>
      <c r="CB58" s="193">
        <f t="shared" si="0"/>
        <v>19547</v>
      </c>
      <c r="CC58" s="193">
        <f t="shared" si="0"/>
        <v>45965</v>
      </c>
      <c r="CD58" s="187">
        <f t="shared" si="1"/>
        <v>2.3515117409321125</v>
      </c>
    </row>
    <row r="59" spans="1:82" s="152" customFormat="1" ht="11.25" customHeight="1" x14ac:dyDescent="0.2">
      <c r="A59" s="175" t="s">
        <v>113</v>
      </c>
      <c r="B59" s="202">
        <v>91</v>
      </c>
      <c r="C59" s="203">
        <v>298</v>
      </c>
      <c r="D59" s="204">
        <v>3.2747252747252702</v>
      </c>
      <c r="E59" s="208">
        <v>15</v>
      </c>
      <c r="F59" s="207">
        <v>28</v>
      </c>
      <c r="G59" s="204">
        <v>1.86666666666667</v>
      </c>
      <c r="H59" s="205">
        <v>23</v>
      </c>
      <c r="I59" s="206">
        <v>59</v>
      </c>
      <c r="J59" s="204">
        <v>2.5652173913043499</v>
      </c>
      <c r="K59" s="205">
        <v>13</v>
      </c>
      <c r="L59" s="207">
        <v>13</v>
      </c>
      <c r="M59" s="204">
        <v>1</v>
      </c>
      <c r="N59" s="208">
        <v>135</v>
      </c>
      <c r="O59" s="207">
        <v>570</v>
      </c>
      <c r="P59" s="204">
        <v>4.2222222222222197</v>
      </c>
      <c r="Q59" s="208">
        <v>3123</v>
      </c>
      <c r="R59" s="207">
        <v>8595</v>
      </c>
      <c r="S59" s="204">
        <v>2.7521613832853</v>
      </c>
      <c r="T59" s="208">
        <v>70</v>
      </c>
      <c r="U59" s="207">
        <v>233</v>
      </c>
      <c r="V59" s="204">
        <v>3.3285714285714301</v>
      </c>
      <c r="W59" s="208">
        <v>5468</v>
      </c>
      <c r="X59" s="207">
        <v>14732</v>
      </c>
      <c r="Y59" s="204">
        <v>2.6942209217264099</v>
      </c>
      <c r="Z59" s="208">
        <v>4</v>
      </c>
      <c r="AA59" s="207">
        <v>4</v>
      </c>
      <c r="AB59" s="204">
        <v>1</v>
      </c>
      <c r="AC59" s="208">
        <v>725</v>
      </c>
      <c r="AD59" s="207">
        <v>2300</v>
      </c>
      <c r="AE59" s="204">
        <v>3.1724137931034502</v>
      </c>
      <c r="AF59" s="208">
        <v>0</v>
      </c>
      <c r="AG59" s="207">
        <v>0</v>
      </c>
      <c r="AH59" s="204" t="s">
        <v>121</v>
      </c>
      <c r="AI59" s="208">
        <v>486</v>
      </c>
      <c r="AJ59" s="207">
        <v>1490</v>
      </c>
      <c r="AK59" s="204">
        <v>3.0658436213991802</v>
      </c>
      <c r="AL59" s="208">
        <v>14</v>
      </c>
      <c r="AM59" s="207">
        <v>16</v>
      </c>
      <c r="AN59" s="204">
        <v>1.1428571428571399</v>
      </c>
      <c r="AO59" s="208">
        <v>126</v>
      </c>
      <c r="AP59" s="207">
        <v>401</v>
      </c>
      <c r="AQ59" s="204">
        <v>3.1825396825396801</v>
      </c>
      <c r="AR59" s="208">
        <v>166</v>
      </c>
      <c r="AS59" s="207">
        <v>393</v>
      </c>
      <c r="AT59" s="204">
        <v>2.3674698795180702</v>
      </c>
      <c r="AU59" s="208">
        <v>8</v>
      </c>
      <c r="AV59" s="207">
        <v>16</v>
      </c>
      <c r="AW59" s="204">
        <v>2</v>
      </c>
      <c r="AX59" s="208">
        <v>87</v>
      </c>
      <c r="AY59" s="207">
        <v>258</v>
      </c>
      <c r="AZ59" s="204">
        <v>2.9655172413793101</v>
      </c>
      <c r="BA59" s="208">
        <v>6</v>
      </c>
      <c r="BB59" s="207">
        <v>41</v>
      </c>
      <c r="BC59" s="204">
        <v>6.8333333333333304</v>
      </c>
      <c r="BD59" s="208">
        <v>99</v>
      </c>
      <c r="BE59" s="207">
        <v>281</v>
      </c>
      <c r="BF59" s="204">
        <v>2.83838383838384</v>
      </c>
      <c r="BG59" s="208">
        <v>1</v>
      </c>
      <c r="BH59" s="207">
        <v>1</v>
      </c>
      <c r="BI59" s="204">
        <v>1</v>
      </c>
      <c r="BJ59" s="208">
        <v>925</v>
      </c>
      <c r="BK59" s="207">
        <v>2087</v>
      </c>
      <c r="BL59" s="204">
        <v>2.2562162162162198</v>
      </c>
      <c r="BM59" s="208">
        <v>37</v>
      </c>
      <c r="BN59" s="207">
        <v>78</v>
      </c>
      <c r="BO59" s="204">
        <v>2.1081081081081101</v>
      </c>
      <c r="BP59" s="208">
        <v>734</v>
      </c>
      <c r="BQ59" s="207">
        <v>2425</v>
      </c>
      <c r="BR59" s="204">
        <v>3.3038147138964602</v>
      </c>
      <c r="BS59" s="208">
        <v>1136</v>
      </c>
      <c r="BT59" s="207">
        <v>4319</v>
      </c>
      <c r="BU59" s="204">
        <v>3.80193661971831</v>
      </c>
      <c r="BV59" s="208">
        <v>6</v>
      </c>
      <c r="BW59" s="207">
        <v>22</v>
      </c>
      <c r="BX59" s="204">
        <v>3.6666666666666701</v>
      </c>
      <c r="BY59" s="208">
        <v>2460</v>
      </c>
      <c r="BZ59" s="207">
        <v>6199</v>
      </c>
      <c r="CA59" s="204">
        <v>2.5199186991869902</v>
      </c>
      <c r="CB59" s="193">
        <f t="shared" si="0"/>
        <v>15958</v>
      </c>
      <c r="CC59" s="193">
        <f t="shared" si="0"/>
        <v>44859</v>
      </c>
      <c r="CD59" s="187">
        <f t="shared" si="1"/>
        <v>2.8110665496929439</v>
      </c>
    </row>
    <row r="60" spans="1:82" s="152" customFormat="1" ht="11.25" customHeight="1" x14ac:dyDescent="0.2">
      <c r="A60" s="175" t="s">
        <v>66</v>
      </c>
      <c r="B60" s="202">
        <v>555</v>
      </c>
      <c r="C60" s="203">
        <v>786</v>
      </c>
      <c r="D60" s="204">
        <v>1.41621621621622</v>
      </c>
      <c r="E60" s="208">
        <v>3</v>
      </c>
      <c r="F60" s="207">
        <v>8</v>
      </c>
      <c r="G60" s="204">
        <v>2.6666666666666701</v>
      </c>
      <c r="H60" s="208">
        <v>6</v>
      </c>
      <c r="I60" s="207">
        <v>14</v>
      </c>
      <c r="J60" s="204">
        <v>2.3333333333333299</v>
      </c>
      <c r="K60" s="208">
        <v>43</v>
      </c>
      <c r="L60" s="207">
        <v>336</v>
      </c>
      <c r="M60" s="204">
        <v>7.81395348837209</v>
      </c>
      <c r="N60" s="208">
        <v>543</v>
      </c>
      <c r="O60" s="207">
        <v>1339</v>
      </c>
      <c r="P60" s="204">
        <v>2.4659300184162101</v>
      </c>
      <c r="Q60" s="208">
        <v>3665</v>
      </c>
      <c r="R60" s="207">
        <v>9026</v>
      </c>
      <c r="S60" s="204">
        <v>2.4627557980900399</v>
      </c>
      <c r="T60" s="208">
        <v>33</v>
      </c>
      <c r="U60" s="207">
        <v>51</v>
      </c>
      <c r="V60" s="204">
        <v>1.5454545454545501</v>
      </c>
      <c r="W60" s="208">
        <v>2347</v>
      </c>
      <c r="X60" s="207">
        <v>6068</v>
      </c>
      <c r="Y60" s="204">
        <v>2.5854282062207101</v>
      </c>
      <c r="Z60" s="208">
        <v>3</v>
      </c>
      <c r="AA60" s="207">
        <v>4</v>
      </c>
      <c r="AB60" s="204">
        <v>1.3333333333333299</v>
      </c>
      <c r="AC60" s="208">
        <v>459</v>
      </c>
      <c r="AD60" s="207">
        <v>952</v>
      </c>
      <c r="AE60" s="204">
        <v>2.07407407407407</v>
      </c>
      <c r="AF60" s="208">
        <v>3</v>
      </c>
      <c r="AG60" s="207">
        <v>3</v>
      </c>
      <c r="AH60" s="204">
        <v>1</v>
      </c>
      <c r="AI60" s="208">
        <v>2336</v>
      </c>
      <c r="AJ60" s="207">
        <v>5034</v>
      </c>
      <c r="AK60" s="204">
        <v>2.1549657534246598</v>
      </c>
      <c r="AL60" s="208">
        <v>18</v>
      </c>
      <c r="AM60" s="207">
        <v>84</v>
      </c>
      <c r="AN60" s="204">
        <v>4.6666666666666696</v>
      </c>
      <c r="AO60" s="208">
        <v>132</v>
      </c>
      <c r="AP60" s="207">
        <v>195</v>
      </c>
      <c r="AQ60" s="204">
        <v>1.47727272727273</v>
      </c>
      <c r="AR60" s="208">
        <v>56</v>
      </c>
      <c r="AS60" s="207">
        <v>108</v>
      </c>
      <c r="AT60" s="204">
        <v>1.9285714285714299</v>
      </c>
      <c r="AU60" s="208">
        <v>9</v>
      </c>
      <c r="AV60" s="207">
        <v>20</v>
      </c>
      <c r="AW60" s="204">
        <v>2.2222222222222201</v>
      </c>
      <c r="AX60" s="208">
        <v>312</v>
      </c>
      <c r="AY60" s="207">
        <v>437</v>
      </c>
      <c r="AZ60" s="204">
        <v>1.40064102564103</v>
      </c>
      <c r="BA60" s="208">
        <v>12</v>
      </c>
      <c r="BB60" s="207">
        <v>37</v>
      </c>
      <c r="BC60" s="204">
        <v>3.0833333333333299</v>
      </c>
      <c r="BD60" s="208">
        <v>103</v>
      </c>
      <c r="BE60" s="207">
        <v>469</v>
      </c>
      <c r="BF60" s="204">
        <v>4.55339805825243</v>
      </c>
      <c r="BG60" s="208">
        <v>3</v>
      </c>
      <c r="BH60" s="207">
        <v>16</v>
      </c>
      <c r="BI60" s="204">
        <v>5.3333333333333304</v>
      </c>
      <c r="BJ60" s="208">
        <v>488</v>
      </c>
      <c r="BK60" s="207">
        <v>863</v>
      </c>
      <c r="BL60" s="204">
        <v>1.7684426229508201</v>
      </c>
      <c r="BM60" s="208">
        <v>18</v>
      </c>
      <c r="BN60" s="207">
        <v>38</v>
      </c>
      <c r="BO60" s="204">
        <v>2.1111111111111098</v>
      </c>
      <c r="BP60" s="208">
        <v>1026</v>
      </c>
      <c r="BQ60" s="207">
        <v>1957</v>
      </c>
      <c r="BR60" s="204">
        <v>1.9074074074074101</v>
      </c>
      <c r="BS60" s="208">
        <v>605</v>
      </c>
      <c r="BT60" s="207">
        <v>1783</v>
      </c>
      <c r="BU60" s="204">
        <v>2.9471074380165301</v>
      </c>
      <c r="BV60" s="208">
        <v>63</v>
      </c>
      <c r="BW60" s="207">
        <v>224</v>
      </c>
      <c r="BX60" s="204">
        <v>3.5555555555555598</v>
      </c>
      <c r="BY60" s="208">
        <v>5520</v>
      </c>
      <c r="BZ60" s="207">
        <v>11814</v>
      </c>
      <c r="CA60" s="204">
        <v>2.1402173913043501</v>
      </c>
      <c r="CB60" s="193">
        <f t="shared" si="0"/>
        <v>18361</v>
      </c>
      <c r="CC60" s="193">
        <f t="shared" si="0"/>
        <v>41666</v>
      </c>
      <c r="CD60" s="187">
        <f t="shared" si="1"/>
        <v>2.2692663798268069</v>
      </c>
    </row>
    <row r="61" spans="1:82" s="152" customFormat="1" ht="11.25" customHeight="1" x14ac:dyDescent="0.2">
      <c r="A61" s="175" t="s">
        <v>104</v>
      </c>
      <c r="B61" s="202">
        <v>72</v>
      </c>
      <c r="C61" s="203">
        <v>157</v>
      </c>
      <c r="D61" s="204">
        <v>2.1805555555555598</v>
      </c>
      <c r="E61" s="202">
        <v>19</v>
      </c>
      <c r="F61" s="203">
        <v>44</v>
      </c>
      <c r="G61" s="204">
        <v>2.3157894736842102</v>
      </c>
      <c r="H61" s="205">
        <v>68</v>
      </c>
      <c r="I61" s="206">
        <v>156</v>
      </c>
      <c r="J61" s="204">
        <v>2.2941176470588198</v>
      </c>
      <c r="K61" s="205">
        <v>48</v>
      </c>
      <c r="L61" s="207">
        <v>89</v>
      </c>
      <c r="M61" s="204">
        <v>1.8541666666666701</v>
      </c>
      <c r="N61" s="208">
        <v>922</v>
      </c>
      <c r="O61" s="207">
        <v>2240</v>
      </c>
      <c r="P61" s="204">
        <v>2.4295010845987002</v>
      </c>
      <c r="Q61" s="208">
        <v>2758</v>
      </c>
      <c r="R61" s="207">
        <v>6106</v>
      </c>
      <c r="S61" s="204">
        <v>2.2139231327048599</v>
      </c>
      <c r="T61" s="208">
        <v>105</v>
      </c>
      <c r="U61" s="207">
        <v>226</v>
      </c>
      <c r="V61" s="204">
        <v>2.1523809523809501</v>
      </c>
      <c r="W61" s="208">
        <v>3250</v>
      </c>
      <c r="X61" s="207">
        <v>7304</v>
      </c>
      <c r="Y61" s="204">
        <v>2.24738461538462</v>
      </c>
      <c r="Z61" s="208">
        <v>9</v>
      </c>
      <c r="AA61" s="207">
        <v>24</v>
      </c>
      <c r="AB61" s="204">
        <v>2.6666666666666701</v>
      </c>
      <c r="AC61" s="208">
        <v>1396</v>
      </c>
      <c r="AD61" s="207">
        <v>3046</v>
      </c>
      <c r="AE61" s="204">
        <v>2.1819484240687701</v>
      </c>
      <c r="AF61" s="208">
        <v>9</v>
      </c>
      <c r="AG61" s="207">
        <v>19</v>
      </c>
      <c r="AH61" s="204">
        <v>2.1111111111111098</v>
      </c>
      <c r="AI61" s="208">
        <v>1611</v>
      </c>
      <c r="AJ61" s="207">
        <v>3162</v>
      </c>
      <c r="AK61" s="204">
        <v>1.9627560521415299</v>
      </c>
      <c r="AL61" s="208">
        <v>53</v>
      </c>
      <c r="AM61" s="207">
        <v>87</v>
      </c>
      <c r="AN61" s="204">
        <v>1.64150943396226</v>
      </c>
      <c r="AO61" s="208">
        <v>84</v>
      </c>
      <c r="AP61" s="207">
        <v>170</v>
      </c>
      <c r="AQ61" s="204">
        <v>2.0238095238095202</v>
      </c>
      <c r="AR61" s="208">
        <v>217</v>
      </c>
      <c r="AS61" s="207">
        <v>349</v>
      </c>
      <c r="AT61" s="204">
        <v>1.6082949308755801</v>
      </c>
      <c r="AU61" s="208">
        <v>79</v>
      </c>
      <c r="AV61" s="207">
        <v>106</v>
      </c>
      <c r="AW61" s="204">
        <v>1.34177215189873</v>
      </c>
      <c r="AX61" s="208">
        <v>109</v>
      </c>
      <c r="AY61" s="207">
        <v>233</v>
      </c>
      <c r="AZ61" s="204">
        <v>2.1376146788990802</v>
      </c>
      <c r="BA61" s="208">
        <v>38</v>
      </c>
      <c r="BB61" s="207">
        <v>131</v>
      </c>
      <c r="BC61" s="204">
        <v>3.4473684210526301</v>
      </c>
      <c r="BD61" s="208">
        <v>160</v>
      </c>
      <c r="BE61" s="207">
        <v>274</v>
      </c>
      <c r="BF61" s="204">
        <v>1.7124999999999999</v>
      </c>
      <c r="BG61" s="208">
        <v>45</v>
      </c>
      <c r="BH61" s="207">
        <v>104</v>
      </c>
      <c r="BI61" s="204">
        <v>2.31111111111111</v>
      </c>
      <c r="BJ61" s="208">
        <v>802</v>
      </c>
      <c r="BK61" s="207">
        <v>1481</v>
      </c>
      <c r="BL61" s="204">
        <v>1.84663341645885</v>
      </c>
      <c r="BM61" s="208">
        <v>96</v>
      </c>
      <c r="BN61" s="207">
        <v>194</v>
      </c>
      <c r="BO61" s="204">
        <v>2.0208333333333299</v>
      </c>
      <c r="BP61" s="208">
        <v>1620</v>
      </c>
      <c r="BQ61" s="207">
        <v>3318</v>
      </c>
      <c r="BR61" s="204">
        <v>2.04814814814815</v>
      </c>
      <c r="BS61" s="208">
        <v>1213</v>
      </c>
      <c r="BT61" s="207">
        <v>2416</v>
      </c>
      <c r="BU61" s="204">
        <v>1.9917559769167399</v>
      </c>
      <c r="BV61" s="208">
        <v>43</v>
      </c>
      <c r="BW61" s="207">
        <v>91</v>
      </c>
      <c r="BX61" s="204">
        <v>2.1162790697674398</v>
      </c>
      <c r="BY61" s="208">
        <v>4790</v>
      </c>
      <c r="BZ61" s="207">
        <v>8783</v>
      </c>
      <c r="CA61" s="204">
        <v>1.8336116910229601</v>
      </c>
      <c r="CB61" s="193">
        <f t="shared" si="0"/>
        <v>19616</v>
      </c>
      <c r="CC61" s="193">
        <f t="shared" si="0"/>
        <v>40310</v>
      </c>
      <c r="CD61" s="187">
        <f t="shared" si="1"/>
        <v>2.0549551386623164</v>
      </c>
    </row>
    <row r="62" spans="1:82" s="152" customFormat="1" ht="11.25" customHeight="1" x14ac:dyDescent="0.2">
      <c r="A62" s="175" t="s">
        <v>59</v>
      </c>
      <c r="B62" s="202">
        <v>360</v>
      </c>
      <c r="C62" s="203">
        <v>815</v>
      </c>
      <c r="D62" s="204">
        <v>2.2638888888888902</v>
      </c>
      <c r="E62" s="208">
        <v>14</v>
      </c>
      <c r="F62" s="207">
        <v>24</v>
      </c>
      <c r="G62" s="204">
        <v>1.71428571428571</v>
      </c>
      <c r="H62" s="208">
        <v>19</v>
      </c>
      <c r="I62" s="207">
        <v>22</v>
      </c>
      <c r="J62" s="204">
        <v>1.15789473684211</v>
      </c>
      <c r="K62" s="205">
        <v>214</v>
      </c>
      <c r="L62" s="207">
        <v>1267</v>
      </c>
      <c r="M62" s="204">
        <v>5.9205607476635498</v>
      </c>
      <c r="N62" s="208">
        <v>1578</v>
      </c>
      <c r="O62" s="207">
        <v>3290</v>
      </c>
      <c r="P62" s="204">
        <v>2.0849176172370099</v>
      </c>
      <c r="Q62" s="208">
        <v>1922</v>
      </c>
      <c r="R62" s="207">
        <v>5662</v>
      </c>
      <c r="S62" s="204">
        <v>2.9458896982310101</v>
      </c>
      <c r="T62" s="208">
        <v>155</v>
      </c>
      <c r="U62" s="207">
        <v>559</v>
      </c>
      <c r="V62" s="204">
        <v>3.6064516129032298</v>
      </c>
      <c r="W62" s="208">
        <v>2332</v>
      </c>
      <c r="X62" s="207">
        <v>4878</v>
      </c>
      <c r="Y62" s="204">
        <v>2.0917667238422002</v>
      </c>
      <c r="Z62" s="208">
        <v>13</v>
      </c>
      <c r="AA62" s="207">
        <v>61</v>
      </c>
      <c r="AB62" s="204">
        <v>4.6923076923076898</v>
      </c>
      <c r="AC62" s="208">
        <v>1140</v>
      </c>
      <c r="AD62" s="207">
        <v>3048</v>
      </c>
      <c r="AE62" s="204">
        <v>2.6736842105263201</v>
      </c>
      <c r="AF62" s="208">
        <v>8</v>
      </c>
      <c r="AG62" s="207">
        <v>18</v>
      </c>
      <c r="AH62" s="204">
        <v>2.25</v>
      </c>
      <c r="AI62" s="208">
        <v>874</v>
      </c>
      <c r="AJ62" s="207">
        <v>1589</v>
      </c>
      <c r="AK62" s="204">
        <v>1.81807780320366</v>
      </c>
      <c r="AL62" s="208">
        <v>54</v>
      </c>
      <c r="AM62" s="207">
        <v>165</v>
      </c>
      <c r="AN62" s="204">
        <v>3.0555555555555598</v>
      </c>
      <c r="AO62" s="208">
        <v>116</v>
      </c>
      <c r="AP62" s="207">
        <v>305</v>
      </c>
      <c r="AQ62" s="204">
        <v>2.6293103448275899</v>
      </c>
      <c r="AR62" s="208">
        <v>114</v>
      </c>
      <c r="AS62" s="207">
        <v>222</v>
      </c>
      <c r="AT62" s="204">
        <v>1.9473684210526301</v>
      </c>
      <c r="AU62" s="208">
        <v>89</v>
      </c>
      <c r="AV62" s="207">
        <v>351</v>
      </c>
      <c r="AW62" s="204">
        <v>3.9438202247190999</v>
      </c>
      <c r="AX62" s="208">
        <v>86</v>
      </c>
      <c r="AY62" s="207">
        <v>151</v>
      </c>
      <c r="AZ62" s="204">
        <v>1.7558139534883701</v>
      </c>
      <c r="BA62" s="208">
        <v>124</v>
      </c>
      <c r="BB62" s="207">
        <v>300</v>
      </c>
      <c r="BC62" s="204">
        <v>2.4193548387096802</v>
      </c>
      <c r="BD62" s="208">
        <v>356</v>
      </c>
      <c r="BE62" s="207">
        <v>744</v>
      </c>
      <c r="BF62" s="204">
        <v>2.0898876404494402</v>
      </c>
      <c r="BG62" s="208">
        <v>52</v>
      </c>
      <c r="BH62" s="207">
        <v>205</v>
      </c>
      <c r="BI62" s="204">
        <v>3.9423076923076898</v>
      </c>
      <c r="BJ62" s="208">
        <v>854</v>
      </c>
      <c r="BK62" s="207">
        <v>1553</v>
      </c>
      <c r="BL62" s="204">
        <v>1.8185011709601899</v>
      </c>
      <c r="BM62" s="208">
        <v>77</v>
      </c>
      <c r="BN62" s="207">
        <v>183</v>
      </c>
      <c r="BO62" s="204">
        <v>2.37662337662338</v>
      </c>
      <c r="BP62" s="208">
        <v>1319</v>
      </c>
      <c r="BQ62" s="207">
        <v>2789</v>
      </c>
      <c r="BR62" s="204">
        <v>2.1144806671721001</v>
      </c>
      <c r="BS62" s="208">
        <v>1444</v>
      </c>
      <c r="BT62" s="207">
        <v>3255</v>
      </c>
      <c r="BU62" s="204">
        <v>2.2541551246537401</v>
      </c>
      <c r="BV62" s="208">
        <v>77</v>
      </c>
      <c r="BW62" s="207">
        <v>163</v>
      </c>
      <c r="BX62" s="204">
        <v>2.1168831168831201</v>
      </c>
      <c r="BY62" s="208">
        <v>3673</v>
      </c>
      <c r="BZ62" s="207">
        <v>8223</v>
      </c>
      <c r="CA62" s="204">
        <v>2.2387693983120101</v>
      </c>
      <c r="CB62" s="193">
        <f t="shared" si="0"/>
        <v>17064</v>
      </c>
      <c r="CC62" s="193">
        <f t="shared" si="0"/>
        <v>39842</v>
      </c>
      <c r="CD62" s="187">
        <f t="shared" si="1"/>
        <v>2.3348570089076417</v>
      </c>
    </row>
    <row r="63" spans="1:82" s="152" customFormat="1" ht="11.25" customHeight="1" x14ac:dyDescent="0.2">
      <c r="A63" s="175" t="s">
        <v>62</v>
      </c>
      <c r="B63" s="202">
        <v>499</v>
      </c>
      <c r="C63" s="203">
        <v>903</v>
      </c>
      <c r="D63" s="204">
        <v>1.8096192384769501</v>
      </c>
      <c r="E63" s="208">
        <v>6</v>
      </c>
      <c r="F63" s="207">
        <v>6</v>
      </c>
      <c r="G63" s="204">
        <v>1</v>
      </c>
      <c r="H63" s="208">
        <v>6</v>
      </c>
      <c r="I63" s="207">
        <v>12</v>
      </c>
      <c r="J63" s="204">
        <v>2</v>
      </c>
      <c r="K63" s="208">
        <v>13</v>
      </c>
      <c r="L63" s="207">
        <v>43</v>
      </c>
      <c r="M63" s="204">
        <v>3.3076923076923102</v>
      </c>
      <c r="N63" s="208">
        <v>477</v>
      </c>
      <c r="O63" s="207">
        <v>954</v>
      </c>
      <c r="P63" s="204">
        <v>2</v>
      </c>
      <c r="Q63" s="208">
        <v>4728</v>
      </c>
      <c r="R63" s="207">
        <v>9707</v>
      </c>
      <c r="S63" s="204">
        <v>2.0530879864636198</v>
      </c>
      <c r="T63" s="208">
        <v>67</v>
      </c>
      <c r="U63" s="207">
        <v>109</v>
      </c>
      <c r="V63" s="204">
        <v>1.62686567164179</v>
      </c>
      <c r="W63" s="208">
        <v>1983</v>
      </c>
      <c r="X63" s="207">
        <v>4338</v>
      </c>
      <c r="Y63" s="204">
        <v>2.1875945537065098</v>
      </c>
      <c r="Z63" s="208">
        <v>5</v>
      </c>
      <c r="AA63" s="207">
        <v>5</v>
      </c>
      <c r="AB63" s="204">
        <v>1</v>
      </c>
      <c r="AC63" s="208">
        <v>609</v>
      </c>
      <c r="AD63" s="207">
        <v>1163</v>
      </c>
      <c r="AE63" s="204">
        <v>1.9096880131362901</v>
      </c>
      <c r="AF63" s="208">
        <v>2</v>
      </c>
      <c r="AG63" s="207">
        <v>2</v>
      </c>
      <c r="AH63" s="204">
        <v>1</v>
      </c>
      <c r="AI63" s="208">
        <v>1955</v>
      </c>
      <c r="AJ63" s="207">
        <v>3628</v>
      </c>
      <c r="AK63" s="204">
        <v>1.85575447570332</v>
      </c>
      <c r="AL63" s="208">
        <v>8</v>
      </c>
      <c r="AM63" s="207">
        <v>24</v>
      </c>
      <c r="AN63" s="204">
        <v>3</v>
      </c>
      <c r="AO63" s="208">
        <v>98</v>
      </c>
      <c r="AP63" s="207">
        <v>179</v>
      </c>
      <c r="AQ63" s="204">
        <v>1.8265306122449001</v>
      </c>
      <c r="AR63" s="208">
        <v>181</v>
      </c>
      <c r="AS63" s="207">
        <v>391</v>
      </c>
      <c r="AT63" s="204">
        <v>2.1602209944751398</v>
      </c>
      <c r="AU63" s="208">
        <v>18</v>
      </c>
      <c r="AV63" s="207">
        <v>62</v>
      </c>
      <c r="AW63" s="204">
        <v>3.4444444444444402</v>
      </c>
      <c r="AX63" s="208">
        <v>281</v>
      </c>
      <c r="AY63" s="207">
        <v>317</v>
      </c>
      <c r="AZ63" s="204">
        <v>1.1281138790035601</v>
      </c>
      <c r="BA63" s="208">
        <v>6</v>
      </c>
      <c r="BB63" s="207">
        <v>17</v>
      </c>
      <c r="BC63" s="204">
        <v>2.8333333333333299</v>
      </c>
      <c r="BD63" s="208">
        <v>173</v>
      </c>
      <c r="BE63" s="207">
        <v>489</v>
      </c>
      <c r="BF63" s="204">
        <v>2.8265895953757201</v>
      </c>
      <c r="BG63" s="208">
        <v>11</v>
      </c>
      <c r="BH63" s="207">
        <v>19</v>
      </c>
      <c r="BI63" s="204">
        <v>1.72727272727273</v>
      </c>
      <c r="BJ63" s="208">
        <v>355</v>
      </c>
      <c r="BK63" s="207">
        <v>524</v>
      </c>
      <c r="BL63" s="204">
        <v>1.4760563380281699</v>
      </c>
      <c r="BM63" s="208">
        <v>22</v>
      </c>
      <c r="BN63" s="207">
        <v>44</v>
      </c>
      <c r="BO63" s="204">
        <v>2</v>
      </c>
      <c r="BP63" s="208">
        <v>1989</v>
      </c>
      <c r="BQ63" s="207">
        <v>3208</v>
      </c>
      <c r="BR63" s="204">
        <v>1.6128707893413801</v>
      </c>
      <c r="BS63" s="208">
        <v>910</v>
      </c>
      <c r="BT63" s="207">
        <v>2094</v>
      </c>
      <c r="BU63" s="204">
        <v>2.3010989010989</v>
      </c>
      <c r="BV63" s="208">
        <v>74</v>
      </c>
      <c r="BW63" s="207">
        <v>132</v>
      </c>
      <c r="BX63" s="204">
        <v>1.78378378378378</v>
      </c>
      <c r="BY63" s="208">
        <v>5874</v>
      </c>
      <c r="BZ63" s="207">
        <v>10657</v>
      </c>
      <c r="CA63" s="204">
        <v>1.8142662580864799</v>
      </c>
      <c r="CB63" s="193">
        <f t="shared" si="0"/>
        <v>20350</v>
      </c>
      <c r="CC63" s="193">
        <f t="shared" si="0"/>
        <v>39027</v>
      </c>
      <c r="CD63" s="187">
        <f t="shared" si="1"/>
        <v>1.9177886977886978</v>
      </c>
    </row>
    <row r="64" spans="1:82" s="152" customFormat="1" ht="11.25" customHeight="1" x14ac:dyDescent="0.2">
      <c r="A64" s="175" t="s">
        <v>48</v>
      </c>
      <c r="B64" s="202">
        <v>579</v>
      </c>
      <c r="C64" s="203">
        <v>5523</v>
      </c>
      <c r="D64" s="204">
        <v>9.5388601036269396</v>
      </c>
      <c r="E64" s="202">
        <v>10</v>
      </c>
      <c r="F64" s="203">
        <v>19</v>
      </c>
      <c r="G64" s="204">
        <v>1.9</v>
      </c>
      <c r="H64" s="208">
        <v>25</v>
      </c>
      <c r="I64" s="207">
        <v>125</v>
      </c>
      <c r="J64" s="204">
        <v>5</v>
      </c>
      <c r="K64" s="205">
        <v>196</v>
      </c>
      <c r="L64" s="207">
        <v>506</v>
      </c>
      <c r="M64" s="204">
        <v>2.5816326530612201</v>
      </c>
      <c r="N64" s="208">
        <v>1430</v>
      </c>
      <c r="O64" s="207">
        <v>3144</v>
      </c>
      <c r="P64" s="204">
        <v>2.1986013986013999</v>
      </c>
      <c r="Q64" s="208">
        <v>1477</v>
      </c>
      <c r="R64" s="207">
        <v>3509</v>
      </c>
      <c r="S64" s="204">
        <v>2.37576167907921</v>
      </c>
      <c r="T64" s="208">
        <v>112</v>
      </c>
      <c r="U64" s="207">
        <v>162</v>
      </c>
      <c r="V64" s="204">
        <v>1.4464285714285701</v>
      </c>
      <c r="W64" s="208">
        <v>1206</v>
      </c>
      <c r="X64" s="207">
        <v>2414</v>
      </c>
      <c r="Y64" s="204">
        <v>2.0016583747926999</v>
      </c>
      <c r="Z64" s="208">
        <v>19</v>
      </c>
      <c r="AA64" s="207">
        <v>65</v>
      </c>
      <c r="AB64" s="204">
        <v>3.42105263157895</v>
      </c>
      <c r="AC64" s="208">
        <v>1199</v>
      </c>
      <c r="AD64" s="207">
        <v>3049</v>
      </c>
      <c r="AE64" s="204">
        <v>2.54295246038365</v>
      </c>
      <c r="AF64" s="208">
        <v>6</v>
      </c>
      <c r="AG64" s="207">
        <v>15</v>
      </c>
      <c r="AH64" s="204">
        <v>2.5</v>
      </c>
      <c r="AI64" s="208">
        <v>677</v>
      </c>
      <c r="AJ64" s="207">
        <v>1323</v>
      </c>
      <c r="AK64" s="204">
        <v>1.9542097488921699</v>
      </c>
      <c r="AL64" s="208">
        <v>54</v>
      </c>
      <c r="AM64" s="207">
        <v>117</v>
      </c>
      <c r="AN64" s="204">
        <v>2.1666666666666701</v>
      </c>
      <c r="AO64" s="208">
        <v>74</v>
      </c>
      <c r="AP64" s="207">
        <v>146</v>
      </c>
      <c r="AQ64" s="204">
        <v>1.9729729729729699</v>
      </c>
      <c r="AR64" s="208">
        <v>137</v>
      </c>
      <c r="AS64" s="207">
        <v>407</v>
      </c>
      <c r="AT64" s="204">
        <v>2.9708029197080301</v>
      </c>
      <c r="AU64" s="208">
        <v>48</v>
      </c>
      <c r="AV64" s="207">
        <v>71</v>
      </c>
      <c r="AW64" s="204">
        <v>1.4791666666666701</v>
      </c>
      <c r="AX64" s="208">
        <v>118</v>
      </c>
      <c r="AY64" s="207">
        <v>326</v>
      </c>
      <c r="AZ64" s="204">
        <v>2.7627118644067798</v>
      </c>
      <c r="BA64" s="208">
        <v>158</v>
      </c>
      <c r="BB64" s="207">
        <v>927</v>
      </c>
      <c r="BC64" s="204">
        <v>5.8670886075949404</v>
      </c>
      <c r="BD64" s="208">
        <v>627</v>
      </c>
      <c r="BE64" s="207">
        <v>1610</v>
      </c>
      <c r="BF64" s="204">
        <v>2.5677830940988802</v>
      </c>
      <c r="BG64" s="208">
        <v>113</v>
      </c>
      <c r="BH64" s="207">
        <v>350</v>
      </c>
      <c r="BI64" s="204">
        <v>3.0973451327433601</v>
      </c>
      <c r="BJ64" s="208">
        <v>897</v>
      </c>
      <c r="BK64" s="207">
        <v>1692</v>
      </c>
      <c r="BL64" s="204">
        <v>1.8862876254180601</v>
      </c>
      <c r="BM64" s="208">
        <v>50</v>
      </c>
      <c r="BN64" s="207">
        <v>86</v>
      </c>
      <c r="BO64" s="204">
        <v>1.72</v>
      </c>
      <c r="BP64" s="208">
        <v>1557</v>
      </c>
      <c r="BQ64" s="207">
        <v>4285</v>
      </c>
      <c r="BR64" s="204">
        <v>2.7520873474630698</v>
      </c>
      <c r="BS64" s="208">
        <v>800</v>
      </c>
      <c r="BT64" s="207">
        <v>1902</v>
      </c>
      <c r="BU64" s="204">
        <v>2.3774999999999999</v>
      </c>
      <c r="BV64" s="208">
        <v>181</v>
      </c>
      <c r="BW64" s="207">
        <v>367</v>
      </c>
      <c r="BX64" s="204">
        <v>2.0276243093922699</v>
      </c>
      <c r="BY64" s="208">
        <v>3331</v>
      </c>
      <c r="BZ64" s="207">
        <v>6726</v>
      </c>
      <c r="CA64" s="204">
        <v>2.0192134494145901</v>
      </c>
      <c r="CB64" s="193">
        <f t="shared" si="0"/>
        <v>15081</v>
      </c>
      <c r="CC64" s="193">
        <f t="shared" si="0"/>
        <v>38866</v>
      </c>
      <c r="CD64" s="187">
        <f t="shared" si="1"/>
        <v>2.57715005636231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3072</v>
      </c>
      <c r="D65" s="222">
        <v>6.1686746987951802</v>
      </c>
      <c r="E65" s="202">
        <v>85</v>
      </c>
      <c r="F65" s="203">
        <v>191</v>
      </c>
      <c r="G65" s="222">
        <v>2.24705882352941</v>
      </c>
      <c r="H65" s="208">
        <v>29</v>
      </c>
      <c r="I65" s="207">
        <v>58</v>
      </c>
      <c r="J65" s="204">
        <v>2</v>
      </c>
      <c r="K65" s="205">
        <v>145</v>
      </c>
      <c r="L65" s="207">
        <v>340</v>
      </c>
      <c r="M65" s="222">
        <v>2.3448275862068999</v>
      </c>
      <c r="N65" s="208">
        <v>928</v>
      </c>
      <c r="O65" s="207">
        <v>2109</v>
      </c>
      <c r="P65" s="222">
        <v>2.2726293103448301</v>
      </c>
      <c r="Q65" s="208">
        <v>1951</v>
      </c>
      <c r="R65" s="207">
        <v>4692</v>
      </c>
      <c r="S65" s="222">
        <v>2.4049205535622802</v>
      </c>
      <c r="T65" s="208">
        <v>534</v>
      </c>
      <c r="U65" s="207">
        <v>1608</v>
      </c>
      <c r="V65" s="222">
        <v>3.01123595505618</v>
      </c>
      <c r="W65" s="208">
        <v>1238</v>
      </c>
      <c r="X65" s="207">
        <v>2557</v>
      </c>
      <c r="Y65" s="222">
        <v>2.0654281098545999</v>
      </c>
      <c r="Z65" s="208">
        <v>30</v>
      </c>
      <c r="AA65" s="207">
        <v>74</v>
      </c>
      <c r="AB65" s="204">
        <v>2.4666666666666699</v>
      </c>
      <c r="AC65" s="208">
        <v>1430</v>
      </c>
      <c r="AD65" s="207">
        <v>3610</v>
      </c>
      <c r="AE65" s="222">
        <v>2.5244755244755201</v>
      </c>
      <c r="AF65" s="208">
        <v>3</v>
      </c>
      <c r="AG65" s="207">
        <v>5</v>
      </c>
      <c r="AH65" s="222">
        <v>1.6666666666666701</v>
      </c>
      <c r="AI65" s="208">
        <v>618</v>
      </c>
      <c r="AJ65" s="207">
        <v>1375</v>
      </c>
      <c r="AK65" s="222">
        <v>2.2249190938511298</v>
      </c>
      <c r="AL65" s="208">
        <v>46</v>
      </c>
      <c r="AM65" s="207">
        <v>105</v>
      </c>
      <c r="AN65" s="222">
        <v>2.2826086956521698</v>
      </c>
      <c r="AO65" s="208">
        <v>86</v>
      </c>
      <c r="AP65" s="207">
        <v>222</v>
      </c>
      <c r="AQ65" s="222">
        <v>2.5813953488372099</v>
      </c>
      <c r="AR65" s="208">
        <v>147</v>
      </c>
      <c r="AS65" s="207">
        <v>348</v>
      </c>
      <c r="AT65" s="222">
        <v>2.3673469387755102</v>
      </c>
      <c r="AU65" s="208">
        <v>73</v>
      </c>
      <c r="AV65" s="207">
        <v>140</v>
      </c>
      <c r="AW65" s="222">
        <v>1.9178082191780801</v>
      </c>
      <c r="AX65" s="208">
        <v>177</v>
      </c>
      <c r="AY65" s="207">
        <v>1157</v>
      </c>
      <c r="AZ65" s="222">
        <v>6.5367231638418097</v>
      </c>
      <c r="BA65" s="208">
        <v>206</v>
      </c>
      <c r="BB65" s="207">
        <v>1161</v>
      </c>
      <c r="BC65" s="222">
        <v>5.63592233009709</v>
      </c>
      <c r="BD65" s="208">
        <v>635</v>
      </c>
      <c r="BE65" s="207">
        <v>1351</v>
      </c>
      <c r="BF65" s="222">
        <v>2.1275590551181098</v>
      </c>
      <c r="BG65" s="208">
        <v>190</v>
      </c>
      <c r="BH65" s="207">
        <v>573</v>
      </c>
      <c r="BI65" s="222">
        <v>3.0157894736842099</v>
      </c>
      <c r="BJ65" s="208">
        <v>722</v>
      </c>
      <c r="BK65" s="207">
        <v>1409</v>
      </c>
      <c r="BL65" s="222">
        <v>1.95152354570637</v>
      </c>
      <c r="BM65" s="208">
        <v>150</v>
      </c>
      <c r="BN65" s="207">
        <v>311</v>
      </c>
      <c r="BO65" s="222">
        <v>2.0733333333333301</v>
      </c>
      <c r="BP65" s="208">
        <v>1075</v>
      </c>
      <c r="BQ65" s="207">
        <v>2388</v>
      </c>
      <c r="BR65" s="222">
        <v>2.22139534883721</v>
      </c>
      <c r="BS65" s="208">
        <v>855</v>
      </c>
      <c r="BT65" s="207">
        <v>1806</v>
      </c>
      <c r="BU65" s="222">
        <v>2.1122807017543899</v>
      </c>
      <c r="BV65" s="208">
        <v>142</v>
      </c>
      <c r="BW65" s="207">
        <v>347</v>
      </c>
      <c r="BX65" s="222">
        <v>2.44366197183099</v>
      </c>
      <c r="BY65" s="208">
        <v>3388</v>
      </c>
      <c r="BZ65" s="207">
        <v>7739</v>
      </c>
      <c r="CA65" s="222">
        <v>2.2842384887839402</v>
      </c>
      <c r="CB65" s="193">
        <f t="shared" si="0"/>
        <v>15381</v>
      </c>
      <c r="CC65" s="193">
        <f t="shared" si="0"/>
        <v>38748</v>
      </c>
      <c r="CD65" s="187">
        <f t="shared" si="1"/>
        <v>2.5192120148234833</v>
      </c>
    </row>
    <row r="66" spans="1:82" s="152" customFormat="1" ht="11.25" customHeight="1" x14ac:dyDescent="0.2">
      <c r="A66" s="175" t="s">
        <v>140</v>
      </c>
      <c r="B66" s="202">
        <v>126</v>
      </c>
      <c r="C66" s="203">
        <v>381</v>
      </c>
      <c r="D66" s="204">
        <v>3.0238095238095202</v>
      </c>
      <c r="E66" s="208">
        <v>12</v>
      </c>
      <c r="F66" s="207">
        <v>34</v>
      </c>
      <c r="G66" s="204">
        <v>2.8333333333333299</v>
      </c>
      <c r="H66" s="208">
        <v>27</v>
      </c>
      <c r="I66" s="207">
        <v>70</v>
      </c>
      <c r="J66" s="204">
        <v>2.5925925925925899</v>
      </c>
      <c r="K66" s="205">
        <v>54</v>
      </c>
      <c r="L66" s="207">
        <v>186</v>
      </c>
      <c r="M66" s="204">
        <v>3.4444444444444402</v>
      </c>
      <c r="N66" s="208">
        <v>617</v>
      </c>
      <c r="O66" s="207">
        <v>2101</v>
      </c>
      <c r="P66" s="204">
        <v>3.4051863857374398</v>
      </c>
      <c r="Q66" s="208">
        <v>1602</v>
      </c>
      <c r="R66" s="207">
        <v>3926</v>
      </c>
      <c r="S66" s="204">
        <v>2.4506866416978799</v>
      </c>
      <c r="T66" s="208">
        <v>86</v>
      </c>
      <c r="U66" s="207">
        <v>112</v>
      </c>
      <c r="V66" s="204">
        <v>1.30232558139535</v>
      </c>
      <c r="W66" s="208">
        <v>3148</v>
      </c>
      <c r="X66" s="207">
        <v>7979</v>
      </c>
      <c r="Y66" s="204">
        <v>2.534625158831</v>
      </c>
      <c r="Z66" s="208">
        <v>4</v>
      </c>
      <c r="AA66" s="207">
        <v>36</v>
      </c>
      <c r="AB66" s="204">
        <v>9</v>
      </c>
      <c r="AC66" s="208">
        <v>990</v>
      </c>
      <c r="AD66" s="207">
        <v>2966</v>
      </c>
      <c r="AE66" s="204">
        <v>2.9959595959595999</v>
      </c>
      <c r="AF66" s="208">
        <v>2</v>
      </c>
      <c r="AG66" s="207">
        <v>2</v>
      </c>
      <c r="AH66" s="204">
        <v>1</v>
      </c>
      <c r="AI66" s="208">
        <v>931</v>
      </c>
      <c r="AJ66" s="207">
        <v>2024</v>
      </c>
      <c r="AK66" s="204">
        <v>2.17400644468314</v>
      </c>
      <c r="AL66" s="208">
        <v>21</v>
      </c>
      <c r="AM66" s="207">
        <v>64</v>
      </c>
      <c r="AN66" s="204">
        <v>3.0476190476190501</v>
      </c>
      <c r="AO66" s="208">
        <v>61</v>
      </c>
      <c r="AP66" s="207">
        <v>210</v>
      </c>
      <c r="AQ66" s="204">
        <v>3.4426229508196702</v>
      </c>
      <c r="AR66" s="208">
        <v>177</v>
      </c>
      <c r="AS66" s="207">
        <v>255</v>
      </c>
      <c r="AT66" s="204">
        <v>1.44067796610169</v>
      </c>
      <c r="AU66" s="208">
        <v>20</v>
      </c>
      <c r="AV66" s="207">
        <v>37</v>
      </c>
      <c r="AW66" s="204">
        <v>1.85</v>
      </c>
      <c r="AX66" s="208">
        <v>81</v>
      </c>
      <c r="AY66" s="207">
        <v>236</v>
      </c>
      <c r="AZ66" s="204">
        <v>2.9135802469135799</v>
      </c>
      <c r="BA66" s="208">
        <v>30</v>
      </c>
      <c r="BB66" s="207">
        <v>80</v>
      </c>
      <c r="BC66" s="204">
        <v>2.6666666666666701</v>
      </c>
      <c r="BD66" s="208">
        <v>223</v>
      </c>
      <c r="BE66" s="207">
        <v>886</v>
      </c>
      <c r="BF66" s="204">
        <v>3.97309417040359</v>
      </c>
      <c r="BG66" s="208">
        <v>38</v>
      </c>
      <c r="BH66" s="207">
        <v>90</v>
      </c>
      <c r="BI66" s="204">
        <v>2.3684210526315801</v>
      </c>
      <c r="BJ66" s="208">
        <v>347</v>
      </c>
      <c r="BK66" s="207">
        <v>899</v>
      </c>
      <c r="BL66" s="204">
        <v>2.5907780979827102</v>
      </c>
      <c r="BM66" s="208">
        <v>46</v>
      </c>
      <c r="BN66" s="207">
        <v>127</v>
      </c>
      <c r="BO66" s="204">
        <v>2.7608695652173898</v>
      </c>
      <c r="BP66" s="208">
        <v>801</v>
      </c>
      <c r="BQ66" s="207">
        <v>2574</v>
      </c>
      <c r="BR66" s="204">
        <v>3.21348314606742</v>
      </c>
      <c r="BS66" s="208">
        <v>750</v>
      </c>
      <c r="BT66" s="207">
        <v>2297</v>
      </c>
      <c r="BU66" s="204">
        <v>3.06266666666667</v>
      </c>
      <c r="BV66" s="208">
        <v>144</v>
      </c>
      <c r="BW66" s="207">
        <v>515</v>
      </c>
      <c r="BX66" s="204">
        <v>3.5763888888888902</v>
      </c>
      <c r="BY66" s="208">
        <v>3845</v>
      </c>
      <c r="BZ66" s="207">
        <v>8140</v>
      </c>
      <c r="CA66" s="204">
        <v>2.11703511053316</v>
      </c>
      <c r="CB66" s="193">
        <f t="shared" si="0"/>
        <v>14183</v>
      </c>
      <c r="CC66" s="193">
        <f t="shared" si="0"/>
        <v>36227</v>
      </c>
      <c r="CD66" s="187">
        <f t="shared" si="1"/>
        <v>2.5542550941267717</v>
      </c>
    </row>
    <row r="67" spans="1:82" s="152" customFormat="1" ht="11.25" customHeight="1" x14ac:dyDescent="0.2">
      <c r="A67" s="175" t="s">
        <v>142</v>
      </c>
      <c r="B67" s="202">
        <v>96</v>
      </c>
      <c r="C67" s="203">
        <v>332</v>
      </c>
      <c r="D67" s="204">
        <v>3.4583333333333299</v>
      </c>
      <c r="E67" s="202">
        <v>2</v>
      </c>
      <c r="F67" s="203">
        <v>2</v>
      </c>
      <c r="G67" s="204">
        <v>1</v>
      </c>
      <c r="H67" s="208">
        <v>9</v>
      </c>
      <c r="I67" s="207">
        <v>9</v>
      </c>
      <c r="J67" s="204">
        <v>1</v>
      </c>
      <c r="K67" s="205">
        <v>41</v>
      </c>
      <c r="L67" s="207">
        <v>93</v>
      </c>
      <c r="M67" s="204">
        <v>2.26829268292683</v>
      </c>
      <c r="N67" s="208">
        <v>309</v>
      </c>
      <c r="O67" s="207">
        <v>874</v>
      </c>
      <c r="P67" s="204">
        <v>2.82847896440129</v>
      </c>
      <c r="Q67" s="208">
        <v>1632</v>
      </c>
      <c r="R67" s="207">
        <v>4077</v>
      </c>
      <c r="S67" s="204">
        <v>2.49816176470588</v>
      </c>
      <c r="T67" s="208">
        <v>27</v>
      </c>
      <c r="U67" s="207">
        <v>69</v>
      </c>
      <c r="V67" s="204">
        <v>2.5555555555555598</v>
      </c>
      <c r="W67" s="208">
        <v>3558</v>
      </c>
      <c r="X67" s="207">
        <v>9301</v>
      </c>
      <c r="Y67" s="204">
        <v>2.6141090500281101</v>
      </c>
      <c r="Z67" s="208">
        <v>8</v>
      </c>
      <c r="AA67" s="207">
        <v>21</v>
      </c>
      <c r="AB67" s="204">
        <v>2.625</v>
      </c>
      <c r="AC67" s="208">
        <v>398</v>
      </c>
      <c r="AD67" s="207">
        <v>1166</v>
      </c>
      <c r="AE67" s="204">
        <v>2.9296482412060301</v>
      </c>
      <c r="AF67" s="208">
        <v>0</v>
      </c>
      <c r="AG67" s="207">
        <v>0</v>
      </c>
      <c r="AH67" s="204" t="s">
        <v>121</v>
      </c>
      <c r="AI67" s="208">
        <v>495</v>
      </c>
      <c r="AJ67" s="207">
        <v>1283</v>
      </c>
      <c r="AK67" s="204">
        <v>2.5919191919191902</v>
      </c>
      <c r="AL67" s="208">
        <v>26</v>
      </c>
      <c r="AM67" s="207">
        <v>60</v>
      </c>
      <c r="AN67" s="204">
        <v>2.3076923076923102</v>
      </c>
      <c r="AO67" s="208">
        <v>48</v>
      </c>
      <c r="AP67" s="207">
        <v>106</v>
      </c>
      <c r="AQ67" s="204">
        <v>2.2083333333333299</v>
      </c>
      <c r="AR67" s="208">
        <v>51</v>
      </c>
      <c r="AS67" s="207">
        <v>163</v>
      </c>
      <c r="AT67" s="204">
        <v>3.1960784313725501</v>
      </c>
      <c r="AU67" s="208">
        <v>12</v>
      </c>
      <c r="AV67" s="207">
        <v>115</v>
      </c>
      <c r="AW67" s="204">
        <v>9.5833333333333304</v>
      </c>
      <c r="AX67" s="208">
        <v>30</v>
      </c>
      <c r="AY67" s="207">
        <v>80</v>
      </c>
      <c r="AZ67" s="204">
        <v>2.6666666666666701</v>
      </c>
      <c r="BA67" s="208">
        <v>20</v>
      </c>
      <c r="BB67" s="207">
        <v>63</v>
      </c>
      <c r="BC67" s="204">
        <v>3.15</v>
      </c>
      <c r="BD67" s="208">
        <v>259</v>
      </c>
      <c r="BE67" s="207">
        <v>677</v>
      </c>
      <c r="BF67" s="204">
        <v>2.6138996138996098</v>
      </c>
      <c r="BG67" s="208">
        <v>67</v>
      </c>
      <c r="BH67" s="207">
        <v>126</v>
      </c>
      <c r="BI67" s="204">
        <v>1.8805970149253699</v>
      </c>
      <c r="BJ67" s="208">
        <v>435</v>
      </c>
      <c r="BK67" s="207">
        <v>817</v>
      </c>
      <c r="BL67" s="204">
        <v>1.87816091954023</v>
      </c>
      <c r="BM67" s="208">
        <v>65</v>
      </c>
      <c r="BN67" s="207">
        <v>263</v>
      </c>
      <c r="BO67" s="204">
        <v>4.0461538461538504</v>
      </c>
      <c r="BP67" s="208">
        <v>179</v>
      </c>
      <c r="BQ67" s="207">
        <v>471</v>
      </c>
      <c r="BR67" s="204">
        <v>2.6312849162011198</v>
      </c>
      <c r="BS67" s="208">
        <v>840</v>
      </c>
      <c r="BT67" s="207">
        <v>2831</v>
      </c>
      <c r="BU67" s="204">
        <v>3.3702380952381001</v>
      </c>
      <c r="BV67" s="208">
        <v>55</v>
      </c>
      <c r="BW67" s="207">
        <v>164</v>
      </c>
      <c r="BX67" s="204">
        <v>2.9818181818181801</v>
      </c>
      <c r="BY67" s="208">
        <v>3222</v>
      </c>
      <c r="BZ67" s="207">
        <v>8465</v>
      </c>
      <c r="CA67" s="204">
        <v>2.6272501551831202</v>
      </c>
      <c r="CB67" s="193">
        <f t="shared" si="0"/>
        <v>11884</v>
      </c>
      <c r="CC67" s="193">
        <f t="shared" si="0"/>
        <v>31628</v>
      </c>
      <c r="CD67" s="187">
        <f t="shared" si="1"/>
        <v>2.6613934702120496</v>
      </c>
    </row>
    <row r="68" spans="1:82" s="152" customFormat="1" ht="11.25" customHeight="1" x14ac:dyDescent="0.2">
      <c r="A68" s="175" t="s">
        <v>58</v>
      </c>
      <c r="B68" s="202">
        <v>357</v>
      </c>
      <c r="C68" s="203">
        <v>585</v>
      </c>
      <c r="D68" s="204">
        <v>1.6386554621848699</v>
      </c>
      <c r="E68" s="202">
        <v>203</v>
      </c>
      <c r="F68" s="203">
        <v>251</v>
      </c>
      <c r="G68" s="204">
        <v>1.23645320197044</v>
      </c>
      <c r="H68" s="208">
        <v>112</v>
      </c>
      <c r="I68" s="207">
        <v>397</v>
      </c>
      <c r="J68" s="204">
        <v>3.5446428571428599</v>
      </c>
      <c r="K68" s="205">
        <v>140</v>
      </c>
      <c r="L68" s="207">
        <v>242</v>
      </c>
      <c r="M68" s="204">
        <v>1.72857142857143</v>
      </c>
      <c r="N68" s="208">
        <v>690</v>
      </c>
      <c r="O68" s="207">
        <v>1137</v>
      </c>
      <c r="P68" s="204">
        <v>1.64782608695652</v>
      </c>
      <c r="Q68" s="208">
        <v>1594</v>
      </c>
      <c r="R68" s="207">
        <v>2628</v>
      </c>
      <c r="S68" s="204">
        <v>1.64868255959849</v>
      </c>
      <c r="T68" s="208">
        <v>170</v>
      </c>
      <c r="U68" s="207">
        <v>235</v>
      </c>
      <c r="V68" s="204">
        <v>1.3823529411764699</v>
      </c>
      <c r="W68" s="208">
        <v>303</v>
      </c>
      <c r="X68" s="207">
        <v>477</v>
      </c>
      <c r="Y68" s="204">
        <v>1.5742574257425701</v>
      </c>
      <c r="Z68" s="208">
        <v>93</v>
      </c>
      <c r="AA68" s="207">
        <v>195</v>
      </c>
      <c r="AB68" s="204">
        <v>2.0967741935483901</v>
      </c>
      <c r="AC68" s="208">
        <v>2373</v>
      </c>
      <c r="AD68" s="207">
        <v>5928</v>
      </c>
      <c r="AE68" s="204">
        <v>2.4981036662452598</v>
      </c>
      <c r="AF68" s="208">
        <v>20</v>
      </c>
      <c r="AG68" s="207">
        <v>24</v>
      </c>
      <c r="AH68" s="204">
        <v>1.2</v>
      </c>
      <c r="AI68" s="208">
        <v>801</v>
      </c>
      <c r="AJ68" s="207">
        <v>1396</v>
      </c>
      <c r="AK68" s="204">
        <v>1.7428214731585501</v>
      </c>
      <c r="AL68" s="208">
        <v>74</v>
      </c>
      <c r="AM68" s="207">
        <v>112</v>
      </c>
      <c r="AN68" s="204">
        <v>1.51351351351351</v>
      </c>
      <c r="AO68" s="208">
        <v>104</v>
      </c>
      <c r="AP68" s="207">
        <v>190</v>
      </c>
      <c r="AQ68" s="204">
        <v>1.82692307692308</v>
      </c>
      <c r="AR68" s="208">
        <v>97</v>
      </c>
      <c r="AS68" s="207">
        <v>134</v>
      </c>
      <c r="AT68" s="204">
        <v>1.3814432989690699</v>
      </c>
      <c r="AU68" s="208">
        <v>144</v>
      </c>
      <c r="AV68" s="207">
        <v>181</v>
      </c>
      <c r="AW68" s="204">
        <v>1.25694444444444</v>
      </c>
      <c r="AX68" s="208">
        <v>262</v>
      </c>
      <c r="AY68" s="207">
        <v>446</v>
      </c>
      <c r="AZ68" s="204">
        <v>1.7022900763358799</v>
      </c>
      <c r="BA68" s="208">
        <v>240</v>
      </c>
      <c r="BB68" s="207">
        <v>375</v>
      </c>
      <c r="BC68" s="204">
        <v>1.5625</v>
      </c>
      <c r="BD68" s="208">
        <v>992</v>
      </c>
      <c r="BE68" s="207">
        <v>2478</v>
      </c>
      <c r="BF68" s="204">
        <v>2.4979838709677402</v>
      </c>
      <c r="BG68" s="208">
        <v>252</v>
      </c>
      <c r="BH68" s="207">
        <v>374</v>
      </c>
      <c r="BI68" s="204">
        <v>1.48412698412698</v>
      </c>
      <c r="BJ68" s="208">
        <v>2187</v>
      </c>
      <c r="BK68" s="207">
        <v>4831</v>
      </c>
      <c r="BL68" s="204">
        <v>2.2089620484682202</v>
      </c>
      <c r="BM68" s="208">
        <v>89</v>
      </c>
      <c r="BN68" s="207">
        <v>140</v>
      </c>
      <c r="BO68" s="204">
        <v>1.5730337078651699</v>
      </c>
      <c r="BP68" s="208">
        <v>637</v>
      </c>
      <c r="BQ68" s="207">
        <v>1450</v>
      </c>
      <c r="BR68" s="204">
        <v>2.2762951334379902</v>
      </c>
      <c r="BS68" s="208">
        <v>568</v>
      </c>
      <c r="BT68" s="207">
        <v>966</v>
      </c>
      <c r="BU68" s="204">
        <v>1.7007042253521101</v>
      </c>
      <c r="BV68" s="208">
        <v>97</v>
      </c>
      <c r="BW68" s="207">
        <v>151</v>
      </c>
      <c r="BX68" s="204">
        <v>1.55670103092784</v>
      </c>
      <c r="BY68" s="208">
        <v>3229</v>
      </c>
      <c r="BZ68" s="207">
        <v>4274</v>
      </c>
      <c r="CA68" s="204">
        <v>1.32362960668938</v>
      </c>
      <c r="CB68" s="193">
        <f t="shared" si="0"/>
        <v>15828</v>
      </c>
      <c r="CC68" s="193">
        <f t="shared" si="0"/>
        <v>29597</v>
      </c>
      <c r="CD68" s="187">
        <f t="shared" si="1"/>
        <v>1.8699140763204447</v>
      </c>
    </row>
    <row r="69" spans="1:82" s="152" customFormat="1" ht="11.25" customHeight="1" x14ac:dyDescent="0.2">
      <c r="A69" s="212" t="s">
        <v>102</v>
      </c>
      <c r="B69" s="213">
        <v>254</v>
      </c>
      <c r="C69" s="214">
        <v>850</v>
      </c>
      <c r="D69" s="215">
        <v>3.3464566929133901</v>
      </c>
      <c r="E69" s="213">
        <v>11</v>
      </c>
      <c r="F69" s="214">
        <v>32</v>
      </c>
      <c r="G69" s="215">
        <v>2.9090909090909101</v>
      </c>
      <c r="H69" s="216">
        <v>15</v>
      </c>
      <c r="I69" s="217">
        <v>24</v>
      </c>
      <c r="J69" s="204">
        <v>1.6</v>
      </c>
      <c r="K69" s="216">
        <v>76</v>
      </c>
      <c r="L69" s="218">
        <v>158</v>
      </c>
      <c r="M69" s="215">
        <v>2.07894736842105</v>
      </c>
      <c r="N69" s="219">
        <v>430</v>
      </c>
      <c r="O69" s="218">
        <v>1013</v>
      </c>
      <c r="P69" s="215">
        <v>2.35581395348837</v>
      </c>
      <c r="Q69" s="219">
        <v>2470</v>
      </c>
      <c r="R69" s="218">
        <v>5324</v>
      </c>
      <c r="S69" s="215">
        <v>2.1554655870445298</v>
      </c>
      <c r="T69" s="219">
        <v>122</v>
      </c>
      <c r="U69" s="218">
        <v>165</v>
      </c>
      <c r="V69" s="215">
        <v>1.35245901639344</v>
      </c>
      <c r="W69" s="219">
        <v>1484</v>
      </c>
      <c r="X69" s="218">
        <v>2875</v>
      </c>
      <c r="Y69" s="215">
        <v>1.93733153638814</v>
      </c>
      <c r="Z69" s="219">
        <v>17</v>
      </c>
      <c r="AA69" s="218">
        <v>46</v>
      </c>
      <c r="AB69" s="215">
        <v>2.7058823529411802</v>
      </c>
      <c r="AC69" s="219">
        <v>996</v>
      </c>
      <c r="AD69" s="218">
        <v>2988</v>
      </c>
      <c r="AE69" s="215">
        <v>3</v>
      </c>
      <c r="AF69" s="219">
        <v>5</v>
      </c>
      <c r="AG69" s="218">
        <v>5</v>
      </c>
      <c r="AH69" s="215">
        <v>1</v>
      </c>
      <c r="AI69" s="219">
        <v>655</v>
      </c>
      <c r="AJ69" s="218">
        <v>1266</v>
      </c>
      <c r="AK69" s="215">
        <v>1.9328244274809201</v>
      </c>
      <c r="AL69" s="219">
        <v>34</v>
      </c>
      <c r="AM69" s="218">
        <v>68</v>
      </c>
      <c r="AN69" s="215">
        <v>2</v>
      </c>
      <c r="AO69" s="219">
        <v>147</v>
      </c>
      <c r="AP69" s="218">
        <v>239</v>
      </c>
      <c r="AQ69" s="215">
        <v>1.62585034013605</v>
      </c>
      <c r="AR69" s="219">
        <v>191</v>
      </c>
      <c r="AS69" s="218">
        <v>357</v>
      </c>
      <c r="AT69" s="215">
        <v>1.8691099476439801</v>
      </c>
      <c r="AU69" s="219">
        <v>41</v>
      </c>
      <c r="AV69" s="218">
        <v>54</v>
      </c>
      <c r="AW69" s="215">
        <v>1.31707317073171</v>
      </c>
      <c r="AX69" s="219">
        <v>146</v>
      </c>
      <c r="AY69" s="218">
        <v>245</v>
      </c>
      <c r="AZ69" s="215">
        <v>1.67808219178082</v>
      </c>
      <c r="BA69" s="219">
        <v>72</v>
      </c>
      <c r="BB69" s="218">
        <v>172</v>
      </c>
      <c r="BC69" s="215">
        <v>2.3888888888888902</v>
      </c>
      <c r="BD69" s="219">
        <v>295</v>
      </c>
      <c r="BE69" s="218">
        <v>470</v>
      </c>
      <c r="BF69" s="215">
        <v>1.5932203389830499</v>
      </c>
      <c r="BG69" s="219">
        <v>55</v>
      </c>
      <c r="BH69" s="218">
        <v>78</v>
      </c>
      <c r="BI69" s="215">
        <v>1.41818181818182</v>
      </c>
      <c r="BJ69" s="219">
        <v>906</v>
      </c>
      <c r="BK69" s="218">
        <v>1635</v>
      </c>
      <c r="BL69" s="215">
        <v>1.8046357615894</v>
      </c>
      <c r="BM69" s="219">
        <v>109</v>
      </c>
      <c r="BN69" s="218">
        <v>136</v>
      </c>
      <c r="BO69" s="215">
        <v>1.24770642201835</v>
      </c>
      <c r="BP69" s="219">
        <v>1011</v>
      </c>
      <c r="BQ69" s="218">
        <v>2531</v>
      </c>
      <c r="BR69" s="215">
        <v>2.5034619188921901</v>
      </c>
      <c r="BS69" s="219">
        <v>737</v>
      </c>
      <c r="BT69" s="218">
        <v>1575</v>
      </c>
      <c r="BU69" s="215">
        <v>2.1370420624151998</v>
      </c>
      <c r="BV69" s="219">
        <v>77</v>
      </c>
      <c r="BW69" s="218">
        <v>158</v>
      </c>
      <c r="BX69" s="215">
        <v>2.0519480519480502</v>
      </c>
      <c r="BY69" s="219">
        <v>2497</v>
      </c>
      <c r="BZ69" s="218">
        <v>4784</v>
      </c>
      <c r="CA69" s="215">
        <v>1.9158990788946699</v>
      </c>
      <c r="CB69" s="193">
        <f t="shared" si="0"/>
        <v>12853</v>
      </c>
      <c r="CC69" s="193">
        <f t="shared" si="0"/>
        <v>27248</v>
      </c>
      <c r="CD69" s="187">
        <f t="shared" si="1"/>
        <v>2.1199719909748698</v>
      </c>
    </row>
    <row r="70" spans="1:82" s="152" customFormat="1" ht="11.25" customHeight="1" x14ac:dyDescent="0.2">
      <c r="A70" s="175" t="s">
        <v>105</v>
      </c>
      <c r="B70" s="202">
        <v>351</v>
      </c>
      <c r="C70" s="203">
        <v>1190</v>
      </c>
      <c r="D70" s="204">
        <v>3.39031339031339</v>
      </c>
      <c r="E70" s="208">
        <v>7</v>
      </c>
      <c r="F70" s="207">
        <v>47</v>
      </c>
      <c r="G70" s="204">
        <v>6.71428571428571</v>
      </c>
      <c r="H70" s="208">
        <v>9</v>
      </c>
      <c r="I70" s="207">
        <v>29</v>
      </c>
      <c r="J70" s="204">
        <v>3.2222222222222201</v>
      </c>
      <c r="K70" s="208">
        <v>71</v>
      </c>
      <c r="L70" s="207">
        <v>167</v>
      </c>
      <c r="M70" s="204">
        <v>2.3521126760563398</v>
      </c>
      <c r="N70" s="208">
        <v>971</v>
      </c>
      <c r="O70" s="207">
        <v>2254</v>
      </c>
      <c r="P70" s="204">
        <v>2.3213182286302798</v>
      </c>
      <c r="Q70" s="208">
        <v>804</v>
      </c>
      <c r="R70" s="207">
        <v>1938</v>
      </c>
      <c r="S70" s="204">
        <v>2.41044776119403</v>
      </c>
      <c r="T70" s="208">
        <v>131</v>
      </c>
      <c r="U70" s="207">
        <v>204</v>
      </c>
      <c r="V70" s="204">
        <v>1.55725190839695</v>
      </c>
      <c r="W70" s="208">
        <v>1846</v>
      </c>
      <c r="X70" s="207">
        <v>3637</v>
      </c>
      <c r="Y70" s="204">
        <v>1.9702058504875399</v>
      </c>
      <c r="Z70" s="208">
        <v>26</v>
      </c>
      <c r="AA70" s="207">
        <v>61</v>
      </c>
      <c r="AB70" s="204">
        <v>2.3461538461538498</v>
      </c>
      <c r="AC70" s="208">
        <v>608</v>
      </c>
      <c r="AD70" s="207">
        <v>1799</v>
      </c>
      <c r="AE70" s="204">
        <v>2.9588815789473699</v>
      </c>
      <c r="AF70" s="208">
        <v>7</v>
      </c>
      <c r="AG70" s="207">
        <v>12</v>
      </c>
      <c r="AH70" s="204">
        <v>1.71428571428571</v>
      </c>
      <c r="AI70" s="208">
        <v>326</v>
      </c>
      <c r="AJ70" s="207">
        <v>696</v>
      </c>
      <c r="AK70" s="204">
        <v>2.1349693251533699</v>
      </c>
      <c r="AL70" s="208">
        <v>37</v>
      </c>
      <c r="AM70" s="207">
        <v>95</v>
      </c>
      <c r="AN70" s="204">
        <v>2.5675675675675702</v>
      </c>
      <c r="AO70" s="208">
        <v>39</v>
      </c>
      <c r="AP70" s="207">
        <v>96</v>
      </c>
      <c r="AQ70" s="204">
        <v>2.4615384615384599</v>
      </c>
      <c r="AR70" s="208">
        <v>69</v>
      </c>
      <c r="AS70" s="207">
        <v>173</v>
      </c>
      <c r="AT70" s="204">
        <v>2.5072463768115898</v>
      </c>
      <c r="AU70" s="208">
        <v>27</v>
      </c>
      <c r="AV70" s="207">
        <v>331</v>
      </c>
      <c r="AW70" s="204">
        <v>12.2592592592593</v>
      </c>
      <c r="AX70" s="208">
        <v>69</v>
      </c>
      <c r="AY70" s="207">
        <v>169</v>
      </c>
      <c r="AZ70" s="204">
        <v>2.4492753623188399</v>
      </c>
      <c r="BA70" s="208">
        <v>124</v>
      </c>
      <c r="BB70" s="207">
        <v>262</v>
      </c>
      <c r="BC70" s="204">
        <v>2.1129032258064502</v>
      </c>
      <c r="BD70" s="208">
        <v>443</v>
      </c>
      <c r="BE70" s="207">
        <v>992</v>
      </c>
      <c r="BF70" s="204">
        <v>2.2392776523702</v>
      </c>
      <c r="BG70" s="208">
        <v>83</v>
      </c>
      <c r="BH70" s="207">
        <v>141</v>
      </c>
      <c r="BI70" s="204">
        <v>1.69879518072289</v>
      </c>
      <c r="BJ70" s="208">
        <v>662</v>
      </c>
      <c r="BK70" s="207">
        <v>1092</v>
      </c>
      <c r="BL70" s="204">
        <v>1.64954682779456</v>
      </c>
      <c r="BM70" s="208">
        <v>37</v>
      </c>
      <c r="BN70" s="207">
        <v>124</v>
      </c>
      <c r="BO70" s="204">
        <v>3.35135135135135</v>
      </c>
      <c r="BP70" s="208">
        <v>569</v>
      </c>
      <c r="BQ70" s="207">
        <v>2125</v>
      </c>
      <c r="BR70" s="204">
        <v>3.7346221441124801</v>
      </c>
      <c r="BS70" s="208">
        <v>701</v>
      </c>
      <c r="BT70" s="207">
        <v>2116</v>
      </c>
      <c r="BU70" s="204">
        <v>3.0185449358059899</v>
      </c>
      <c r="BV70" s="208">
        <v>140</v>
      </c>
      <c r="BW70" s="207">
        <v>298</v>
      </c>
      <c r="BX70" s="204">
        <v>2.1285714285714299</v>
      </c>
      <c r="BY70" s="208">
        <v>3396</v>
      </c>
      <c r="BZ70" s="207">
        <v>6422</v>
      </c>
      <c r="CA70" s="204">
        <v>1.89104829210836</v>
      </c>
      <c r="CB70" s="193">
        <f t="shared" si="0"/>
        <v>11553</v>
      </c>
      <c r="CC70" s="193">
        <f t="shared" si="0"/>
        <v>26470</v>
      </c>
      <c r="CD70" s="187">
        <f t="shared" si="1"/>
        <v>2.2911797801436857</v>
      </c>
    </row>
    <row r="71" spans="1:82" s="152" customFormat="1" ht="11.25" customHeight="1" x14ac:dyDescent="0.2">
      <c r="A71" s="175" t="s">
        <v>60</v>
      </c>
      <c r="B71" s="202">
        <v>329</v>
      </c>
      <c r="C71" s="203">
        <v>958</v>
      </c>
      <c r="D71" s="204">
        <v>2.9118541033434702</v>
      </c>
      <c r="E71" s="208">
        <v>26</v>
      </c>
      <c r="F71" s="207">
        <v>55</v>
      </c>
      <c r="G71" s="204">
        <v>2.1153846153846199</v>
      </c>
      <c r="H71" s="205">
        <v>31</v>
      </c>
      <c r="I71" s="206">
        <v>42</v>
      </c>
      <c r="J71" s="204">
        <v>1.3548387096774199</v>
      </c>
      <c r="K71" s="205">
        <v>74</v>
      </c>
      <c r="L71" s="207">
        <v>176</v>
      </c>
      <c r="M71" s="204">
        <v>2.3783783783783798</v>
      </c>
      <c r="N71" s="208">
        <v>773</v>
      </c>
      <c r="O71" s="207">
        <v>2043</v>
      </c>
      <c r="P71" s="204">
        <v>2.6429495472186302</v>
      </c>
      <c r="Q71" s="208">
        <v>1491</v>
      </c>
      <c r="R71" s="207">
        <v>2969</v>
      </c>
      <c r="S71" s="204">
        <v>1.9912810194500301</v>
      </c>
      <c r="T71" s="208">
        <v>162</v>
      </c>
      <c r="U71" s="207">
        <v>707</v>
      </c>
      <c r="V71" s="204">
        <v>4.3641975308641996</v>
      </c>
      <c r="W71" s="208">
        <v>784</v>
      </c>
      <c r="X71" s="207">
        <v>1658</v>
      </c>
      <c r="Y71" s="204">
        <v>2.1147959183673501</v>
      </c>
      <c r="Z71" s="208">
        <v>16</v>
      </c>
      <c r="AA71" s="207">
        <v>27</v>
      </c>
      <c r="AB71" s="204">
        <v>1.6875</v>
      </c>
      <c r="AC71" s="208">
        <v>1213</v>
      </c>
      <c r="AD71" s="207">
        <v>2763</v>
      </c>
      <c r="AE71" s="204">
        <v>2.2778235779060201</v>
      </c>
      <c r="AF71" s="208">
        <v>7</v>
      </c>
      <c r="AG71" s="207">
        <v>17</v>
      </c>
      <c r="AH71" s="204">
        <v>2.4285714285714302</v>
      </c>
      <c r="AI71" s="208">
        <v>432</v>
      </c>
      <c r="AJ71" s="207">
        <v>1107</v>
      </c>
      <c r="AK71" s="204">
        <v>2.5625</v>
      </c>
      <c r="AL71" s="208">
        <v>39</v>
      </c>
      <c r="AM71" s="207">
        <v>104</v>
      </c>
      <c r="AN71" s="204">
        <v>2.6666666666666701</v>
      </c>
      <c r="AO71" s="208">
        <v>167</v>
      </c>
      <c r="AP71" s="207">
        <v>351</v>
      </c>
      <c r="AQ71" s="204">
        <v>2.1017964071856299</v>
      </c>
      <c r="AR71" s="208">
        <v>75</v>
      </c>
      <c r="AS71" s="207">
        <v>129</v>
      </c>
      <c r="AT71" s="204">
        <v>1.72</v>
      </c>
      <c r="AU71" s="208">
        <v>26</v>
      </c>
      <c r="AV71" s="207">
        <v>68</v>
      </c>
      <c r="AW71" s="204">
        <v>2.6153846153846199</v>
      </c>
      <c r="AX71" s="208">
        <v>97</v>
      </c>
      <c r="AY71" s="207">
        <v>208</v>
      </c>
      <c r="AZ71" s="204">
        <v>2.14432989690722</v>
      </c>
      <c r="BA71" s="208">
        <v>156</v>
      </c>
      <c r="BB71" s="207">
        <v>348</v>
      </c>
      <c r="BC71" s="204">
        <v>2.2307692307692299</v>
      </c>
      <c r="BD71" s="208">
        <v>511</v>
      </c>
      <c r="BE71" s="207">
        <v>1587</v>
      </c>
      <c r="BF71" s="204">
        <v>3.10567514677104</v>
      </c>
      <c r="BG71" s="208">
        <v>229</v>
      </c>
      <c r="BH71" s="207">
        <v>1097</v>
      </c>
      <c r="BI71" s="204">
        <v>4.7903930131004397</v>
      </c>
      <c r="BJ71" s="208">
        <v>597</v>
      </c>
      <c r="BK71" s="207">
        <v>1034</v>
      </c>
      <c r="BL71" s="204">
        <v>1.7319932998325001</v>
      </c>
      <c r="BM71" s="208">
        <v>87</v>
      </c>
      <c r="BN71" s="207">
        <v>184</v>
      </c>
      <c r="BO71" s="204">
        <v>2.11494252873563</v>
      </c>
      <c r="BP71" s="208">
        <v>1094</v>
      </c>
      <c r="BQ71" s="207">
        <v>2150</v>
      </c>
      <c r="BR71" s="204">
        <v>1.96526508226691</v>
      </c>
      <c r="BS71" s="208">
        <v>609</v>
      </c>
      <c r="BT71" s="207">
        <v>1204</v>
      </c>
      <c r="BU71" s="204">
        <v>1.97701149425287</v>
      </c>
      <c r="BV71" s="208">
        <v>118</v>
      </c>
      <c r="BW71" s="207">
        <v>405</v>
      </c>
      <c r="BX71" s="204">
        <v>3.43220338983051</v>
      </c>
      <c r="BY71" s="208">
        <v>2149</v>
      </c>
      <c r="BZ71" s="207">
        <v>3676</v>
      </c>
      <c r="CA71" s="204">
        <v>1.7105630525826001</v>
      </c>
      <c r="CB71" s="193">
        <f t="shared" si="0"/>
        <v>11292</v>
      </c>
      <c r="CC71" s="193">
        <f t="shared" si="0"/>
        <v>25067</v>
      </c>
      <c r="CD71" s="187">
        <f t="shared" si="1"/>
        <v>2.2198901877435353</v>
      </c>
    </row>
    <row r="72" spans="1:82" s="152" customFormat="1" ht="11.25" customHeight="1" x14ac:dyDescent="0.2">
      <c r="A72" s="175" t="s">
        <v>106</v>
      </c>
      <c r="B72" s="202">
        <v>61</v>
      </c>
      <c r="C72" s="203">
        <v>268</v>
      </c>
      <c r="D72" s="204">
        <v>4.3934426229508201</v>
      </c>
      <c r="E72" s="202">
        <v>9</v>
      </c>
      <c r="F72" s="203">
        <v>11</v>
      </c>
      <c r="G72" s="204">
        <v>1.2222222222222201</v>
      </c>
      <c r="H72" s="205">
        <v>8</v>
      </c>
      <c r="I72" s="206">
        <v>28</v>
      </c>
      <c r="J72" s="204">
        <v>3.5</v>
      </c>
      <c r="K72" s="205">
        <v>24</v>
      </c>
      <c r="L72" s="207">
        <v>38</v>
      </c>
      <c r="M72" s="204">
        <v>1.5833333333333299</v>
      </c>
      <c r="N72" s="208">
        <v>418</v>
      </c>
      <c r="O72" s="207">
        <v>975</v>
      </c>
      <c r="P72" s="204">
        <v>2.3325358851674598</v>
      </c>
      <c r="Q72" s="208">
        <v>981</v>
      </c>
      <c r="R72" s="207">
        <v>2182</v>
      </c>
      <c r="S72" s="204">
        <v>2.2242609582059099</v>
      </c>
      <c r="T72" s="208">
        <v>33</v>
      </c>
      <c r="U72" s="207">
        <v>78</v>
      </c>
      <c r="V72" s="204">
        <v>2.3636363636363602</v>
      </c>
      <c r="W72" s="208">
        <v>1991</v>
      </c>
      <c r="X72" s="207">
        <v>4268</v>
      </c>
      <c r="Y72" s="204">
        <v>2.1436464088397802</v>
      </c>
      <c r="Z72" s="208">
        <v>17</v>
      </c>
      <c r="AA72" s="207">
        <v>53</v>
      </c>
      <c r="AB72" s="204">
        <v>3.1176470588235299</v>
      </c>
      <c r="AC72" s="208">
        <v>600</v>
      </c>
      <c r="AD72" s="207">
        <v>2170</v>
      </c>
      <c r="AE72" s="204">
        <v>3.6166666666666698</v>
      </c>
      <c r="AF72" s="208">
        <v>2</v>
      </c>
      <c r="AG72" s="207">
        <v>2</v>
      </c>
      <c r="AH72" s="204">
        <v>1</v>
      </c>
      <c r="AI72" s="208">
        <v>517</v>
      </c>
      <c r="AJ72" s="207">
        <v>1267</v>
      </c>
      <c r="AK72" s="204">
        <v>2.4506769825918799</v>
      </c>
      <c r="AL72" s="208">
        <v>20</v>
      </c>
      <c r="AM72" s="207">
        <v>48</v>
      </c>
      <c r="AN72" s="204">
        <v>2.4</v>
      </c>
      <c r="AO72" s="208">
        <v>125</v>
      </c>
      <c r="AP72" s="207">
        <v>354</v>
      </c>
      <c r="AQ72" s="204">
        <v>2.8319999999999999</v>
      </c>
      <c r="AR72" s="208">
        <v>117</v>
      </c>
      <c r="AS72" s="207">
        <v>179</v>
      </c>
      <c r="AT72" s="204">
        <v>1.52991452991453</v>
      </c>
      <c r="AU72" s="208">
        <v>6</v>
      </c>
      <c r="AV72" s="207">
        <v>8</v>
      </c>
      <c r="AW72" s="204">
        <v>1.3333333333333299</v>
      </c>
      <c r="AX72" s="208">
        <v>42</v>
      </c>
      <c r="AY72" s="207">
        <v>164</v>
      </c>
      <c r="AZ72" s="204">
        <v>3.9047619047619002</v>
      </c>
      <c r="BA72" s="208">
        <v>14</v>
      </c>
      <c r="BB72" s="207">
        <v>33</v>
      </c>
      <c r="BC72" s="204">
        <v>2.3571428571428599</v>
      </c>
      <c r="BD72" s="208">
        <v>119</v>
      </c>
      <c r="BE72" s="207">
        <v>288</v>
      </c>
      <c r="BF72" s="204">
        <v>2.4201680672268902</v>
      </c>
      <c r="BG72" s="208">
        <v>21</v>
      </c>
      <c r="BH72" s="207">
        <v>47</v>
      </c>
      <c r="BI72" s="204">
        <v>2.2380952380952399</v>
      </c>
      <c r="BJ72" s="208">
        <v>396</v>
      </c>
      <c r="BK72" s="207">
        <v>880</v>
      </c>
      <c r="BL72" s="204">
        <v>2.2222222222222201</v>
      </c>
      <c r="BM72" s="208">
        <v>52</v>
      </c>
      <c r="BN72" s="207">
        <v>172</v>
      </c>
      <c r="BO72" s="204">
        <v>3.3076923076923102</v>
      </c>
      <c r="BP72" s="208">
        <v>491</v>
      </c>
      <c r="BQ72" s="207">
        <v>1688</v>
      </c>
      <c r="BR72" s="204">
        <v>3.4378818737270902</v>
      </c>
      <c r="BS72" s="208">
        <v>584</v>
      </c>
      <c r="BT72" s="207">
        <v>1499</v>
      </c>
      <c r="BU72" s="204">
        <v>2.5667808219178099</v>
      </c>
      <c r="BV72" s="208">
        <v>66</v>
      </c>
      <c r="BW72" s="207">
        <v>167</v>
      </c>
      <c r="BX72" s="204">
        <v>2.5303030303030298</v>
      </c>
      <c r="BY72" s="208">
        <v>3389</v>
      </c>
      <c r="BZ72" s="207">
        <v>6953</v>
      </c>
      <c r="CA72" s="204">
        <v>2.0516376512245502</v>
      </c>
      <c r="CB72" s="193">
        <f t="shared" si="0"/>
        <v>10103</v>
      </c>
      <c r="CC72" s="193">
        <f t="shared" si="0"/>
        <v>23820</v>
      </c>
      <c r="CD72" s="187">
        <f t="shared" si="1"/>
        <v>2.3577155300405819</v>
      </c>
    </row>
    <row r="73" spans="1:82" s="152" customFormat="1" ht="11.25" customHeight="1" x14ac:dyDescent="0.2">
      <c r="A73" s="175" t="s">
        <v>100</v>
      </c>
      <c r="B73" s="202">
        <v>122</v>
      </c>
      <c r="C73" s="203">
        <v>197</v>
      </c>
      <c r="D73" s="204">
        <v>1.6147540983606601</v>
      </c>
      <c r="E73" s="202">
        <v>4</v>
      </c>
      <c r="F73" s="203">
        <v>4</v>
      </c>
      <c r="G73" s="204">
        <v>1</v>
      </c>
      <c r="H73" s="208">
        <v>19</v>
      </c>
      <c r="I73" s="207">
        <v>27</v>
      </c>
      <c r="J73" s="204">
        <v>1.42105263157895</v>
      </c>
      <c r="K73" s="205">
        <v>76</v>
      </c>
      <c r="L73" s="207">
        <v>107</v>
      </c>
      <c r="M73" s="204">
        <v>1.40789473684211</v>
      </c>
      <c r="N73" s="208">
        <v>256</v>
      </c>
      <c r="O73" s="207">
        <v>506</v>
      </c>
      <c r="P73" s="204">
        <v>1.9765625</v>
      </c>
      <c r="Q73" s="208">
        <v>1592</v>
      </c>
      <c r="R73" s="207">
        <v>4756</v>
      </c>
      <c r="S73" s="204">
        <v>2.9874371859296498</v>
      </c>
      <c r="T73" s="208">
        <v>51</v>
      </c>
      <c r="U73" s="207">
        <v>83</v>
      </c>
      <c r="V73" s="204">
        <v>1.62745098039216</v>
      </c>
      <c r="W73" s="208">
        <v>1059</v>
      </c>
      <c r="X73" s="207">
        <v>2046</v>
      </c>
      <c r="Y73" s="204">
        <v>1.93201133144476</v>
      </c>
      <c r="Z73" s="208">
        <v>33</v>
      </c>
      <c r="AA73" s="207">
        <v>42</v>
      </c>
      <c r="AB73" s="204">
        <v>1.27272727272727</v>
      </c>
      <c r="AC73" s="208">
        <v>1162</v>
      </c>
      <c r="AD73" s="207">
        <v>3980</v>
      </c>
      <c r="AE73" s="204">
        <v>3.4251290877796898</v>
      </c>
      <c r="AF73" s="208">
        <v>0</v>
      </c>
      <c r="AG73" s="207">
        <v>0</v>
      </c>
      <c r="AH73" s="204" t="s">
        <v>121</v>
      </c>
      <c r="AI73" s="208">
        <v>362</v>
      </c>
      <c r="AJ73" s="207">
        <v>610</v>
      </c>
      <c r="AK73" s="204">
        <v>1.6850828729281799</v>
      </c>
      <c r="AL73" s="208">
        <v>16</v>
      </c>
      <c r="AM73" s="207">
        <v>22</v>
      </c>
      <c r="AN73" s="204">
        <v>1.375</v>
      </c>
      <c r="AO73" s="208">
        <v>58</v>
      </c>
      <c r="AP73" s="207">
        <v>131</v>
      </c>
      <c r="AQ73" s="204">
        <v>2.2586206896551699</v>
      </c>
      <c r="AR73" s="208">
        <v>86</v>
      </c>
      <c r="AS73" s="207">
        <v>153</v>
      </c>
      <c r="AT73" s="204">
        <v>1.7790697674418601</v>
      </c>
      <c r="AU73" s="208">
        <v>21</v>
      </c>
      <c r="AV73" s="207">
        <v>41</v>
      </c>
      <c r="AW73" s="204">
        <v>1.9523809523809501</v>
      </c>
      <c r="AX73" s="208">
        <v>187</v>
      </c>
      <c r="AY73" s="207">
        <v>264</v>
      </c>
      <c r="AZ73" s="204">
        <v>1.4117647058823499</v>
      </c>
      <c r="BA73" s="208">
        <v>39</v>
      </c>
      <c r="BB73" s="207">
        <v>95</v>
      </c>
      <c r="BC73" s="204">
        <v>2.4358974358974401</v>
      </c>
      <c r="BD73" s="208">
        <v>793</v>
      </c>
      <c r="BE73" s="207">
        <v>1259</v>
      </c>
      <c r="BF73" s="204">
        <v>1.58764186633039</v>
      </c>
      <c r="BG73" s="208">
        <v>26</v>
      </c>
      <c r="BH73" s="207">
        <v>87</v>
      </c>
      <c r="BI73" s="204">
        <v>3.3461538461538498</v>
      </c>
      <c r="BJ73" s="208">
        <v>411</v>
      </c>
      <c r="BK73" s="207">
        <v>851</v>
      </c>
      <c r="BL73" s="204">
        <v>2.0705596107056001</v>
      </c>
      <c r="BM73" s="208">
        <v>66</v>
      </c>
      <c r="BN73" s="207">
        <v>143</v>
      </c>
      <c r="BO73" s="204">
        <v>2.1666666666666701</v>
      </c>
      <c r="BP73" s="208">
        <v>608</v>
      </c>
      <c r="BQ73" s="207">
        <v>1578</v>
      </c>
      <c r="BR73" s="204">
        <v>2.5953947368421102</v>
      </c>
      <c r="BS73" s="208">
        <v>572</v>
      </c>
      <c r="BT73" s="207">
        <v>1154</v>
      </c>
      <c r="BU73" s="204">
        <v>2.0174825174825202</v>
      </c>
      <c r="BV73" s="208">
        <v>59</v>
      </c>
      <c r="BW73" s="207">
        <v>120</v>
      </c>
      <c r="BX73" s="204">
        <v>2.0338983050847501</v>
      </c>
      <c r="BY73" s="208">
        <v>1867</v>
      </c>
      <c r="BZ73" s="207">
        <v>3207</v>
      </c>
      <c r="CA73" s="204">
        <v>1.7177289769684001</v>
      </c>
      <c r="CB73" s="193">
        <f t="shared" si="0"/>
        <v>9545</v>
      </c>
      <c r="CC73" s="193">
        <f t="shared" si="0"/>
        <v>21463</v>
      </c>
      <c r="CD73" s="187">
        <f t="shared" si="1"/>
        <v>2.248611838658984</v>
      </c>
    </row>
    <row r="74" spans="1:82" s="152" customFormat="1" ht="11.25" customHeight="1" x14ac:dyDescent="0.2">
      <c r="A74" s="175" t="s">
        <v>101</v>
      </c>
      <c r="B74" s="202">
        <v>181</v>
      </c>
      <c r="C74" s="203">
        <v>994</v>
      </c>
      <c r="D74" s="204">
        <v>5.4917127071823204</v>
      </c>
      <c r="E74" s="202">
        <v>15</v>
      </c>
      <c r="F74" s="203">
        <v>25</v>
      </c>
      <c r="G74" s="204">
        <v>1.6666666666666701</v>
      </c>
      <c r="H74" s="208">
        <v>30</v>
      </c>
      <c r="I74" s="207">
        <v>59</v>
      </c>
      <c r="J74" s="204">
        <v>1.9666666666666699</v>
      </c>
      <c r="K74" s="205">
        <v>42</v>
      </c>
      <c r="L74" s="207">
        <v>144</v>
      </c>
      <c r="M74" s="204">
        <v>3.4285714285714302</v>
      </c>
      <c r="N74" s="208">
        <v>312</v>
      </c>
      <c r="O74" s="207">
        <v>727</v>
      </c>
      <c r="P74" s="204">
        <v>2.3301282051282102</v>
      </c>
      <c r="Q74" s="208">
        <v>1051</v>
      </c>
      <c r="R74" s="207">
        <v>2278</v>
      </c>
      <c r="S74" s="204">
        <v>2.1674595623216</v>
      </c>
      <c r="T74" s="208">
        <v>67</v>
      </c>
      <c r="U74" s="207">
        <v>124</v>
      </c>
      <c r="V74" s="204">
        <v>1.85074626865672</v>
      </c>
      <c r="W74" s="208">
        <v>943</v>
      </c>
      <c r="X74" s="207">
        <v>1695</v>
      </c>
      <c r="Y74" s="204">
        <v>1.7974549310710499</v>
      </c>
      <c r="Z74" s="208">
        <v>9</v>
      </c>
      <c r="AA74" s="207">
        <v>11</v>
      </c>
      <c r="AB74" s="204">
        <v>1.2222222222222201</v>
      </c>
      <c r="AC74" s="208">
        <v>667</v>
      </c>
      <c r="AD74" s="207">
        <v>1902</v>
      </c>
      <c r="AE74" s="204">
        <v>2.8515742128935502</v>
      </c>
      <c r="AF74" s="208">
        <v>5</v>
      </c>
      <c r="AG74" s="207">
        <v>7</v>
      </c>
      <c r="AH74" s="204">
        <v>1.4</v>
      </c>
      <c r="AI74" s="208">
        <v>376</v>
      </c>
      <c r="AJ74" s="207">
        <v>724</v>
      </c>
      <c r="AK74" s="204">
        <v>1.9255319148936201</v>
      </c>
      <c r="AL74" s="208">
        <v>25</v>
      </c>
      <c r="AM74" s="207">
        <v>50</v>
      </c>
      <c r="AN74" s="204">
        <v>2</v>
      </c>
      <c r="AO74" s="208">
        <v>80</v>
      </c>
      <c r="AP74" s="207">
        <v>176</v>
      </c>
      <c r="AQ74" s="204">
        <v>2.2000000000000002</v>
      </c>
      <c r="AR74" s="208">
        <v>123</v>
      </c>
      <c r="AS74" s="207">
        <v>408</v>
      </c>
      <c r="AT74" s="204">
        <v>3.3170731707317098</v>
      </c>
      <c r="AU74" s="208">
        <v>58</v>
      </c>
      <c r="AV74" s="207">
        <v>119</v>
      </c>
      <c r="AW74" s="204">
        <v>2.0517241379310298</v>
      </c>
      <c r="AX74" s="208">
        <v>97</v>
      </c>
      <c r="AY74" s="207">
        <v>178</v>
      </c>
      <c r="AZ74" s="204">
        <v>1.8350515463917501</v>
      </c>
      <c r="BA74" s="208">
        <v>46</v>
      </c>
      <c r="BB74" s="207">
        <v>62</v>
      </c>
      <c r="BC74" s="204">
        <v>1.34782608695652</v>
      </c>
      <c r="BD74" s="208">
        <v>175</v>
      </c>
      <c r="BE74" s="207">
        <v>473</v>
      </c>
      <c r="BF74" s="204">
        <v>2.7028571428571402</v>
      </c>
      <c r="BG74" s="208">
        <v>48</v>
      </c>
      <c r="BH74" s="207">
        <v>81</v>
      </c>
      <c r="BI74" s="204">
        <v>1.6875</v>
      </c>
      <c r="BJ74" s="208">
        <v>587</v>
      </c>
      <c r="BK74" s="207">
        <v>1084</v>
      </c>
      <c r="BL74" s="204">
        <v>1.8466780238500899</v>
      </c>
      <c r="BM74" s="208">
        <v>56</v>
      </c>
      <c r="BN74" s="207">
        <v>87</v>
      </c>
      <c r="BO74" s="204">
        <v>1.5535714285714299</v>
      </c>
      <c r="BP74" s="208">
        <v>671</v>
      </c>
      <c r="BQ74" s="207">
        <v>1679</v>
      </c>
      <c r="BR74" s="204">
        <v>2.5022354694485802</v>
      </c>
      <c r="BS74" s="208">
        <v>460</v>
      </c>
      <c r="BT74" s="207">
        <v>1070</v>
      </c>
      <c r="BU74" s="204">
        <v>2.3260869565217401</v>
      </c>
      <c r="BV74" s="208">
        <v>46</v>
      </c>
      <c r="BW74" s="207">
        <v>74</v>
      </c>
      <c r="BX74" s="204">
        <v>1.60869565217391</v>
      </c>
      <c r="BY74" s="208">
        <v>2955</v>
      </c>
      <c r="BZ74" s="207">
        <v>6616</v>
      </c>
      <c r="CA74" s="204">
        <v>2.2389170896785102</v>
      </c>
      <c r="CB74" s="193">
        <f t="shared" ref="CB74:CC80" si="2">SUM(B74+E74+H74+K74+N74+Q74+T74+W74+Z74+AC74+AF74+AI74+AL74+AO74+AR74+AU74+AX74+BA74+BD74+BG74+BJ74+BM74+BP74+BS74+BV74+BY74)</f>
        <v>9125</v>
      </c>
      <c r="CC74" s="193">
        <f t="shared" si="2"/>
        <v>20847</v>
      </c>
      <c r="CD74" s="187">
        <f t="shared" ref="CD74:CD80" si="3">SUM(CC74/CB74)</f>
        <v>2.2846027397260276</v>
      </c>
    </row>
    <row r="75" spans="1:82" s="152" customFormat="1" ht="11.25" customHeight="1" x14ac:dyDescent="0.2">
      <c r="A75" s="175" t="s">
        <v>65</v>
      </c>
      <c r="B75" s="202">
        <v>54</v>
      </c>
      <c r="C75" s="203">
        <v>191</v>
      </c>
      <c r="D75" s="204">
        <v>3.5370370370370399</v>
      </c>
      <c r="E75" s="208">
        <v>1</v>
      </c>
      <c r="F75" s="207">
        <v>4</v>
      </c>
      <c r="G75" s="204">
        <v>4</v>
      </c>
      <c r="H75" s="208">
        <v>6</v>
      </c>
      <c r="I75" s="207">
        <v>9</v>
      </c>
      <c r="J75" s="204">
        <v>1.5</v>
      </c>
      <c r="K75" s="205">
        <v>33</v>
      </c>
      <c r="L75" s="207">
        <v>72</v>
      </c>
      <c r="M75" s="204">
        <v>2.1818181818181799</v>
      </c>
      <c r="N75" s="208">
        <v>431</v>
      </c>
      <c r="O75" s="207">
        <v>990</v>
      </c>
      <c r="P75" s="204">
        <v>2.2969837587007</v>
      </c>
      <c r="Q75" s="208">
        <v>1668</v>
      </c>
      <c r="R75" s="207">
        <v>3669</v>
      </c>
      <c r="S75" s="204">
        <v>2.19964028776978</v>
      </c>
      <c r="T75" s="208">
        <v>50</v>
      </c>
      <c r="U75" s="207">
        <v>118</v>
      </c>
      <c r="V75" s="204">
        <v>2.36</v>
      </c>
      <c r="W75" s="208">
        <v>1375</v>
      </c>
      <c r="X75" s="207">
        <v>3068</v>
      </c>
      <c r="Y75" s="204">
        <v>2.2312727272727302</v>
      </c>
      <c r="Z75" s="208">
        <v>27</v>
      </c>
      <c r="AA75" s="207">
        <v>110</v>
      </c>
      <c r="AB75" s="204">
        <v>4.07407407407407</v>
      </c>
      <c r="AC75" s="208">
        <v>810</v>
      </c>
      <c r="AD75" s="207">
        <v>1326</v>
      </c>
      <c r="AE75" s="204">
        <v>1.63703703703704</v>
      </c>
      <c r="AF75" s="208">
        <v>1</v>
      </c>
      <c r="AG75" s="207">
        <v>1</v>
      </c>
      <c r="AH75" s="204">
        <v>1</v>
      </c>
      <c r="AI75" s="208">
        <v>848</v>
      </c>
      <c r="AJ75" s="207">
        <v>1652</v>
      </c>
      <c r="AK75" s="204">
        <v>1.9481132075471701</v>
      </c>
      <c r="AL75" s="208">
        <v>16</v>
      </c>
      <c r="AM75" s="207">
        <v>62</v>
      </c>
      <c r="AN75" s="204">
        <v>3.875</v>
      </c>
      <c r="AO75" s="208">
        <v>14</v>
      </c>
      <c r="AP75" s="207">
        <v>24</v>
      </c>
      <c r="AQ75" s="204">
        <v>1.71428571428571</v>
      </c>
      <c r="AR75" s="208">
        <v>35</v>
      </c>
      <c r="AS75" s="207">
        <v>57</v>
      </c>
      <c r="AT75" s="204">
        <v>1.6285714285714299</v>
      </c>
      <c r="AU75" s="208">
        <v>18</v>
      </c>
      <c r="AV75" s="207">
        <v>41</v>
      </c>
      <c r="AW75" s="204">
        <v>2.2777777777777799</v>
      </c>
      <c r="AX75" s="208">
        <v>30</v>
      </c>
      <c r="AY75" s="207">
        <v>82</v>
      </c>
      <c r="AZ75" s="204">
        <v>2.7333333333333298</v>
      </c>
      <c r="BA75" s="208">
        <v>16</v>
      </c>
      <c r="BB75" s="207">
        <v>31</v>
      </c>
      <c r="BC75" s="204">
        <v>1.9375</v>
      </c>
      <c r="BD75" s="208">
        <v>56</v>
      </c>
      <c r="BE75" s="207">
        <v>116</v>
      </c>
      <c r="BF75" s="204">
        <v>2.0714285714285698</v>
      </c>
      <c r="BG75" s="208">
        <v>8</v>
      </c>
      <c r="BH75" s="207">
        <v>24</v>
      </c>
      <c r="BI75" s="204">
        <v>3</v>
      </c>
      <c r="BJ75" s="208">
        <v>324</v>
      </c>
      <c r="BK75" s="207">
        <v>828</v>
      </c>
      <c r="BL75" s="204">
        <v>2.5555555555555598</v>
      </c>
      <c r="BM75" s="208">
        <v>16</v>
      </c>
      <c r="BN75" s="207">
        <v>24</v>
      </c>
      <c r="BO75" s="204">
        <v>1.5</v>
      </c>
      <c r="BP75" s="208">
        <v>632</v>
      </c>
      <c r="BQ75" s="207">
        <v>1683</v>
      </c>
      <c r="BR75" s="204">
        <v>2.6629746835443</v>
      </c>
      <c r="BS75" s="208">
        <v>484</v>
      </c>
      <c r="BT75" s="207">
        <v>1247</v>
      </c>
      <c r="BU75" s="204">
        <v>2.5764462809917399</v>
      </c>
      <c r="BV75" s="208">
        <v>35</v>
      </c>
      <c r="BW75" s="207">
        <v>113</v>
      </c>
      <c r="BX75" s="204">
        <v>3.22857142857143</v>
      </c>
      <c r="BY75" s="208">
        <v>2461</v>
      </c>
      <c r="BZ75" s="207">
        <v>4865</v>
      </c>
      <c r="CA75" s="204">
        <v>1.97683868346201</v>
      </c>
      <c r="CB75" s="193">
        <f t="shared" si="2"/>
        <v>9449</v>
      </c>
      <c r="CC75" s="193">
        <f t="shared" si="2"/>
        <v>20407</v>
      </c>
      <c r="CD75" s="187">
        <f t="shared" si="3"/>
        <v>2.159699439094084</v>
      </c>
    </row>
    <row r="76" spans="1:82" s="152" customFormat="1" ht="11.25" customHeight="1" x14ac:dyDescent="0.2">
      <c r="A76" s="175" t="s">
        <v>103</v>
      </c>
      <c r="B76" s="202">
        <v>58</v>
      </c>
      <c r="C76" s="203">
        <v>140</v>
      </c>
      <c r="D76" s="204">
        <v>2.4137931034482798</v>
      </c>
      <c r="E76" s="202">
        <v>2</v>
      </c>
      <c r="F76" s="203">
        <v>2</v>
      </c>
      <c r="G76" s="204">
        <v>1</v>
      </c>
      <c r="H76" s="208">
        <v>16</v>
      </c>
      <c r="I76" s="207">
        <v>28</v>
      </c>
      <c r="J76" s="204">
        <v>1.75</v>
      </c>
      <c r="K76" s="205">
        <v>21</v>
      </c>
      <c r="L76" s="207">
        <v>46</v>
      </c>
      <c r="M76" s="204">
        <v>2.1904761904761898</v>
      </c>
      <c r="N76" s="208">
        <v>299</v>
      </c>
      <c r="O76" s="207">
        <v>622</v>
      </c>
      <c r="P76" s="204">
        <v>2.0802675585284298</v>
      </c>
      <c r="Q76" s="208">
        <v>946</v>
      </c>
      <c r="R76" s="207">
        <v>2483</v>
      </c>
      <c r="S76" s="204">
        <v>2.6247357293868898</v>
      </c>
      <c r="T76" s="208">
        <v>40</v>
      </c>
      <c r="U76" s="207">
        <v>143</v>
      </c>
      <c r="V76" s="204">
        <v>3.5750000000000002</v>
      </c>
      <c r="W76" s="208">
        <v>2497</v>
      </c>
      <c r="X76" s="207">
        <v>4440</v>
      </c>
      <c r="Y76" s="204">
        <v>1.77813376051262</v>
      </c>
      <c r="Z76" s="208">
        <v>24</v>
      </c>
      <c r="AA76" s="207">
        <v>139</v>
      </c>
      <c r="AB76" s="204">
        <v>5.7916666666666696</v>
      </c>
      <c r="AC76" s="208">
        <v>473</v>
      </c>
      <c r="AD76" s="207">
        <v>1020</v>
      </c>
      <c r="AE76" s="204">
        <v>2.15644820295983</v>
      </c>
      <c r="AF76" s="208">
        <v>0</v>
      </c>
      <c r="AG76" s="207">
        <v>0</v>
      </c>
      <c r="AH76" s="204" t="s">
        <v>121</v>
      </c>
      <c r="AI76" s="208">
        <v>1023</v>
      </c>
      <c r="AJ76" s="207">
        <v>1486</v>
      </c>
      <c r="AK76" s="204">
        <v>1.4525904203323601</v>
      </c>
      <c r="AL76" s="208">
        <v>17</v>
      </c>
      <c r="AM76" s="207">
        <v>37</v>
      </c>
      <c r="AN76" s="204">
        <v>2.1764705882352899</v>
      </c>
      <c r="AO76" s="208">
        <v>73</v>
      </c>
      <c r="AP76" s="207">
        <v>138</v>
      </c>
      <c r="AQ76" s="204">
        <v>1.89041095890411</v>
      </c>
      <c r="AR76" s="208">
        <v>78</v>
      </c>
      <c r="AS76" s="207">
        <v>251</v>
      </c>
      <c r="AT76" s="204">
        <v>3.2179487179487198</v>
      </c>
      <c r="AU76" s="208">
        <v>7</v>
      </c>
      <c r="AV76" s="207">
        <v>10</v>
      </c>
      <c r="AW76" s="204">
        <v>1.4285714285714299</v>
      </c>
      <c r="AX76" s="208">
        <v>47</v>
      </c>
      <c r="AY76" s="207">
        <v>97</v>
      </c>
      <c r="AZ76" s="204">
        <v>2.0638297872340399</v>
      </c>
      <c r="BA76" s="208">
        <v>15</v>
      </c>
      <c r="BB76" s="207">
        <v>21</v>
      </c>
      <c r="BC76" s="204">
        <v>1.4</v>
      </c>
      <c r="BD76" s="208">
        <v>84</v>
      </c>
      <c r="BE76" s="207">
        <v>306</v>
      </c>
      <c r="BF76" s="204">
        <v>3.6428571428571401</v>
      </c>
      <c r="BG76" s="208">
        <v>23</v>
      </c>
      <c r="BH76" s="207">
        <v>41</v>
      </c>
      <c r="BI76" s="204">
        <v>1.7826086956521701</v>
      </c>
      <c r="BJ76" s="208">
        <v>489</v>
      </c>
      <c r="BK76" s="207">
        <v>1114</v>
      </c>
      <c r="BL76" s="204">
        <v>2.2781186094069499</v>
      </c>
      <c r="BM76" s="208">
        <v>53</v>
      </c>
      <c r="BN76" s="207">
        <v>151</v>
      </c>
      <c r="BO76" s="204">
        <v>2.8490566037735898</v>
      </c>
      <c r="BP76" s="208">
        <v>362</v>
      </c>
      <c r="BQ76" s="207">
        <v>976</v>
      </c>
      <c r="BR76" s="204">
        <v>2.69613259668508</v>
      </c>
      <c r="BS76" s="208">
        <v>339</v>
      </c>
      <c r="BT76" s="207">
        <v>763</v>
      </c>
      <c r="BU76" s="204">
        <v>2.25073746312684</v>
      </c>
      <c r="BV76" s="208">
        <v>54</v>
      </c>
      <c r="BW76" s="207">
        <v>858</v>
      </c>
      <c r="BX76" s="204">
        <v>15.8888888888889</v>
      </c>
      <c r="BY76" s="208">
        <v>2167</v>
      </c>
      <c r="BZ76" s="207">
        <v>3973</v>
      </c>
      <c r="CA76" s="204">
        <v>1.83341024457776</v>
      </c>
      <c r="CB76" s="193">
        <f t="shared" si="2"/>
        <v>9207</v>
      </c>
      <c r="CC76" s="193">
        <f t="shared" si="2"/>
        <v>19285</v>
      </c>
      <c r="CD76" s="187">
        <f t="shared" si="3"/>
        <v>2.0946019333116106</v>
      </c>
    </row>
    <row r="77" spans="1:82" s="152" customFormat="1" ht="11.25" customHeight="1" x14ac:dyDescent="0.2">
      <c r="A77" s="175" t="s">
        <v>115</v>
      </c>
      <c r="B77" s="202">
        <v>114</v>
      </c>
      <c r="C77" s="203">
        <v>205</v>
      </c>
      <c r="D77" s="204">
        <v>1.79824561403509</v>
      </c>
      <c r="E77" s="202">
        <v>9</v>
      </c>
      <c r="F77" s="203">
        <v>14</v>
      </c>
      <c r="G77" s="204">
        <v>1.55555555555556</v>
      </c>
      <c r="H77" s="208">
        <v>26</v>
      </c>
      <c r="I77" s="207">
        <v>53</v>
      </c>
      <c r="J77" s="204">
        <v>2.0384615384615401</v>
      </c>
      <c r="K77" s="205">
        <v>2</v>
      </c>
      <c r="L77" s="207">
        <v>6</v>
      </c>
      <c r="M77" s="204">
        <v>3</v>
      </c>
      <c r="N77" s="208">
        <v>87</v>
      </c>
      <c r="O77" s="207">
        <v>373</v>
      </c>
      <c r="P77" s="204">
        <v>4.2873563218390798</v>
      </c>
      <c r="Q77" s="208">
        <v>1523</v>
      </c>
      <c r="R77" s="207">
        <v>3689</v>
      </c>
      <c r="S77" s="204">
        <v>2.4221930400525302</v>
      </c>
      <c r="T77" s="208">
        <v>27</v>
      </c>
      <c r="U77" s="207">
        <v>61</v>
      </c>
      <c r="V77" s="204">
        <v>2.25925925925926</v>
      </c>
      <c r="W77" s="208">
        <v>971</v>
      </c>
      <c r="X77" s="207">
        <v>3187</v>
      </c>
      <c r="Y77" s="204">
        <v>3.2821833161688998</v>
      </c>
      <c r="Z77" s="208">
        <v>3</v>
      </c>
      <c r="AA77" s="207">
        <v>9</v>
      </c>
      <c r="AB77" s="204">
        <v>3</v>
      </c>
      <c r="AC77" s="208">
        <v>200</v>
      </c>
      <c r="AD77" s="207">
        <v>468</v>
      </c>
      <c r="AE77" s="204">
        <v>2.34</v>
      </c>
      <c r="AF77" s="208">
        <v>0</v>
      </c>
      <c r="AG77" s="207">
        <v>0</v>
      </c>
      <c r="AH77" s="204" t="s">
        <v>121</v>
      </c>
      <c r="AI77" s="208">
        <v>423</v>
      </c>
      <c r="AJ77" s="207">
        <v>938</v>
      </c>
      <c r="AK77" s="204">
        <v>2.2174940898345201</v>
      </c>
      <c r="AL77" s="208">
        <v>6</v>
      </c>
      <c r="AM77" s="207">
        <v>6</v>
      </c>
      <c r="AN77" s="204">
        <v>1</v>
      </c>
      <c r="AO77" s="208">
        <v>119</v>
      </c>
      <c r="AP77" s="207">
        <v>239</v>
      </c>
      <c r="AQ77" s="204">
        <v>2.00840336134454</v>
      </c>
      <c r="AR77" s="208">
        <v>132</v>
      </c>
      <c r="AS77" s="207">
        <v>325</v>
      </c>
      <c r="AT77" s="204">
        <v>2.4621212121212102</v>
      </c>
      <c r="AU77" s="208">
        <v>4</v>
      </c>
      <c r="AV77" s="207">
        <v>8</v>
      </c>
      <c r="AW77" s="204">
        <v>2</v>
      </c>
      <c r="AX77" s="208">
        <v>64</v>
      </c>
      <c r="AY77" s="207">
        <v>1792</v>
      </c>
      <c r="AZ77" s="204">
        <v>28</v>
      </c>
      <c r="BA77" s="208">
        <v>11</v>
      </c>
      <c r="BB77" s="207">
        <v>21</v>
      </c>
      <c r="BC77" s="204">
        <v>1.9090909090909101</v>
      </c>
      <c r="BD77" s="208">
        <v>76</v>
      </c>
      <c r="BE77" s="207">
        <v>138</v>
      </c>
      <c r="BF77" s="204">
        <v>1.81578947368421</v>
      </c>
      <c r="BG77" s="208">
        <v>0</v>
      </c>
      <c r="BH77" s="207">
        <v>0</v>
      </c>
      <c r="BI77" s="204" t="s">
        <v>121</v>
      </c>
      <c r="BJ77" s="208">
        <v>252</v>
      </c>
      <c r="BK77" s="207">
        <v>485</v>
      </c>
      <c r="BL77" s="204">
        <v>1.92460317460317</v>
      </c>
      <c r="BM77" s="208">
        <v>20</v>
      </c>
      <c r="BN77" s="207">
        <v>44</v>
      </c>
      <c r="BO77" s="204">
        <v>2.2000000000000002</v>
      </c>
      <c r="BP77" s="208">
        <v>161</v>
      </c>
      <c r="BQ77" s="207">
        <v>366</v>
      </c>
      <c r="BR77" s="204">
        <v>2.2732919254658399</v>
      </c>
      <c r="BS77" s="208">
        <v>219</v>
      </c>
      <c r="BT77" s="207">
        <v>735</v>
      </c>
      <c r="BU77" s="204">
        <v>3.3561643835616399</v>
      </c>
      <c r="BV77" s="208">
        <v>21</v>
      </c>
      <c r="BW77" s="207">
        <v>46</v>
      </c>
      <c r="BX77" s="204">
        <v>2.1904761904761898</v>
      </c>
      <c r="BY77" s="208">
        <v>1475</v>
      </c>
      <c r="BZ77" s="207">
        <v>2736</v>
      </c>
      <c r="CA77" s="204">
        <v>1.85491525423729</v>
      </c>
      <c r="CB77" s="193">
        <f t="shared" si="2"/>
        <v>5945</v>
      </c>
      <c r="CC77" s="193">
        <f t="shared" si="2"/>
        <v>15944</v>
      </c>
      <c r="CD77" s="187">
        <f t="shared" si="3"/>
        <v>2.6819175777964674</v>
      </c>
    </row>
    <row r="78" spans="1:82" s="152" customFormat="1" ht="11.25" customHeight="1" x14ac:dyDescent="0.2">
      <c r="A78" s="175" t="s">
        <v>64</v>
      </c>
      <c r="B78" s="202">
        <v>37</v>
      </c>
      <c r="C78" s="203">
        <v>94</v>
      </c>
      <c r="D78" s="204">
        <v>2.5405405405405399</v>
      </c>
      <c r="E78" s="202">
        <v>5</v>
      </c>
      <c r="F78" s="203">
        <v>7</v>
      </c>
      <c r="G78" s="204">
        <v>1.4</v>
      </c>
      <c r="H78" s="208">
        <v>3</v>
      </c>
      <c r="I78" s="207">
        <v>6</v>
      </c>
      <c r="J78" s="204">
        <v>2</v>
      </c>
      <c r="K78" s="205">
        <v>26</v>
      </c>
      <c r="L78" s="207">
        <v>68</v>
      </c>
      <c r="M78" s="204">
        <v>2.6153846153846199</v>
      </c>
      <c r="N78" s="208">
        <v>243</v>
      </c>
      <c r="O78" s="207">
        <v>547</v>
      </c>
      <c r="P78" s="204">
        <v>2.25102880658436</v>
      </c>
      <c r="Q78" s="208">
        <v>554</v>
      </c>
      <c r="R78" s="207">
        <v>1425</v>
      </c>
      <c r="S78" s="204">
        <v>2.5722021660649799</v>
      </c>
      <c r="T78" s="208">
        <v>68</v>
      </c>
      <c r="U78" s="207">
        <v>216</v>
      </c>
      <c r="V78" s="204">
        <v>3.1764705882352899</v>
      </c>
      <c r="W78" s="208">
        <v>641</v>
      </c>
      <c r="X78" s="207">
        <v>1178</v>
      </c>
      <c r="Y78" s="204">
        <v>1.8377535101404101</v>
      </c>
      <c r="Z78" s="208">
        <v>10</v>
      </c>
      <c r="AA78" s="207">
        <v>30</v>
      </c>
      <c r="AB78" s="204">
        <v>3</v>
      </c>
      <c r="AC78" s="208">
        <v>298</v>
      </c>
      <c r="AD78" s="207">
        <v>800</v>
      </c>
      <c r="AE78" s="204">
        <v>2.6845637583892601</v>
      </c>
      <c r="AF78" s="208">
        <v>2</v>
      </c>
      <c r="AG78" s="207">
        <v>4</v>
      </c>
      <c r="AH78" s="204">
        <v>2</v>
      </c>
      <c r="AI78" s="208">
        <v>167</v>
      </c>
      <c r="AJ78" s="207">
        <v>392</v>
      </c>
      <c r="AK78" s="204">
        <v>2.3473053892215598</v>
      </c>
      <c r="AL78" s="208">
        <v>6</v>
      </c>
      <c r="AM78" s="207">
        <v>10</v>
      </c>
      <c r="AN78" s="204">
        <v>1.6666666666666701</v>
      </c>
      <c r="AO78" s="208">
        <v>17</v>
      </c>
      <c r="AP78" s="207">
        <v>41</v>
      </c>
      <c r="AQ78" s="204">
        <v>2.4117647058823501</v>
      </c>
      <c r="AR78" s="208">
        <v>94</v>
      </c>
      <c r="AS78" s="207">
        <v>255</v>
      </c>
      <c r="AT78" s="204">
        <v>2.7127659574468099</v>
      </c>
      <c r="AU78" s="208">
        <v>22</v>
      </c>
      <c r="AV78" s="207">
        <v>33</v>
      </c>
      <c r="AW78" s="204">
        <v>1.5</v>
      </c>
      <c r="AX78" s="208">
        <v>63</v>
      </c>
      <c r="AY78" s="207">
        <v>109</v>
      </c>
      <c r="AZ78" s="204">
        <v>1.73015873015873</v>
      </c>
      <c r="BA78" s="208">
        <v>8</v>
      </c>
      <c r="BB78" s="207">
        <v>12</v>
      </c>
      <c r="BC78" s="204">
        <v>1.5</v>
      </c>
      <c r="BD78" s="208">
        <v>50</v>
      </c>
      <c r="BE78" s="207">
        <v>106</v>
      </c>
      <c r="BF78" s="204">
        <v>2.12</v>
      </c>
      <c r="BG78" s="208">
        <v>25</v>
      </c>
      <c r="BH78" s="207">
        <v>35</v>
      </c>
      <c r="BI78" s="204">
        <v>1.4</v>
      </c>
      <c r="BJ78" s="208">
        <v>233</v>
      </c>
      <c r="BK78" s="207">
        <v>655</v>
      </c>
      <c r="BL78" s="204">
        <v>2.8111587982832602</v>
      </c>
      <c r="BM78" s="208">
        <v>44</v>
      </c>
      <c r="BN78" s="207">
        <v>110</v>
      </c>
      <c r="BO78" s="204">
        <v>2.5</v>
      </c>
      <c r="BP78" s="208">
        <v>439</v>
      </c>
      <c r="BQ78" s="207">
        <v>1199</v>
      </c>
      <c r="BR78" s="204">
        <v>2.7312072892938501</v>
      </c>
      <c r="BS78" s="208">
        <v>221</v>
      </c>
      <c r="BT78" s="207">
        <v>520</v>
      </c>
      <c r="BU78" s="204">
        <v>2.3529411764705901</v>
      </c>
      <c r="BV78" s="208">
        <v>19</v>
      </c>
      <c r="BW78" s="207">
        <v>44</v>
      </c>
      <c r="BX78" s="204">
        <v>2.3157894736842102</v>
      </c>
      <c r="BY78" s="208">
        <v>1514</v>
      </c>
      <c r="BZ78" s="207">
        <v>2666</v>
      </c>
      <c r="CA78" s="204">
        <v>1.76089828269485</v>
      </c>
      <c r="CB78" s="193">
        <f t="shared" si="2"/>
        <v>4809</v>
      </c>
      <c r="CC78" s="193">
        <f t="shared" si="2"/>
        <v>10562</v>
      </c>
      <c r="CD78" s="187">
        <f t="shared" si="3"/>
        <v>2.1962986067789561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110</v>
      </c>
      <c r="D79" s="204">
        <v>2.75</v>
      </c>
      <c r="E79" s="202">
        <v>0</v>
      </c>
      <c r="F79" s="203">
        <v>0</v>
      </c>
      <c r="G79" s="204" t="s">
        <v>121</v>
      </c>
      <c r="H79" s="208">
        <v>11</v>
      </c>
      <c r="I79" s="207">
        <v>23</v>
      </c>
      <c r="J79" s="204">
        <v>2.0909090909090899</v>
      </c>
      <c r="K79" s="205">
        <v>2</v>
      </c>
      <c r="L79" s="207">
        <v>10</v>
      </c>
      <c r="M79" s="204">
        <v>5</v>
      </c>
      <c r="N79" s="208">
        <v>80</v>
      </c>
      <c r="O79" s="207">
        <v>213</v>
      </c>
      <c r="P79" s="204">
        <v>2.6625000000000001</v>
      </c>
      <c r="Q79" s="208">
        <v>485</v>
      </c>
      <c r="R79" s="207">
        <v>1332</v>
      </c>
      <c r="S79" s="204">
        <v>2.74639175257732</v>
      </c>
      <c r="T79" s="208">
        <v>19</v>
      </c>
      <c r="U79" s="207">
        <v>31</v>
      </c>
      <c r="V79" s="204">
        <v>1.6315789473684199</v>
      </c>
      <c r="W79" s="208">
        <v>955</v>
      </c>
      <c r="X79" s="207">
        <v>2917</v>
      </c>
      <c r="Y79" s="204">
        <v>3.0544502617801101</v>
      </c>
      <c r="Z79" s="208">
        <v>17</v>
      </c>
      <c r="AA79" s="207">
        <v>32</v>
      </c>
      <c r="AB79" s="204">
        <v>1.8823529411764699</v>
      </c>
      <c r="AC79" s="208">
        <v>193</v>
      </c>
      <c r="AD79" s="207">
        <v>524</v>
      </c>
      <c r="AE79" s="204">
        <v>2.7150259067357498</v>
      </c>
      <c r="AF79" s="208">
        <v>0</v>
      </c>
      <c r="AG79" s="207">
        <v>0</v>
      </c>
      <c r="AH79" s="204" t="s">
        <v>121</v>
      </c>
      <c r="AI79" s="208">
        <v>150</v>
      </c>
      <c r="AJ79" s="207">
        <v>350</v>
      </c>
      <c r="AK79" s="204">
        <v>2.3333333333333299</v>
      </c>
      <c r="AL79" s="208">
        <v>25</v>
      </c>
      <c r="AM79" s="207">
        <v>47</v>
      </c>
      <c r="AN79" s="204">
        <v>1.88</v>
      </c>
      <c r="AO79" s="208">
        <v>14</v>
      </c>
      <c r="AP79" s="207">
        <v>42</v>
      </c>
      <c r="AQ79" s="204">
        <v>3</v>
      </c>
      <c r="AR79" s="208">
        <v>45</v>
      </c>
      <c r="AS79" s="207">
        <v>120</v>
      </c>
      <c r="AT79" s="204">
        <v>2.6666666666666701</v>
      </c>
      <c r="AU79" s="208">
        <v>0</v>
      </c>
      <c r="AV79" s="207">
        <v>0</v>
      </c>
      <c r="AW79" s="204" t="s">
        <v>121</v>
      </c>
      <c r="AX79" s="208">
        <v>14</v>
      </c>
      <c r="AY79" s="207">
        <v>41</v>
      </c>
      <c r="AZ79" s="204">
        <v>2.9285714285714302</v>
      </c>
      <c r="BA79" s="208">
        <v>1</v>
      </c>
      <c r="BB79" s="207">
        <v>1</v>
      </c>
      <c r="BC79" s="204">
        <v>1</v>
      </c>
      <c r="BD79" s="208">
        <v>26</v>
      </c>
      <c r="BE79" s="207">
        <v>73</v>
      </c>
      <c r="BF79" s="204">
        <v>2.8076923076923102</v>
      </c>
      <c r="BG79" s="208">
        <v>0</v>
      </c>
      <c r="BH79" s="207">
        <v>0</v>
      </c>
      <c r="BI79" s="204" t="s">
        <v>121</v>
      </c>
      <c r="BJ79" s="208">
        <v>114</v>
      </c>
      <c r="BK79" s="207">
        <v>285</v>
      </c>
      <c r="BL79" s="204">
        <v>2.5</v>
      </c>
      <c r="BM79" s="208">
        <v>7</v>
      </c>
      <c r="BN79" s="207">
        <v>9</v>
      </c>
      <c r="BO79" s="204">
        <v>1.28571428571429</v>
      </c>
      <c r="BP79" s="208">
        <v>173</v>
      </c>
      <c r="BQ79" s="207">
        <v>495</v>
      </c>
      <c r="BR79" s="204">
        <v>2.8612716763005799</v>
      </c>
      <c r="BS79" s="208">
        <v>178</v>
      </c>
      <c r="BT79" s="207">
        <v>662</v>
      </c>
      <c r="BU79" s="204">
        <v>3.71910112359551</v>
      </c>
      <c r="BV79" s="208">
        <v>6</v>
      </c>
      <c r="BW79" s="207">
        <v>7</v>
      </c>
      <c r="BX79" s="204">
        <v>1.1666666666666701</v>
      </c>
      <c r="BY79" s="208">
        <v>542</v>
      </c>
      <c r="BZ79" s="207">
        <v>1286</v>
      </c>
      <c r="CA79" s="204">
        <v>2.3726937269372699</v>
      </c>
      <c r="CB79" s="193">
        <f t="shared" si="2"/>
        <v>3097</v>
      </c>
      <c r="CC79" s="193">
        <f t="shared" si="2"/>
        <v>8610</v>
      </c>
      <c r="CD79" s="187">
        <f t="shared" si="3"/>
        <v>2.780109783661608</v>
      </c>
    </row>
    <row r="80" spans="1:82" s="152" customFormat="1" ht="11.25" customHeight="1" x14ac:dyDescent="0.2">
      <c r="A80" s="175" t="s">
        <v>143</v>
      </c>
      <c r="B80" s="202">
        <v>65</v>
      </c>
      <c r="C80" s="203">
        <v>82</v>
      </c>
      <c r="D80" s="204">
        <v>1.2615384615384599</v>
      </c>
      <c r="E80" s="202">
        <v>0</v>
      </c>
      <c r="F80" s="203">
        <v>0</v>
      </c>
      <c r="G80" s="204" t="s">
        <v>121</v>
      </c>
      <c r="H80" s="208">
        <v>6</v>
      </c>
      <c r="I80" s="207">
        <v>22</v>
      </c>
      <c r="J80" s="204">
        <v>3.6666666666666701</v>
      </c>
      <c r="K80" s="205">
        <v>7</v>
      </c>
      <c r="L80" s="207">
        <v>11</v>
      </c>
      <c r="M80" s="204">
        <v>1.5714285714285701</v>
      </c>
      <c r="N80" s="208">
        <v>89</v>
      </c>
      <c r="O80" s="207">
        <v>156</v>
      </c>
      <c r="P80" s="204">
        <v>1.7528089887640499</v>
      </c>
      <c r="Q80" s="208">
        <v>325</v>
      </c>
      <c r="R80" s="207">
        <v>563</v>
      </c>
      <c r="S80" s="204">
        <v>1.7323076923076901</v>
      </c>
      <c r="T80" s="208">
        <v>42</v>
      </c>
      <c r="U80" s="207">
        <v>60</v>
      </c>
      <c r="V80" s="204">
        <v>1.4285714285714299</v>
      </c>
      <c r="W80" s="208">
        <v>476</v>
      </c>
      <c r="X80" s="207">
        <v>942</v>
      </c>
      <c r="Y80" s="204">
        <v>1.97899159663866</v>
      </c>
      <c r="Z80" s="208">
        <v>0</v>
      </c>
      <c r="AA80" s="207">
        <v>0</v>
      </c>
      <c r="AB80" s="204" t="s">
        <v>121</v>
      </c>
      <c r="AC80" s="208">
        <v>175</v>
      </c>
      <c r="AD80" s="207">
        <v>473</v>
      </c>
      <c r="AE80" s="204">
        <v>2.7028571428571402</v>
      </c>
      <c r="AF80" s="208">
        <v>0</v>
      </c>
      <c r="AG80" s="207">
        <v>0</v>
      </c>
      <c r="AH80" s="204" t="s">
        <v>121</v>
      </c>
      <c r="AI80" s="208">
        <v>117</v>
      </c>
      <c r="AJ80" s="207">
        <v>180</v>
      </c>
      <c r="AK80" s="204">
        <v>1.5384615384615401</v>
      </c>
      <c r="AL80" s="208">
        <v>1</v>
      </c>
      <c r="AM80" s="207">
        <v>4</v>
      </c>
      <c r="AN80" s="204">
        <v>4</v>
      </c>
      <c r="AO80" s="208">
        <v>22</v>
      </c>
      <c r="AP80" s="207">
        <v>34</v>
      </c>
      <c r="AQ80" s="204">
        <v>1.5454545454545501</v>
      </c>
      <c r="AR80" s="208">
        <v>33</v>
      </c>
      <c r="AS80" s="207">
        <v>103</v>
      </c>
      <c r="AT80" s="204">
        <v>3.1212121212121202</v>
      </c>
      <c r="AU80" s="208">
        <v>4</v>
      </c>
      <c r="AV80" s="207">
        <v>4</v>
      </c>
      <c r="AW80" s="204">
        <v>1</v>
      </c>
      <c r="AX80" s="208">
        <v>15</v>
      </c>
      <c r="AY80" s="207">
        <v>18</v>
      </c>
      <c r="AZ80" s="204">
        <v>1.2</v>
      </c>
      <c r="BA80" s="208">
        <v>11</v>
      </c>
      <c r="BB80" s="207">
        <v>14</v>
      </c>
      <c r="BC80" s="204">
        <v>1.27272727272727</v>
      </c>
      <c r="BD80" s="208">
        <v>86</v>
      </c>
      <c r="BE80" s="207">
        <v>124</v>
      </c>
      <c r="BF80" s="204">
        <v>1.4418604651162801</v>
      </c>
      <c r="BG80" s="208">
        <v>19</v>
      </c>
      <c r="BH80" s="207">
        <v>46</v>
      </c>
      <c r="BI80" s="204">
        <v>2.42105263157895</v>
      </c>
      <c r="BJ80" s="208">
        <v>209</v>
      </c>
      <c r="BK80" s="207">
        <v>394</v>
      </c>
      <c r="BL80" s="204">
        <v>1.8851674641148299</v>
      </c>
      <c r="BM80" s="208">
        <v>7</v>
      </c>
      <c r="BN80" s="207">
        <v>10</v>
      </c>
      <c r="BO80" s="204">
        <v>1.4285714285714299</v>
      </c>
      <c r="BP80" s="208">
        <v>252</v>
      </c>
      <c r="BQ80" s="207">
        <v>535</v>
      </c>
      <c r="BR80" s="204">
        <v>2.1230158730158699</v>
      </c>
      <c r="BS80" s="208">
        <v>161</v>
      </c>
      <c r="BT80" s="207">
        <v>342</v>
      </c>
      <c r="BU80" s="204">
        <v>2.1242236024844701</v>
      </c>
      <c r="BV80" s="208">
        <v>1</v>
      </c>
      <c r="BW80" s="207">
        <v>1</v>
      </c>
      <c r="BX80" s="204">
        <v>1</v>
      </c>
      <c r="BY80" s="208">
        <v>558</v>
      </c>
      <c r="BZ80" s="207">
        <v>1057</v>
      </c>
      <c r="CA80" s="204">
        <v>1.8942652329749099</v>
      </c>
      <c r="CB80" s="193">
        <f t="shared" si="2"/>
        <v>2681</v>
      </c>
      <c r="CC80" s="193">
        <f t="shared" si="2"/>
        <v>5175</v>
      </c>
      <c r="CD80" s="187">
        <f t="shared" si="3"/>
        <v>1.9302499067512122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2026-11-03T14:30:01Z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