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600" yWindow="-12" windowWidth="12648" windowHeight="11952" tabRatio="623"/>
  </bookViews>
  <sheets>
    <sheet name="Titres" sheetId="63990" r:id="rId1"/>
    <sheet name="Graph_370" sheetId="63997" r:id="rId2"/>
    <sheet name="Graph_1" sheetId="63998" r:id="rId3"/>
    <sheet name="Graph_371" sheetId="64002" r:id="rId4"/>
    <sheet name="Graph_7" sheetId="64000" r:id="rId5"/>
    <sheet name="Graph_4" sheetId="63999" r:id="rId6"/>
    <sheet name="Graph_372" sheetId="64001" r:id="rId7"/>
    <sheet name="Tablong_371" sheetId="64005" r:id="rId8"/>
    <sheet name="Tablong_7" sheetId="64004" r:id="rId9"/>
  </sheets>
  <definedNames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</definedNames>
  <calcPr calcId="152511"/>
</workbook>
</file>

<file path=xl/calcChain.xml><?xml version="1.0" encoding="utf-8"?>
<calcChain xmlns="http://schemas.openxmlformats.org/spreadsheetml/2006/main">
  <c r="L10" i="63997" l="1"/>
  <c r="M10" i="63997"/>
  <c r="N10" i="63997"/>
  <c r="O10" i="63997"/>
  <c r="P10" i="63997"/>
  <c r="Q10" i="63997"/>
  <c r="R10" i="63997"/>
</calcChain>
</file>

<file path=xl/sharedStrings.xml><?xml version="1.0" encoding="utf-8"?>
<sst xmlns="http://schemas.openxmlformats.org/spreadsheetml/2006/main" count="293" uniqueCount="115">
  <si>
    <t>Dimensions:</t>
  </si>
  <si>
    <t>Evolution</t>
  </si>
  <si>
    <t>Titres des graphiques :</t>
  </si>
  <si>
    <t>Titres</t>
  </si>
  <si>
    <t>Set: 309</t>
  </si>
  <si>
    <t>Economie nationale</t>
  </si>
  <si>
    <t>Commentaires et définitions : voir l'indicateur sur internet</t>
  </si>
  <si>
    <t>Dimension actualisée</t>
  </si>
  <si>
    <t>Indicateur: 30902</t>
  </si>
  <si>
    <t>Télétravail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</si>
  <si>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</si>
  <si>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</si>
  <si>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</si>
  <si>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</si>
  <si>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</si>
  <si>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</si>
  <si>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</si>
  <si>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</si>
  <si>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</si>
  <si>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A domicile</t>
  </si>
  <si>
    <t>En déplacement, lieu de travail changeant</t>
  </si>
  <si>
    <t>Lieu de travail fixe hors du domicile</t>
  </si>
  <si>
    <t>Sans indication/ne sait pas</t>
  </si>
  <si>
    <t>TOTAL</t>
  </si>
  <si>
    <t>Source : OFS, ESPA</t>
  </si>
  <si>
    <t>(1)</t>
  </si>
  <si>
    <t>(2)</t>
  </si>
  <si>
    <t>(1) au 2ème trimestre</t>
  </si>
  <si>
    <t xml:space="preserve"> (2) moyenne annuelle</t>
  </si>
  <si>
    <t>Niveau de formation</t>
  </si>
  <si>
    <t>Ecole 
obligatoire</t>
  </si>
  <si>
    <t>Secondaire II</t>
  </si>
  <si>
    <t>Tertiaire</t>
  </si>
  <si>
    <t>Sans enfant de moins de 15 ans</t>
  </si>
  <si>
    <t>Avec enfant de 0-6 ans</t>
  </si>
  <si>
    <t>Avec enfant de 7-14 ans</t>
  </si>
  <si>
    <t>Total</t>
  </si>
  <si>
    <t>Sexe</t>
  </si>
  <si>
    <t>lieu</t>
  </si>
  <si>
    <t>branche économique</t>
  </si>
  <si>
    <t>type de famille</t>
  </si>
  <si>
    <t>Source : OFS, Enquête suisse sur la population active (ESPA)</t>
  </si>
  <si>
    <t xml:space="preserve">(nombre) : extrapolation sur la base de moins de 50 cas, lesrésultats sont à prendre avec précaution </t>
  </si>
  <si>
    <t>Hommes</t>
  </si>
  <si>
    <t>Femmes</t>
  </si>
  <si>
    <t>En milliers de personnes actives</t>
  </si>
  <si>
    <t>En % des actifs de chaque niveau de formation</t>
  </si>
  <si>
    <t>Télétravail à domicile selon le sexe</t>
  </si>
  <si>
    <t>Télétravail à domicile selon le niveau de formation</t>
  </si>
  <si>
    <t>En % des personnes actives de la branche</t>
  </si>
  <si>
    <t>H - Transports et entreposage</t>
  </si>
  <si>
    <t>I - Hébergement et restauration</t>
  </si>
  <si>
    <t>B-E - Activité industrielle, prod. d'énergie</t>
  </si>
  <si>
    <t>Q - Santé humaine et action sociale</t>
  </si>
  <si>
    <t>F - Construction</t>
  </si>
  <si>
    <t>O/U - Administration publique, act. extra-ter.</t>
  </si>
  <si>
    <t>K - Activités financières et d'assurance</t>
  </si>
  <si>
    <t>G - Commerce, réparation</t>
  </si>
  <si>
    <t>A - Agriculture, sylviculture</t>
  </si>
  <si>
    <t>P - Enseignement</t>
  </si>
  <si>
    <t>L/N - Immobilier, activités administratives</t>
  </si>
  <si>
    <t>R/S/T - Arts, loisirs, ménages privés, autres</t>
  </si>
  <si>
    <t>J - Information et communication</t>
  </si>
  <si>
    <t>M - Act. spécialisées, scient. et techniques</t>
  </si>
  <si>
    <t>Total télétravail à domicile</t>
  </si>
  <si>
    <t>Travail à domicile avec ou sans télétravail</t>
  </si>
  <si>
    <t>Avec télétravail</t>
  </si>
  <si>
    <t>Sans télétravail</t>
  </si>
  <si>
    <t>© 2016 OFS-BFS-UST / WSA</t>
  </si>
  <si>
    <t xml:space="preserve">Télétravail à domicile : </t>
  </si>
  <si>
    <t xml:space="preserve">(nombre) : extrapolation sur la base de moins de 50 cas, les résultats sont à prendre avec précaution </t>
  </si>
  <si>
    <t>2001 : habituel (&gt; 50% activité)</t>
  </si>
  <si>
    <t xml:space="preserve">2001 : Total </t>
  </si>
  <si>
    <t>2001 : occasionnel (ou régulier mais &lt; 50% activité)</t>
  </si>
  <si>
    <t>occasionnel (ou régulier mais &lt; 50% activité)</t>
  </si>
  <si>
    <t xml:space="preserve"> habituel ( &gt; 50% activité)</t>
  </si>
  <si>
    <t>Télétravail à domicile selon le type de famille</t>
  </si>
  <si>
    <t xml:space="preserve"> - : extrapolation sur la base de moins de 5 cas, donnée non publiée</t>
  </si>
  <si>
    <t>-</t>
  </si>
  <si>
    <t>2015 : habituel (&gt; 50% activité)</t>
  </si>
  <si>
    <t>2015 : occasionnel (ou régulier mais &lt; 50% activité)</t>
  </si>
  <si>
    <t xml:space="preserve">2015 : Total </t>
  </si>
  <si>
    <t>Personnes actives occupées</t>
  </si>
  <si>
    <t>Personnes actives occupées (sans les apprentis), en milliers</t>
  </si>
  <si>
    <t>En % des personnes actives occupées de la branche d'activité (NOGA)</t>
  </si>
  <si>
    <t>Personnes actives occupées (sans les apprentis)</t>
  </si>
  <si>
    <t>En % des personnes actives occupées de 15 à 64 ans</t>
  </si>
  <si>
    <t>Avec enfant de moins de 15 ans</t>
  </si>
  <si>
    <t>En milliers de personnes actives occupées</t>
  </si>
  <si>
    <t>En % des actifs de chaque catégorie de télétravail</t>
  </si>
  <si>
    <t xml:space="preserve">Titre tableau long : </t>
  </si>
  <si>
    <t>Télétravail à domicile selon selon la branche d'activité NOGA</t>
  </si>
  <si>
    <t>Nombre de personnes actives occupées (en milliers)</t>
  </si>
  <si>
    <t>En % des personnes actives occupées (sans app.)</t>
  </si>
  <si>
    <t>Télétravail à domicile selon la branche d'activité NOGA</t>
  </si>
  <si>
    <t>Occasionnel 
(ou régulier 
mais &lt;50%)</t>
  </si>
  <si>
    <t>Plus de 50% 
de l'activité</t>
  </si>
  <si>
    <t>© 2017 OFS-BFS-UST / WSA</t>
  </si>
  <si>
    <t>2016 : habituel (&gt; 50% activité)</t>
  </si>
  <si>
    <t>2016 : occasionnel (ou régulier mais &lt; 50% activité)</t>
  </si>
  <si>
    <t xml:space="preserve">2016 : Total </t>
  </si>
  <si>
    <t>Lieu de travail principal des personnes actives occupées</t>
  </si>
  <si>
    <r>
      <t xml:space="preserve">Lieu de travail </t>
    </r>
    <r>
      <rPr>
        <b/>
        <u/>
        <sz val="9"/>
        <rFont val="Arial"/>
        <family val="2"/>
      </rPr>
      <t>principal</t>
    </r>
    <r>
      <rPr>
        <b/>
        <sz val="9"/>
        <rFont val="Arial"/>
        <family val="2"/>
      </rPr>
      <t xml:space="preserve"> des personnes actives occupées (sans les apprentis)</t>
    </r>
  </si>
  <si>
    <t>Télétravail à domicile selon le type de famille, 2016</t>
  </si>
  <si>
    <t>En % des personnes actives de la branche (sans les apprentis)</t>
  </si>
  <si>
    <t>2004 : habituel (&gt; 50% activité)</t>
  </si>
  <si>
    <t>2004 : occasionnel (ou régulier mais &lt; 50% activité)</t>
  </si>
  <si>
    <t xml:space="preserve">2004 : Total </t>
  </si>
  <si>
    <t>2013 : habituel (&gt; 50% activité)</t>
  </si>
  <si>
    <t>2013 : occasionnel (ou régulier mais &lt; 50% activité)</t>
  </si>
  <si>
    <t xml:space="preserve">2013 : Total </t>
  </si>
  <si>
    <t>2014 : habituel (&gt; 50% activité)</t>
  </si>
  <si>
    <t>2014 : occasionnel (ou régulier mais &lt; 50% activité)</t>
  </si>
  <si>
    <t xml:space="preserve">2014 : Total </t>
  </si>
  <si>
    <t>Télétravail à domicile selon selon la branche d'activité NOGA, 2001, 2004, 2013-2016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</si>
</sst>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_ ;\-0\ "/>
    <numFmt numFmtId="167" formatCode="\(0\)"/>
    <numFmt numFmtId="169" formatCode="\(0.0%\)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"/>
      <family val="1"/>
    </font>
    <font>
      <sz val="8"/>
      <name val="Times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Helvetica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color indexed="8"/>
      <name val="Arial Narrow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 Narrow"/>
      <family val="2"/>
    </font>
    <font>
      <b/>
      <u/>
      <sz val="9"/>
      <name val="Arial"/>
      <family val="2"/>
    </font>
    <font>
      <sz val="12"/>
      <name val="Arial"/>
      <family val="2"/>
    </font>
    <font>
      <b/>
      <i/>
      <sz val="10"/>
      <name val="Arial Narrow"/>
      <family val="2"/>
    </font>
    <font>
      <sz val="10"/>
      <color theme="0"/>
      <name val="Arial Narrow"/>
      <family val="2"/>
    </font>
    <font>
      <sz val="8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3" fillId="0" borderId="0"/>
  </cellStyleXfs>
  <cellXfs count="177">
    <xf numFmtId="0" fontId="0" fillId="0" borderId="0" xfId="0"/>
    <xf numFmtId="0" fontId="5" fillId="0" borderId="0" xfId="0" applyFont="1" applyFill="1"/>
    <xf numFmtId="1" fontId="8" fillId="0" borderId="0" xfId="0" applyNumberFormat="1" applyFont="1" applyFill="1" applyBorder="1"/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/>
    <xf numFmtId="0" fontId="0" fillId="0" borderId="0" xfId="0" applyFill="1"/>
    <xf numFmtId="0" fontId="8" fillId="0" borderId="0" xfId="0" applyFont="1" applyFill="1"/>
    <xf numFmtId="0" fontId="10" fillId="0" borderId="0" xfId="0" applyFont="1" applyFill="1"/>
    <xf numFmtId="0" fontId="12" fillId="0" borderId="0" xfId="1" applyFont="1" applyFill="1" applyAlignment="1" applyProtection="1"/>
    <xf numFmtId="0" fontId="4" fillId="0" borderId="0" xfId="0" applyFont="1" applyFill="1"/>
    <xf numFmtId="0" fontId="8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1" fontId="8" fillId="0" borderId="0" xfId="2" applyNumberFormat="1" applyFont="1" applyFill="1" applyBorder="1"/>
    <xf numFmtId="1" fontId="8" fillId="0" borderId="0" xfId="0" applyNumberFormat="1" applyFont="1" applyFill="1" applyBorder="1" applyAlignment="1" applyProtection="1">
      <alignment horizontal="right"/>
      <protection locked="0"/>
    </xf>
    <xf numFmtId="166" fontId="8" fillId="0" borderId="0" xfId="2" applyNumberFormat="1" applyFont="1" applyFill="1" applyBorder="1"/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/>
    <xf numFmtId="0" fontId="8" fillId="0" borderId="0" xfId="0" applyFont="1" applyFill="1" applyAlignment="1">
      <alignment horizontal="left"/>
    </xf>
    <xf numFmtId="0" fontId="7" fillId="0" borderId="0" xfId="0" quotePrefix="1" applyFont="1" applyFill="1"/>
    <xf numFmtId="0" fontId="14" fillId="0" borderId="0" xfId="0" applyFont="1" applyFill="1"/>
    <xf numFmtId="1" fontId="14" fillId="0" borderId="0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3" xfId="5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1" fontId="14" fillId="0" borderId="6" xfId="0" applyNumberFormat="1" applyFont="1" applyFill="1" applyBorder="1" applyAlignment="1">
      <alignment horizontal="right"/>
    </xf>
    <xf numFmtId="1" fontId="14" fillId="0" borderId="7" xfId="0" applyNumberFormat="1" applyFont="1" applyFill="1" applyBorder="1" applyAlignment="1">
      <alignment horizontal="right"/>
    </xf>
    <xf numFmtId="1" fontId="14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14" fillId="0" borderId="0" xfId="4" applyNumberFormat="1" applyFont="1" applyFill="1" applyBorder="1" applyAlignment="1">
      <alignment horizontal="right"/>
    </xf>
    <xf numFmtId="164" fontId="14" fillId="0" borderId="1" xfId="4" applyNumberFormat="1" applyFont="1" applyFill="1" applyBorder="1" applyAlignment="1">
      <alignment horizontal="right"/>
    </xf>
    <xf numFmtId="164" fontId="29" fillId="0" borderId="0" xfId="4" applyNumberFormat="1" applyFont="1" applyFill="1" applyBorder="1" applyAlignment="1">
      <alignment horizontal="right"/>
    </xf>
    <xf numFmtId="164" fontId="14" fillId="0" borderId="2" xfId="4" applyNumberFormat="1" applyFont="1" applyFill="1" applyBorder="1" applyAlignment="1">
      <alignment horizontal="right"/>
    </xf>
    <xf numFmtId="164" fontId="14" fillId="0" borderId="4" xfId="4" applyNumberFormat="1" applyFont="1" applyFill="1" applyBorder="1" applyAlignment="1">
      <alignment horizontal="right"/>
    </xf>
    <xf numFmtId="164" fontId="14" fillId="0" borderId="5" xfId="4" applyNumberFormat="1" applyFont="1" applyFill="1" applyBorder="1" applyAlignment="1">
      <alignment horizontal="right"/>
    </xf>
    <xf numFmtId="164" fontId="14" fillId="0" borderId="3" xfId="4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9" fontId="14" fillId="0" borderId="6" xfId="4" applyFont="1" applyFill="1" applyBorder="1" applyAlignment="1">
      <alignment horizontal="right"/>
    </xf>
    <xf numFmtId="9" fontId="14" fillId="0" borderId="7" xfId="4" applyFont="1" applyFill="1" applyBorder="1" applyAlignment="1">
      <alignment horizontal="right"/>
    </xf>
    <xf numFmtId="9" fontId="29" fillId="0" borderId="0" xfId="4" applyFont="1" applyFill="1" applyBorder="1" applyAlignment="1">
      <alignment horizontal="right"/>
    </xf>
    <xf numFmtId="9" fontId="14" fillId="0" borderId="8" xfId="4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0" fillId="0" borderId="0" xfId="0" applyFill="1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1" fontId="15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vertical="top"/>
    </xf>
    <xf numFmtId="1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18" fillId="0" borderId="9" xfId="2" applyNumberFormat="1" applyFont="1" applyFill="1" applyBorder="1" applyAlignment="1" applyProtection="1">
      <alignment horizontal="right" vertical="center"/>
    </xf>
    <xf numFmtId="165" fontId="18" fillId="0" borderId="10" xfId="2" applyNumberFormat="1" applyFont="1" applyFill="1" applyBorder="1" applyAlignment="1" applyProtection="1">
      <alignment horizontal="right" vertical="center"/>
    </xf>
    <xf numFmtId="165" fontId="18" fillId="0" borderId="11" xfId="2" applyNumberFormat="1" applyFont="1" applyFill="1" applyBorder="1" applyAlignment="1" applyProtection="1">
      <alignment horizontal="right" vertical="center"/>
    </xf>
    <xf numFmtId="165" fontId="18" fillId="0" borderId="12" xfId="2" applyNumberFormat="1" applyFont="1" applyFill="1" applyBorder="1" applyAlignment="1" applyProtection="1">
      <alignment horizontal="right" vertical="center"/>
    </xf>
    <xf numFmtId="0" fontId="16" fillId="0" borderId="13" xfId="0" applyNumberFormat="1" applyFont="1" applyFill="1" applyBorder="1" applyAlignment="1" applyProtection="1">
      <alignment horizontal="right" vertical="center"/>
    </xf>
    <xf numFmtId="0" fontId="16" fillId="0" borderId="14" xfId="0" applyNumberFormat="1" applyFont="1" applyFill="1" applyBorder="1" applyAlignment="1" applyProtection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left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Border="1"/>
    <xf numFmtId="167" fontId="15" fillId="0" borderId="9" xfId="0" applyNumberFormat="1" applyFont="1" applyFill="1" applyBorder="1" applyAlignment="1" applyProtection="1">
      <alignment horizontal="right" vertical="center" indent="1"/>
    </xf>
    <xf numFmtId="1" fontId="15" fillId="0" borderId="13" xfId="0" applyNumberFormat="1" applyFont="1" applyFill="1" applyBorder="1" applyAlignment="1" applyProtection="1">
      <alignment horizontal="right" vertical="center" indent="1"/>
    </xf>
    <xf numFmtId="1" fontId="15" fillId="0" borderId="10" xfId="0" applyNumberFormat="1" applyFont="1" applyFill="1" applyBorder="1" applyAlignment="1" applyProtection="1">
      <alignment horizontal="right" vertical="center" indent="1"/>
    </xf>
    <xf numFmtId="167" fontId="17" fillId="0" borderId="9" xfId="0" applyNumberFormat="1" applyFont="1" applyFill="1" applyBorder="1" applyAlignment="1" applyProtection="1">
      <alignment horizontal="right" vertical="center" indent="1"/>
    </xf>
    <xf numFmtId="1" fontId="17" fillId="0" borderId="13" xfId="0" applyNumberFormat="1" applyFont="1" applyFill="1" applyBorder="1" applyAlignment="1" applyProtection="1">
      <alignment horizontal="right" vertical="center" indent="1"/>
    </xf>
    <xf numFmtId="1" fontId="17" fillId="0" borderId="10" xfId="0" applyNumberFormat="1" applyFont="1" applyFill="1" applyBorder="1" applyAlignment="1" applyProtection="1">
      <alignment horizontal="right" vertical="center" indent="1"/>
    </xf>
    <xf numFmtId="0" fontId="18" fillId="0" borderId="2" xfId="0" applyNumberFormat="1" applyFont="1" applyFill="1" applyBorder="1" applyAlignment="1" applyProtection="1">
      <alignment horizontal="left" wrapText="1" indent="1"/>
    </xf>
    <xf numFmtId="0" fontId="18" fillId="0" borderId="0" xfId="0" applyNumberFormat="1" applyFont="1" applyFill="1" applyBorder="1" applyAlignment="1" applyProtection="1">
      <alignment horizontal="left" indent="1"/>
    </xf>
    <xf numFmtId="0" fontId="18" fillId="0" borderId="1" xfId="0" applyNumberFormat="1" applyFont="1" applyFill="1" applyBorder="1" applyAlignment="1" applyProtection="1">
      <alignment horizontal="left" indent="1"/>
    </xf>
    <xf numFmtId="0" fontId="16" fillId="0" borderId="0" xfId="0" applyNumberFormat="1" applyFont="1" applyFill="1" applyBorder="1" applyAlignment="1" applyProtection="1">
      <alignment horizontal="right" vertical="center"/>
    </xf>
    <xf numFmtId="1" fontId="15" fillId="0" borderId="14" xfId="0" applyNumberFormat="1" applyFont="1" applyFill="1" applyBorder="1" applyAlignment="1" applyProtection="1">
      <alignment horizontal="right" vertical="center" indent="1"/>
    </xf>
    <xf numFmtId="1" fontId="15" fillId="0" borderId="12" xfId="0" applyNumberFormat="1" applyFont="1" applyFill="1" applyBorder="1" applyAlignment="1" applyProtection="1">
      <alignment horizontal="right" vertical="center" indent="1"/>
    </xf>
    <xf numFmtId="1" fontId="17" fillId="0" borderId="11" xfId="0" applyNumberFormat="1" applyFont="1" applyFill="1" applyBorder="1" applyAlignment="1" applyProtection="1">
      <alignment horizontal="right" vertical="center" indent="1"/>
    </xf>
    <xf numFmtId="1" fontId="17" fillId="0" borderId="14" xfId="0" applyNumberFormat="1" applyFont="1" applyFill="1" applyBorder="1" applyAlignment="1" applyProtection="1">
      <alignment horizontal="right" vertical="center" indent="1"/>
    </xf>
    <xf numFmtId="1" fontId="17" fillId="0" borderId="12" xfId="0" applyNumberFormat="1" applyFont="1" applyFill="1" applyBorder="1" applyAlignment="1" applyProtection="1">
      <alignment horizontal="right" vertical="center" indent="1"/>
    </xf>
    <xf numFmtId="0" fontId="14" fillId="0" borderId="4" xfId="0" applyFont="1" applyBorder="1" applyAlignment="1">
      <alignment vertical="center" wrapText="1"/>
    </xf>
    <xf numFmtId="167" fontId="15" fillId="0" borderId="11" xfId="0" applyNumberFormat="1" applyFont="1" applyFill="1" applyBorder="1" applyAlignment="1" applyProtection="1">
      <alignment horizontal="right" vertical="center" indent="1"/>
    </xf>
    <xf numFmtId="0" fontId="6" fillId="0" borderId="8" xfId="0" applyFont="1" applyFill="1" applyBorder="1" applyAlignment="1">
      <alignment horizontal="right" vertical="center"/>
    </xf>
    <xf numFmtId="164" fontId="15" fillId="0" borderId="9" xfId="4" applyNumberFormat="1" applyFont="1" applyFill="1" applyBorder="1" applyAlignment="1" applyProtection="1">
      <alignment horizontal="right" vertical="center" indent="1"/>
    </xf>
    <xf numFmtId="164" fontId="15" fillId="0" borderId="13" xfId="4" applyNumberFormat="1" applyFont="1" applyFill="1" applyBorder="1" applyAlignment="1" applyProtection="1">
      <alignment horizontal="right" vertical="center" indent="1"/>
    </xf>
    <xf numFmtId="164" fontId="15" fillId="0" borderId="10" xfId="4" applyNumberFormat="1" applyFont="1" applyFill="1" applyBorder="1" applyAlignment="1" applyProtection="1">
      <alignment horizontal="right" vertical="center" indent="1"/>
    </xf>
    <xf numFmtId="164" fontId="17" fillId="0" borderId="9" xfId="4" applyNumberFormat="1" applyFont="1" applyFill="1" applyBorder="1" applyAlignment="1" applyProtection="1">
      <alignment horizontal="right" vertical="center" indent="1"/>
    </xf>
    <xf numFmtId="164" fontId="17" fillId="0" borderId="13" xfId="4" applyNumberFormat="1" applyFont="1" applyFill="1" applyBorder="1" applyAlignment="1" applyProtection="1">
      <alignment horizontal="right" vertical="center" indent="1"/>
    </xf>
    <xf numFmtId="164" fontId="17" fillId="0" borderId="10" xfId="4" applyNumberFormat="1" applyFont="1" applyFill="1" applyBorder="1" applyAlignment="1" applyProtection="1">
      <alignment horizontal="right" vertical="center" indent="1"/>
    </xf>
    <xf numFmtId="164" fontId="15" fillId="0" borderId="11" xfId="4" applyNumberFormat="1" applyFont="1" applyFill="1" applyBorder="1" applyAlignment="1" applyProtection="1">
      <alignment horizontal="right" vertical="center" indent="1"/>
    </xf>
    <xf numFmtId="164" fontId="15" fillId="0" borderId="14" xfId="4" applyNumberFormat="1" applyFont="1" applyFill="1" applyBorder="1" applyAlignment="1" applyProtection="1">
      <alignment horizontal="right" vertical="center" indent="1"/>
    </xf>
    <xf numFmtId="164" fontId="15" fillId="0" borderId="12" xfId="4" applyNumberFormat="1" applyFont="1" applyFill="1" applyBorder="1" applyAlignment="1" applyProtection="1">
      <alignment horizontal="right" vertical="center" indent="1"/>
    </xf>
    <xf numFmtId="164" fontId="17" fillId="0" borderId="11" xfId="4" applyNumberFormat="1" applyFont="1" applyFill="1" applyBorder="1" applyAlignment="1" applyProtection="1">
      <alignment horizontal="right" vertical="center" indent="1"/>
    </xf>
    <xf numFmtId="164" fontId="17" fillId="0" borderId="14" xfId="4" applyNumberFormat="1" applyFont="1" applyFill="1" applyBorder="1" applyAlignment="1" applyProtection="1">
      <alignment horizontal="right" vertical="center" indent="1"/>
    </xf>
    <xf numFmtId="164" fontId="17" fillId="0" borderId="12" xfId="4" applyNumberFormat="1" applyFont="1" applyFill="1" applyBorder="1" applyAlignment="1" applyProtection="1">
      <alignment horizontal="right" vertical="center" indent="1"/>
    </xf>
    <xf numFmtId="0" fontId="21" fillId="0" borderId="13" xfId="0" applyFont="1" applyBorder="1" applyAlignment="1">
      <alignment horizontal="right" vertical="center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0" borderId="12" xfId="0" applyNumberFormat="1" applyFont="1" applyFill="1" applyBorder="1" applyAlignment="1" applyProtection="1">
      <alignment horizontal="right" vertical="center"/>
    </xf>
    <xf numFmtId="0" fontId="23" fillId="0" borderId="1" xfId="0" applyFont="1" applyBorder="1" applyAlignment="1">
      <alignment horizontal="left"/>
    </xf>
    <xf numFmtId="0" fontId="0" fillId="0" borderId="7" xfId="0" applyBorder="1"/>
    <xf numFmtId="0" fontId="24" fillId="0" borderId="0" xfId="0" applyFont="1"/>
    <xf numFmtId="0" fontId="25" fillId="0" borderId="6" xfId="0" applyNumberFormat="1" applyFont="1" applyFill="1" applyBorder="1" applyAlignment="1" applyProtection="1">
      <alignment horizontal="right" vertical="center"/>
    </xf>
    <xf numFmtId="164" fontId="25" fillId="0" borderId="8" xfId="4" applyNumberFormat="1" applyFont="1" applyFill="1" applyBorder="1" applyAlignment="1" applyProtection="1">
      <alignment horizontal="right" vertical="center" indent="1"/>
    </xf>
    <xf numFmtId="164" fontId="25" fillId="0" borderId="6" xfId="4" applyNumberFormat="1" applyFont="1" applyFill="1" applyBorder="1" applyAlignment="1" applyProtection="1">
      <alignment horizontal="right" vertical="center" indent="1"/>
    </xf>
    <xf numFmtId="164" fontId="25" fillId="0" borderId="7" xfId="4" applyNumberFormat="1" applyFont="1" applyFill="1" applyBorder="1" applyAlignment="1" applyProtection="1">
      <alignment horizontal="right" vertical="center" indent="1"/>
    </xf>
    <xf numFmtId="164" fontId="18" fillId="0" borderId="2" xfId="4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 applyBorder="1" applyAlignment="1" applyProtection="1">
      <alignment horizontal="right" vertical="center" indent="1"/>
    </xf>
    <xf numFmtId="164" fontId="18" fillId="0" borderId="1" xfId="4" applyNumberFormat="1" applyFont="1" applyFill="1" applyBorder="1" applyAlignment="1" applyProtection="1">
      <alignment horizontal="right" vertical="center" indent="1"/>
    </xf>
    <xf numFmtId="164" fontId="18" fillId="0" borderId="11" xfId="4" applyNumberFormat="1" applyFont="1" applyFill="1" applyBorder="1" applyAlignment="1" applyProtection="1">
      <alignment horizontal="right" vertical="center" indent="1"/>
    </xf>
    <xf numFmtId="164" fontId="18" fillId="0" borderId="14" xfId="4" applyNumberFormat="1" applyFont="1" applyFill="1" applyBorder="1" applyAlignment="1" applyProtection="1">
      <alignment horizontal="right" vertical="center" indent="1"/>
    </xf>
    <xf numFmtId="164" fontId="18" fillId="0" borderId="12" xfId="4" applyNumberFormat="1" applyFont="1" applyFill="1" applyBorder="1" applyAlignment="1" applyProtection="1">
      <alignment horizontal="right" vertical="center" indent="1"/>
    </xf>
    <xf numFmtId="165" fontId="18" fillId="0" borderId="2" xfId="2" applyNumberFormat="1" applyFont="1" applyFill="1" applyBorder="1" applyAlignment="1" applyProtection="1">
      <alignment horizontal="right" vertical="center"/>
    </xf>
    <xf numFmtId="167" fontId="18" fillId="0" borderId="1" xfId="0" applyNumberFormat="1" applyFont="1" applyFill="1" applyBorder="1" applyAlignment="1" applyProtection="1">
      <alignment horizontal="right" vertical="top"/>
    </xf>
    <xf numFmtId="165" fontId="18" fillId="0" borderId="1" xfId="2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vertical="top" wrapText="1"/>
    </xf>
    <xf numFmtId="0" fontId="18" fillId="0" borderId="14" xfId="0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16" fillId="0" borderId="16" xfId="0" applyNumberFormat="1" applyFont="1" applyFill="1" applyBorder="1" applyAlignment="1" applyProtection="1">
      <alignment horizontal="right" vertical="center"/>
    </xf>
    <xf numFmtId="165" fontId="18" fillId="0" borderId="17" xfId="2" applyNumberFormat="1" applyFont="1" applyFill="1" applyBorder="1" applyAlignment="1" applyProtection="1">
      <alignment horizontal="right" vertical="center"/>
    </xf>
    <xf numFmtId="167" fontId="18" fillId="0" borderId="18" xfId="0" applyNumberFormat="1" applyFont="1" applyFill="1" applyBorder="1" applyAlignment="1" applyProtection="1">
      <alignment horizontal="right" vertical="top"/>
    </xf>
    <xf numFmtId="165" fontId="18" fillId="0" borderId="18" xfId="2" applyNumberFormat="1" applyFont="1" applyFill="1" applyBorder="1" applyAlignment="1" applyProtection="1">
      <alignment horizontal="right" vertical="center"/>
    </xf>
    <xf numFmtId="0" fontId="19" fillId="0" borderId="0" xfId="0" quotePrefix="1" applyFont="1" applyFill="1" applyAlignment="1">
      <alignment horizontal="left"/>
    </xf>
    <xf numFmtId="169" fontId="18" fillId="0" borderId="2" xfId="4" applyNumberFormat="1" applyFont="1" applyFill="1" applyBorder="1" applyAlignment="1" applyProtection="1">
      <alignment horizontal="right" vertical="center" indent="1"/>
    </xf>
    <xf numFmtId="169" fontId="18" fillId="0" borderId="0" xfId="4" applyNumberFormat="1" applyFont="1" applyFill="1" applyBorder="1" applyAlignment="1" applyProtection="1">
      <alignment horizontal="right" vertical="center" indent="1"/>
    </xf>
    <xf numFmtId="0" fontId="28" fillId="0" borderId="13" xfId="0" applyFont="1" applyBorder="1" applyAlignment="1">
      <alignment horizontal="right" vertical="center"/>
    </xf>
    <xf numFmtId="0" fontId="18" fillId="0" borderId="2" xfId="0" applyNumberFormat="1" applyFont="1" applyFill="1" applyBorder="1" applyAlignment="1" applyProtection="1">
      <alignment horizontal="left" wrapText="1"/>
    </xf>
    <xf numFmtId="0" fontId="18" fillId="0" borderId="19" xfId="0" applyNumberFormat="1" applyFont="1" applyFill="1" applyBorder="1" applyAlignment="1" applyProtection="1">
      <alignment horizontal="left" wrapText="1"/>
    </xf>
    <xf numFmtId="0" fontId="7" fillId="3" borderId="0" xfId="0" applyFont="1" applyFill="1"/>
    <xf numFmtId="0" fontId="8" fillId="3" borderId="0" xfId="0" applyFont="1" applyFill="1" applyAlignment="1">
      <alignment horizontal="left"/>
    </xf>
    <xf numFmtId="0" fontId="28" fillId="0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0" fillId="0" borderId="0" xfId="0" applyFont="1"/>
    <xf numFmtId="1" fontId="17" fillId="0" borderId="3" xfId="0" applyNumberFormat="1" applyFont="1" applyFill="1" applyBorder="1" applyAlignment="1" applyProtection="1">
      <alignment horizontal="right" vertical="center" indent="1"/>
    </xf>
    <xf numFmtId="1" fontId="17" fillId="0" borderId="4" xfId="0" applyNumberFormat="1" applyFont="1" applyFill="1" applyBorder="1" applyAlignment="1" applyProtection="1">
      <alignment horizontal="right" vertical="center" indent="1"/>
    </xf>
    <xf numFmtId="1" fontId="17" fillId="0" borderId="5" xfId="0" applyNumberFormat="1" applyFont="1" applyFill="1" applyBorder="1" applyAlignment="1" applyProtection="1">
      <alignment horizontal="right" vertical="center" indent="1"/>
    </xf>
    <xf numFmtId="1" fontId="14" fillId="0" borderId="15" xfId="0" applyNumberFormat="1" applyFont="1" applyFill="1" applyBorder="1" applyAlignment="1">
      <alignment horizontal="right"/>
    </xf>
    <xf numFmtId="164" fontId="18" fillId="3" borderId="0" xfId="4" applyNumberFormat="1" applyFont="1" applyFill="1" applyBorder="1" applyAlignment="1" applyProtection="1">
      <alignment horizontal="right" vertical="center" indent="1"/>
    </xf>
    <xf numFmtId="0" fontId="0" fillId="3" borderId="0" xfId="0" applyFill="1" applyBorder="1"/>
    <xf numFmtId="0" fontId="22" fillId="3" borderId="0" xfId="0" applyNumberFormat="1" applyFont="1" applyFill="1" applyBorder="1" applyAlignment="1" applyProtection="1">
      <alignment horizontal="center" vertical="center"/>
    </xf>
    <xf numFmtId="0" fontId="22" fillId="3" borderId="0" xfId="0" applyNumberFormat="1" applyFont="1" applyFill="1" applyBorder="1" applyAlignment="1" applyProtection="1">
      <alignment horizontal="center" vertical="center" wrapText="1"/>
    </xf>
    <xf numFmtId="0" fontId="16" fillId="3" borderId="0" xfId="0" applyNumberFormat="1" applyFont="1" applyFill="1" applyBorder="1" applyAlignment="1" applyProtection="1">
      <alignment horizontal="center" vertical="center" wrapText="1"/>
    </xf>
    <xf numFmtId="164" fontId="25" fillId="3" borderId="0" xfId="4" applyNumberFormat="1" applyFont="1" applyFill="1" applyBorder="1" applyAlignment="1" applyProtection="1">
      <alignment horizontal="right" vertical="center" inden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165" fontId="18" fillId="0" borderId="13" xfId="2" applyNumberFormat="1" applyFont="1" applyFill="1" applyBorder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horizontal="right" vertical="center"/>
    </xf>
    <xf numFmtId="165" fontId="18" fillId="0" borderId="16" xfId="2" applyNumberFormat="1" applyFont="1" applyFill="1" applyBorder="1" applyAlignment="1" applyProtection="1">
      <alignment horizontal="right" vertical="center"/>
    </xf>
    <xf numFmtId="0" fontId="2" fillId="0" borderId="0" xfId="1" applyFill="1" applyAlignment="1" applyProtection="1"/>
    <xf numFmtId="0" fontId="2" fillId="0" borderId="0" xfId="1" applyAlignment="1" applyProtection="1"/>
    <xf numFmtId="0" fontId="0" fillId="0" borderId="0" xfId="0" applyAlignment="1"/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6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/>
    </xf>
  </cellXfs>
  <cellStyles count="6">
    <cellStyle name="Lien hypertexte" xfId="1" builtinId="8"/>
    <cellStyle name="Milliers" xfId="2" builtinId="3"/>
    <cellStyle name="Normal" xfId="0" builtinId="0"/>
    <cellStyle name="Normal 2" xfId="3"/>
    <cellStyle name="Pourcentage" xfId="4" builtinId="5"/>
    <cellStyle name="Standard_T1" xfId="5"/>
  </cellStyles>
  <dxfs count="8"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Lieu de travail principal (plus de 50% du temps d'activité)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en % des personnes actives occupées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Graph_370!$A$13</c:f>
              <c:strCache>
                <c:ptCount val="1"/>
                <c:pt idx="0">
                  <c:v>A domicile</c:v>
                </c:pt>
              </c:strCache>
            </c:strRef>
          </c:tx>
          <c:invertIfNegative val="0"/>
          <c:cat>
            <c:strRef>
              <c:f>Graph_370!$B$12:$R$12</c:f>
              <c:strCache>
                <c:ptCount val="17"/>
                <c:pt idx="0">
                  <c:v>II
2001</c:v>
                </c:pt>
                <c:pt idx="1">
                  <c:v>II
2002</c:v>
                </c:pt>
                <c:pt idx="2">
                  <c:v>II
2003</c:v>
                </c:pt>
                <c:pt idx="3">
                  <c:v>II
2004</c:v>
                </c:pt>
                <c:pt idx="4">
                  <c:v>II
2005</c:v>
                </c:pt>
                <c:pt idx="5">
                  <c:v>II
2006</c:v>
                </c:pt>
                <c:pt idx="6">
                  <c:v>II
2007</c:v>
                </c:pt>
                <c:pt idx="7">
                  <c:v>II
2008</c:v>
                </c:pt>
                <c:pt idx="8">
                  <c:v>II
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Graph_370!$B$13:$R$13</c:f>
              <c:numCache>
                <c:formatCode>0.0%</c:formatCode>
                <c:ptCount val="17"/>
                <c:pt idx="0">
                  <c:v>5.7864550371274116E-2</c:v>
                </c:pt>
                <c:pt idx="1">
                  <c:v>5.4973879634996857E-2</c:v>
                </c:pt>
                <c:pt idx="2">
                  <c:v>5.1888787446974026E-2</c:v>
                </c:pt>
                <c:pt idx="3">
                  <c:v>4.7071570469652407E-2</c:v>
                </c:pt>
                <c:pt idx="4">
                  <c:v>4.892406301240225E-2</c:v>
                </c:pt>
                <c:pt idx="5">
                  <c:v>4.9900275346165736E-2</c:v>
                </c:pt>
                <c:pt idx="6">
                  <c:v>5.2568576492736309E-2</c:v>
                </c:pt>
                <c:pt idx="7">
                  <c:v>5.4848809446220732E-2</c:v>
                </c:pt>
                <c:pt idx="8">
                  <c:v>5.0002630514140549E-2</c:v>
                </c:pt>
                <c:pt idx="9">
                  <c:v>0</c:v>
                </c:pt>
                <c:pt idx="10">
                  <c:v>4.8068926463078088E-2</c:v>
                </c:pt>
                <c:pt idx="11">
                  <c:v>4.8621465329204305E-2</c:v>
                </c:pt>
                <c:pt idx="12">
                  <c:v>4.7856085183032047E-2</c:v>
                </c:pt>
                <c:pt idx="13">
                  <c:v>4.8583854153902706E-2</c:v>
                </c:pt>
                <c:pt idx="14">
                  <c:v>4.9969423751804125E-2</c:v>
                </c:pt>
                <c:pt idx="15">
                  <c:v>5.2223731139134172E-2</c:v>
                </c:pt>
                <c:pt idx="16">
                  <c:v>5.3640620654134247E-2</c:v>
                </c:pt>
              </c:numCache>
            </c:numRef>
          </c:val>
        </c:ser>
        <c:ser>
          <c:idx val="1"/>
          <c:order val="1"/>
          <c:tx>
            <c:strRef>
              <c:f>Graph_370!$A$14</c:f>
              <c:strCache>
                <c:ptCount val="1"/>
                <c:pt idx="0">
                  <c:v>En déplacement, lieu de travail changeant</c:v>
                </c:pt>
              </c:strCache>
            </c:strRef>
          </c:tx>
          <c:invertIfNegative val="0"/>
          <c:cat>
            <c:strRef>
              <c:f>Graph_370!$B$12:$R$12</c:f>
              <c:strCache>
                <c:ptCount val="17"/>
                <c:pt idx="0">
                  <c:v>II
2001</c:v>
                </c:pt>
                <c:pt idx="1">
                  <c:v>II
2002</c:v>
                </c:pt>
                <c:pt idx="2">
                  <c:v>II
2003</c:v>
                </c:pt>
                <c:pt idx="3">
                  <c:v>II
2004</c:v>
                </c:pt>
                <c:pt idx="4">
                  <c:v>II
2005</c:v>
                </c:pt>
                <c:pt idx="5">
                  <c:v>II
2006</c:v>
                </c:pt>
                <c:pt idx="6">
                  <c:v>II
2007</c:v>
                </c:pt>
                <c:pt idx="7">
                  <c:v>II
2008</c:v>
                </c:pt>
                <c:pt idx="8">
                  <c:v>II
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Graph_370!$B$14:$R$14</c:f>
              <c:numCache>
                <c:formatCode>0.0%</c:formatCode>
                <c:ptCount val="17"/>
                <c:pt idx="0">
                  <c:v>0.12172353861363146</c:v>
                </c:pt>
                <c:pt idx="1">
                  <c:v>0.13344953558929587</c:v>
                </c:pt>
                <c:pt idx="2">
                  <c:v>0.13404336919720564</c:v>
                </c:pt>
                <c:pt idx="3">
                  <c:v>0.13436851325847257</c:v>
                </c:pt>
                <c:pt idx="4">
                  <c:v>0.14018158060094246</c:v>
                </c:pt>
                <c:pt idx="5">
                  <c:v>0.14157119000363527</c:v>
                </c:pt>
                <c:pt idx="6">
                  <c:v>0.14140513502373975</c:v>
                </c:pt>
                <c:pt idx="7">
                  <c:v>0.14208619062716107</c:v>
                </c:pt>
                <c:pt idx="8">
                  <c:v>0.14231067885784604</c:v>
                </c:pt>
                <c:pt idx="9">
                  <c:v>0</c:v>
                </c:pt>
                <c:pt idx="10">
                  <c:v>0.13650223600344305</c:v>
                </c:pt>
                <c:pt idx="11">
                  <c:v>0.13793939808916736</c:v>
                </c:pt>
                <c:pt idx="12">
                  <c:v>0.14060657342663321</c:v>
                </c:pt>
                <c:pt idx="13">
                  <c:v>0.14127355260387475</c:v>
                </c:pt>
                <c:pt idx="14">
                  <c:v>0.14126712578655165</c:v>
                </c:pt>
                <c:pt idx="15">
                  <c:v>0.14415315974147619</c:v>
                </c:pt>
                <c:pt idx="16">
                  <c:v>0.14355085397681272</c:v>
                </c:pt>
              </c:numCache>
            </c:numRef>
          </c:val>
        </c:ser>
        <c:ser>
          <c:idx val="2"/>
          <c:order val="2"/>
          <c:tx>
            <c:strRef>
              <c:f>Graph_370!$A$15</c:f>
              <c:strCache>
                <c:ptCount val="1"/>
                <c:pt idx="0">
                  <c:v>Lieu de travail fixe hors du domicile</c:v>
                </c:pt>
              </c:strCache>
            </c:strRef>
          </c:tx>
          <c:invertIfNegative val="0"/>
          <c:cat>
            <c:strRef>
              <c:f>Graph_370!$B$12:$R$12</c:f>
              <c:strCache>
                <c:ptCount val="17"/>
                <c:pt idx="0">
                  <c:v>II
2001</c:v>
                </c:pt>
                <c:pt idx="1">
                  <c:v>II
2002</c:v>
                </c:pt>
                <c:pt idx="2">
                  <c:v>II
2003</c:v>
                </c:pt>
                <c:pt idx="3">
                  <c:v>II
2004</c:v>
                </c:pt>
                <c:pt idx="4">
                  <c:v>II
2005</c:v>
                </c:pt>
                <c:pt idx="5">
                  <c:v>II
2006</c:v>
                </c:pt>
                <c:pt idx="6">
                  <c:v>II
2007</c:v>
                </c:pt>
                <c:pt idx="7">
                  <c:v>II
2008</c:v>
                </c:pt>
                <c:pt idx="8">
                  <c:v>II
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Graph_370!$B$15:$R$15</c:f>
              <c:numCache>
                <c:formatCode>0.0%</c:formatCode>
                <c:ptCount val="17"/>
                <c:pt idx="0">
                  <c:v>0.81929250791662189</c:v>
                </c:pt>
                <c:pt idx="1">
                  <c:v>0.809975434362188</c:v>
                </c:pt>
                <c:pt idx="2">
                  <c:v>0.81262412081111735</c:v>
                </c:pt>
                <c:pt idx="3">
                  <c:v>0.81759539913246948</c:v>
                </c:pt>
                <c:pt idx="4">
                  <c:v>0.80990954031038143</c:v>
                </c:pt>
                <c:pt idx="5">
                  <c:v>0.80786034559216346</c:v>
                </c:pt>
                <c:pt idx="6">
                  <c:v>0.8049544409220154</c:v>
                </c:pt>
                <c:pt idx="7">
                  <c:v>0.8020312335633305</c:v>
                </c:pt>
                <c:pt idx="8">
                  <c:v>0.80638342361464865</c:v>
                </c:pt>
                <c:pt idx="9">
                  <c:v>0</c:v>
                </c:pt>
                <c:pt idx="10">
                  <c:v>0.81366436646059792</c:v>
                </c:pt>
                <c:pt idx="11">
                  <c:v>0.81165906748405681</c:v>
                </c:pt>
                <c:pt idx="12">
                  <c:v>0.81015470682031243</c:v>
                </c:pt>
                <c:pt idx="13">
                  <c:v>0.80893880053127154</c:v>
                </c:pt>
                <c:pt idx="14">
                  <c:v>0.80726055423254373</c:v>
                </c:pt>
                <c:pt idx="15">
                  <c:v>0.8019823108498142</c:v>
                </c:pt>
                <c:pt idx="16">
                  <c:v>0.80086041242465866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20599920"/>
        <c:axId val="635564792"/>
      </c:barChart>
      <c:catAx>
        <c:axId val="32059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5564792"/>
        <c:crosses val="autoZero"/>
        <c:auto val="1"/>
        <c:lblAlgn val="ctr"/>
        <c:lblOffset val="100"/>
        <c:noMultiLvlLbl val="0"/>
      </c:catAx>
      <c:valAx>
        <c:axId val="6355647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59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951996490343384E-2"/>
          <c:y val="0.91329587173711435"/>
          <c:w val="0.8810048364390205"/>
          <c:h val="5.97303207254231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Lieu de travail principal (plus de 50% du temps d'activité)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en % des personnes actives occupées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233012540099156E-2"/>
          <c:y val="0.15575235140495219"/>
          <c:w val="0.9253544765237679"/>
          <c:h val="0.65719297556633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Graph_370!$A$13</c:f>
              <c:strCache>
                <c:ptCount val="1"/>
                <c:pt idx="0">
                  <c:v>A domicile</c:v>
                </c:pt>
              </c:strCache>
            </c:strRef>
          </c:tx>
          <c:invertIfNegative val="0"/>
          <c:cat>
            <c:strRef>
              <c:f>Graph_370!$B$12:$R$12</c:f>
              <c:strCache>
                <c:ptCount val="17"/>
                <c:pt idx="0">
                  <c:v>II
2001</c:v>
                </c:pt>
                <c:pt idx="1">
                  <c:v>II
2002</c:v>
                </c:pt>
                <c:pt idx="2">
                  <c:v>II
2003</c:v>
                </c:pt>
                <c:pt idx="3">
                  <c:v>II
2004</c:v>
                </c:pt>
                <c:pt idx="4">
                  <c:v>II
2005</c:v>
                </c:pt>
                <c:pt idx="5">
                  <c:v>II
2006</c:v>
                </c:pt>
                <c:pt idx="6">
                  <c:v>II
2007</c:v>
                </c:pt>
                <c:pt idx="7">
                  <c:v>II
2008</c:v>
                </c:pt>
                <c:pt idx="8">
                  <c:v>II
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Graph_370!$B$13:$R$13</c:f>
              <c:numCache>
                <c:formatCode>0.0%</c:formatCode>
                <c:ptCount val="17"/>
                <c:pt idx="0">
                  <c:v>5.7864550371274116E-2</c:v>
                </c:pt>
                <c:pt idx="1">
                  <c:v>5.4973879634996857E-2</c:v>
                </c:pt>
                <c:pt idx="2">
                  <c:v>5.1888787446974026E-2</c:v>
                </c:pt>
                <c:pt idx="3">
                  <c:v>4.7071570469652407E-2</c:v>
                </c:pt>
                <c:pt idx="4">
                  <c:v>4.892406301240225E-2</c:v>
                </c:pt>
                <c:pt idx="5">
                  <c:v>4.9900275346165736E-2</c:v>
                </c:pt>
                <c:pt idx="6">
                  <c:v>5.2568576492736309E-2</c:v>
                </c:pt>
                <c:pt idx="7">
                  <c:v>5.4848809446220732E-2</c:v>
                </c:pt>
                <c:pt idx="8">
                  <c:v>5.0002630514140549E-2</c:v>
                </c:pt>
                <c:pt idx="9">
                  <c:v>0</c:v>
                </c:pt>
                <c:pt idx="10">
                  <c:v>4.8068926463078088E-2</c:v>
                </c:pt>
                <c:pt idx="11">
                  <c:v>4.8621465329204305E-2</c:v>
                </c:pt>
                <c:pt idx="12">
                  <c:v>4.7856085183032047E-2</c:v>
                </c:pt>
                <c:pt idx="13">
                  <c:v>4.8583854153902706E-2</c:v>
                </c:pt>
                <c:pt idx="14">
                  <c:v>4.9969423751804125E-2</c:v>
                </c:pt>
                <c:pt idx="15">
                  <c:v>5.2223731139134172E-2</c:v>
                </c:pt>
                <c:pt idx="16">
                  <c:v>5.3640620654134247E-2</c:v>
                </c:pt>
              </c:numCache>
            </c:numRef>
          </c:val>
        </c:ser>
        <c:ser>
          <c:idx val="1"/>
          <c:order val="1"/>
          <c:tx>
            <c:strRef>
              <c:f>Graph_370!$A$14</c:f>
              <c:strCache>
                <c:ptCount val="1"/>
                <c:pt idx="0">
                  <c:v>En déplacement, lieu de travail changeant</c:v>
                </c:pt>
              </c:strCache>
            </c:strRef>
          </c:tx>
          <c:invertIfNegative val="0"/>
          <c:cat>
            <c:strRef>
              <c:f>Graph_370!$B$12:$R$12</c:f>
              <c:strCache>
                <c:ptCount val="17"/>
                <c:pt idx="0">
                  <c:v>II
2001</c:v>
                </c:pt>
                <c:pt idx="1">
                  <c:v>II
2002</c:v>
                </c:pt>
                <c:pt idx="2">
                  <c:v>II
2003</c:v>
                </c:pt>
                <c:pt idx="3">
                  <c:v>II
2004</c:v>
                </c:pt>
                <c:pt idx="4">
                  <c:v>II
2005</c:v>
                </c:pt>
                <c:pt idx="5">
                  <c:v>II
2006</c:v>
                </c:pt>
                <c:pt idx="6">
                  <c:v>II
2007</c:v>
                </c:pt>
                <c:pt idx="7">
                  <c:v>II
2008</c:v>
                </c:pt>
                <c:pt idx="8">
                  <c:v>II
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Graph_370!$B$14:$R$14</c:f>
              <c:numCache>
                <c:formatCode>0.0%</c:formatCode>
                <c:ptCount val="17"/>
                <c:pt idx="0">
                  <c:v>0.12172353861363146</c:v>
                </c:pt>
                <c:pt idx="1">
                  <c:v>0.13344953558929587</c:v>
                </c:pt>
                <c:pt idx="2">
                  <c:v>0.13404336919720564</c:v>
                </c:pt>
                <c:pt idx="3">
                  <c:v>0.13436851325847257</c:v>
                </c:pt>
                <c:pt idx="4">
                  <c:v>0.14018158060094246</c:v>
                </c:pt>
                <c:pt idx="5">
                  <c:v>0.14157119000363527</c:v>
                </c:pt>
                <c:pt idx="6">
                  <c:v>0.14140513502373975</c:v>
                </c:pt>
                <c:pt idx="7">
                  <c:v>0.14208619062716107</c:v>
                </c:pt>
                <c:pt idx="8">
                  <c:v>0.14231067885784604</c:v>
                </c:pt>
                <c:pt idx="9">
                  <c:v>0</c:v>
                </c:pt>
                <c:pt idx="10">
                  <c:v>0.13650223600344305</c:v>
                </c:pt>
                <c:pt idx="11">
                  <c:v>0.13793939808916736</c:v>
                </c:pt>
                <c:pt idx="12">
                  <c:v>0.14060657342663321</c:v>
                </c:pt>
                <c:pt idx="13">
                  <c:v>0.14127355260387475</c:v>
                </c:pt>
                <c:pt idx="14">
                  <c:v>0.14126712578655165</c:v>
                </c:pt>
                <c:pt idx="15">
                  <c:v>0.14415315974147619</c:v>
                </c:pt>
                <c:pt idx="16">
                  <c:v>0.14355085397681272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35564400"/>
        <c:axId val="642843048"/>
      </c:barChart>
      <c:catAx>
        <c:axId val="63556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2843048"/>
        <c:crosses val="autoZero"/>
        <c:auto val="1"/>
        <c:lblAlgn val="ctr"/>
        <c:lblOffset val="100"/>
        <c:noMultiLvlLbl val="0"/>
      </c:catAx>
      <c:valAx>
        <c:axId val="642843048"/>
        <c:scaling>
          <c:orientation val="minMax"/>
          <c:max val="0.1800000000000000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556440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24374352289279658"/>
          <c:y val="0.92678336351382296"/>
          <c:w val="0.56256875596239231"/>
          <c:h val="5.97303207254231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Travail à domicile avec ou sans télétravail</a:t>
            </a:r>
            <a:endParaRPr lang="en-US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personnes actives occupées, en milliers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13473443930781E-2"/>
          <c:y val="0.16566762045990935"/>
          <c:w val="0.88395091901945644"/>
          <c:h val="0.45904049792184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Graph_1!$B$7</c:f>
              <c:strCache>
                <c:ptCount val="1"/>
                <c:pt idx="0">
                  <c:v>Avec télétravail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5.988023952095827E-3"/>
                  <c:y val="6.4838626162860438E-1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800399201597171E-3"/>
                  <c:y val="-3.536693191865605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Graph_1!$C$5:$J$6</c:f>
              <c:multiLvlStrCache>
                <c:ptCount val="8"/>
                <c:lvl>
                  <c:pt idx="0">
                    <c:v>Occasionnel 
(ou régulier 
mais &lt;50%)</c:v>
                  </c:pt>
                  <c:pt idx="1">
                    <c:v>Plus de 50% 
de l'activité</c:v>
                  </c:pt>
                  <c:pt idx="2">
                    <c:v>Occasionnel 
(ou régulier 
mais &lt;50%)</c:v>
                  </c:pt>
                  <c:pt idx="3">
                    <c:v>Plus de 50% 
de l'activité</c:v>
                  </c:pt>
                  <c:pt idx="4">
                    <c:v>Occasionnel 
(ou régulier 
mais &lt;50%)</c:v>
                  </c:pt>
                  <c:pt idx="5">
                    <c:v>Plus de 50% 
de l'activité</c:v>
                  </c:pt>
                  <c:pt idx="6">
                    <c:v>Occasionnel 
(ou régulier 
mais &lt;50%)</c:v>
                  </c:pt>
                  <c:pt idx="7">
                    <c:v>Plus de 50% 
de l'activité</c:v>
                  </c:pt>
                </c:lvl>
                <c:lvl>
                  <c:pt idx="0">
                    <c:v>2001</c:v>
                  </c:pt>
                  <c:pt idx="2">
                    <c:v>2004</c:v>
                  </c:pt>
                  <c:pt idx="4">
                    <c:v>2013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Graph_1!$C$7:$J$7</c:f>
              <c:numCache>
                <c:formatCode>_ * #,##0_ ;_ * \-#,##0_ ;_ * "-"??_ ;_ @_ </c:formatCode>
                <c:ptCount val="8"/>
                <c:pt idx="0">
                  <c:v>217</c:v>
                </c:pt>
                <c:pt idx="1">
                  <c:v>31</c:v>
                </c:pt>
                <c:pt idx="2">
                  <c:v>329</c:v>
                </c:pt>
                <c:pt idx="3">
                  <c:v>52</c:v>
                </c:pt>
                <c:pt idx="4">
                  <c:v>664</c:v>
                </c:pt>
                <c:pt idx="5">
                  <c:v>94</c:v>
                </c:pt>
                <c:pt idx="6">
                  <c:v>832</c:v>
                </c:pt>
                <c:pt idx="7">
                  <c:v>125</c:v>
                </c:pt>
              </c:numCache>
            </c:numRef>
          </c:val>
        </c:ser>
        <c:ser>
          <c:idx val="1"/>
          <c:order val="1"/>
          <c:tx>
            <c:strRef>
              <c:f>Graph_1!$B$8</c:f>
              <c:strCache>
                <c:ptCount val="1"/>
                <c:pt idx="0">
                  <c:v>Sans télétravail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3"/>
              <c:layout>
                <c:manualLayout>
                  <c:x val="1.253918495297798E-2"/>
                  <c:y val="-1.2967725232572088E-1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9800399201596078E-3"/>
                  <c:y val="0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269592476489028E-3"/>
                  <c:y val="-1.2967725232572088E-1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972055888223553E-2"/>
                  <c:y val="-7.073386383731211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972055888223553E-2"/>
                  <c:y val="0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Graph_1!$C$5:$J$6</c:f>
              <c:multiLvlStrCache>
                <c:ptCount val="8"/>
                <c:lvl>
                  <c:pt idx="0">
                    <c:v>Occasionnel 
(ou régulier 
mais &lt;50%)</c:v>
                  </c:pt>
                  <c:pt idx="1">
                    <c:v>Plus de 50% 
de l'activité</c:v>
                  </c:pt>
                  <c:pt idx="2">
                    <c:v>Occasionnel 
(ou régulier 
mais &lt;50%)</c:v>
                  </c:pt>
                  <c:pt idx="3">
                    <c:v>Plus de 50% 
de l'activité</c:v>
                  </c:pt>
                  <c:pt idx="4">
                    <c:v>Occasionnel 
(ou régulier 
mais &lt;50%)</c:v>
                  </c:pt>
                  <c:pt idx="5">
                    <c:v>Plus de 50% 
de l'activité</c:v>
                  </c:pt>
                  <c:pt idx="6">
                    <c:v>Occasionnel 
(ou régulier 
mais &lt;50%)</c:v>
                  </c:pt>
                  <c:pt idx="7">
                    <c:v>Plus de 50% 
de l'activité</c:v>
                  </c:pt>
                </c:lvl>
                <c:lvl>
                  <c:pt idx="0">
                    <c:v>2001</c:v>
                  </c:pt>
                  <c:pt idx="2">
                    <c:v>2004</c:v>
                  </c:pt>
                  <c:pt idx="4">
                    <c:v>2013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Graph_1!$C$8:$J$8</c:f>
              <c:numCache>
                <c:formatCode>_ * #,##0_ ;_ * \-#,##0_ ;_ * "-"??_ ;_ @_ </c:formatCode>
                <c:ptCount val="8"/>
                <c:pt idx="0">
                  <c:v>818</c:v>
                </c:pt>
                <c:pt idx="1">
                  <c:v>185</c:v>
                </c:pt>
                <c:pt idx="2">
                  <c:v>707</c:v>
                </c:pt>
                <c:pt idx="3">
                  <c:v>125</c:v>
                </c:pt>
                <c:pt idx="4">
                  <c:v>413</c:v>
                </c:pt>
                <c:pt idx="5">
                  <c:v>108</c:v>
                </c:pt>
                <c:pt idx="6">
                  <c:v>379</c:v>
                </c:pt>
                <c:pt idx="7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601096"/>
        <c:axId val="320600704"/>
      </c:barChart>
      <c:catAx>
        <c:axId val="3206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600704"/>
        <c:crosses val="autoZero"/>
        <c:auto val="1"/>
        <c:lblAlgn val="ctr"/>
        <c:lblOffset val="100"/>
        <c:noMultiLvlLbl val="0"/>
      </c:catAx>
      <c:valAx>
        <c:axId val="320600704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601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324379077553544E-2"/>
          <c:y val="0.88729574782255671"/>
          <c:w val="0.73630280631277545"/>
          <c:h val="6.9672183431794293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333333"/>
                </a:solidFill>
                <a:latin typeface="Calibri"/>
              </a:rPr>
              <a:t>Télétravail à domicile selon la branche d'activité NOGA, 2016 et 2001</a:t>
            </a:r>
            <a:endParaRPr lang="en-US" sz="1200" b="0" i="0" u="none" strike="noStrike" baseline="0">
              <a:solidFill>
                <a:srgbClr val="333333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Calibri"/>
              </a:rPr>
              <a:t>en % des personnes actives occupé</a:t>
            </a:r>
          </a:p>
        </c:rich>
      </c:tx>
      <c:layout>
        <c:manualLayout>
          <c:xMode val="edge"/>
          <c:yMode val="edge"/>
          <c:x val="0.1403494244070555"/>
          <c:y val="2.0244659291006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69627142453782"/>
          <c:y val="0.16081708449396473"/>
          <c:w val="0.62650332677475262"/>
          <c:h val="0.66760160550961767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Graph_371!$F$7</c:f>
              <c:strCache>
                <c:ptCount val="1"/>
                <c:pt idx="0">
                  <c:v>2016 : habituel (&gt; 50% activité)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Graph_371!$B$8:$B$22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B-E - Activité industrielle, prod. d'énergie</c:v>
                </c:pt>
                <c:pt idx="5">
                  <c:v>H - Transports et entreposage</c:v>
                </c:pt>
                <c:pt idx="6">
                  <c:v>G - Commerce, réparation</c:v>
                </c:pt>
                <c:pt idx="7">
                  <c:v>A - Agriculture, sylviculture</c:v>
                </c:pt>
                <c:pt idx="8">
                  <c:v>L/N - Immobilier, activités administratives</c:v>
                </c:pt>
                <c:pt idx="9">
                  <c:v>O/U - Administration publique, act. extra-ter.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Graph_371!$F$8:$F$22</c:f>
              <c:numCache>
                <c:formatCode>\(0.0%\)</c:formatCode>
                <c:ptCount val="15"/>
                <c:pt idx="0" formatCode="0.0%">
                  <c:v>2.8394360711708536E-2</c:v>
                </c:pt>
                <c:pt idx="1">
                  <c:v>1.3235270553926518E-2</c:v>
                </c:pt>
                <c:pt idx="2">
                  <c:v>1.5862562029168234E-2</c:v>
                </c:pt>
                <c:pt idx="3" formatCode="0.0%">
                  <c:v>1.2362503976292924E-2</c:v>
                </c:pt>
                <c:pt idx="4" formatCode="0.0%">
                  <c:v>1.3268350041254815E-2</c:v>
                </c:pt>
                <c:pt idx="5">
                  <c:v>2.211967310319936E-3</c:v>
                </c:pt>
                <c:pt idx="6" formatCode="0.0%">
                  <c:v>2.2634499674517802E-2</c:v>
                </c:pt>
                <c:pt idx="7" formatCode="0.0%">
                  <c:v>2.853946326073965E-2</c:v>
                </c:pt>
                <c:pt idx="8" formatCode="0.0%">
                  <c:v>3.7642701465576474E-2</c:v>
                </c:pt>
                <c:pt idx="9">
                  <c:v>1.732551995773092E-2</c:v>
                </c:pt>
                <c:pt idx="10" formatCode="0.0%">
                  <c:v>5.0507846675415573E-2</c:v>
                </c:pt>
                <c:pt idx="11">
                  <c:v>2.1682000143421792E-2</c:v>
                </c:pt>
                <c:pt idx="12" formatCode="0.0%">
                  <c:v>7.8446940710347551E-2</c:v>
                </c:pt>
                <c:pt idx="13" formatCode="0.0%">
                  <c:v>3.6153639375753201E-2</c:v>
                </c:pt>
                <c:pt idx="14" formatCode="0.0%">
                  <c:v>7.2179410444411188E-2</c:v>
                </c:pt>
              </c:numCache>
            </c:numRef>
          </c:val>
        </c:ser>
        <c:ser>
          <c:idx val="4"/>
          <c:order val="1"/>
          <c:tx>
            <c:strRef>
              <c:f>Graph_371!$G$7</c:f>
              <c:strCache>
                <c:ptCount val="1"/>
                <c:pt idx="0">
                  <c:v>2016 : occasionnel (ou régulier mais &lt; 50% activité)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Graph_371!$B$8:$B$22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B-E - Activité industrielle, prod. d'énergie</c:v>
                </c:pt>
                <c:pt idx="5">
                  <c:v>H - Transports et entreposage</c:v>
                </c:pt>
                <c:pt idx="6">
                  <c:v>G - Commerce, réparation</c:v>
                </c:pt>
                <c:pt idx="7">
                  <c:v>A - Agriculture, sylviculture</c:v>
                </c:pt>
                <c:pt idx="8">
                  <c:v>L/N - Immobilier, activités administratives</c:v>
                </c:pt>
                <c:pt idx="9">
                  <c:v>O/U - Administration publique, act. extra-ter.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Graph_371!$G$8:$G$22</c:f>
              <c:numCache>
                <c:formatCode>0.0%</c:formatCode>
                <c:ptCount val="15"/>
                <c:pt idx="0">
                  <c:v>0.18931704662613644</c:v>
                </c:pt>
                <c:pt idx="1">
                  <c:v>7.510134756205035E-2</c:v>
                </c:pt>
                <c:pt idx="2">
                  <c:v>0.10723430032506981</c:v>
                </c:pt>
                <c:pt idx="3">
                  <c:v>0.11582313449078339</c:v>
                </c:pt>
                <c:pt idx="4">
                  <c:v>0.14738324219415486</c:v>
                </c:pt>
                <c:pt idx="5">
                  <c:v>0.16214906287865116</c:v>
                </c:pt>
                <c:pt idx="6">
                  <c:v>0.1565677272710925</c:v>
                </c:pt>
                <c:pt idx="7">
                  <c:v>0.15526107320056148</c:v>
                </c:pt>
                <c:pt idx="8">
                  <c:v>0.14836402353294476</c:v>
                </c:pt>
                <c:pt idx="9">
                  <c:v>0.17910562466977278</c:v>
                </c:pt>
                <c:pt idx="10">
                  <c:v>0.16870693897637795</c:v>
                </c:pt>
                <c:pt idx="11">
                  <c:v>0.2335581680819023</c:v>
                </c:pt>
                <c:pt idx="12">
                  <c:v>0.28741678267251353</c:v>
                </c:pt>
                <c:pt idx="13">
                  <c:v>0.40405089900841779</c:v>
                </c:pt>
                <c:pt idx="14">
                  <c:v>0.44076387849768067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42842656"/>
        <c:axId val="168621984"/>
      </c:barChart>
      <c:catAx>
        <c:axId val="64284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21984"/>
        <c:crosses val="autoZero"/>
        <c:auto val="1"/>
        <c:lblAlgn val="ctr"/>
        <c:lblOffset val="100"/>
        <c:noMultiLvlLbl val="0"/>
      </c:catAx>
      <c:valAx>
        <c:axId val="168621984"/>
        <c:scaling>
          <c:orientation val="minMax"/>
          <c:max val="0.55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284265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106540264203952"/>
          <c:y val="0.91601693537273698"/>
          <c:w val="0.75503089467726281"/>
          <c:h val="5.6640706025179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68920072585482"/>
          <c:y val="4.256984105024704E-2"/>
          <c:w val="0.64586052310783382"/>
          <c:h val="0.778643530450691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Graph_371!$C$7</c:f>
              <c:strCache>
                <c:ptCount val="1"/>
                <c:pt idx="0">
                  <c:v>2001 : habituel (&gt; 50% activité)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Graph_371!$B$8:$B$22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B-E - Activité industrielle, prod. d'énergie</c:v>
                </c:pt>
                <c:pt idx="5">
                  <c:v>H - Transports et entreposage</c:v>
                </c:pt>
                <c:pt idx="6">
                  <c:v>G - Commerce, réparation</c:v>
                </c:pt>
                <c:pt idx="7">
                  <c:v>A - Agriculture, sylviculture</c:v>
                </c:pt>
                <c:pt idx="8">
                  <c:v>L/N - Immobilier, activités administratives</c:v>
                </c:pt>
                <c:pt idx="9">
                  <c:v>O/U - Administration publique, act. extra-ter.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Graph_371!$C$8:$C$22</c:f>
              <c:numCache>
                <c:formatCode>0.0%</c:formatCode>
                <c:ptCount val="15"/>
                <c:pt idx="0">
                  <c:v>8.3732549485974143E-3</c:v>
                </c:pt>
                <c:pt idx="1">
                  <c:v>0</c:v>
                </c:pt>
                <c:pt idx="2">
                  <c:v>0</c:v>
                </c:pt>
                <c:pt idx="3">
                  <c:v>3.0053810183988533E-3</c:v>
                </c:pt>
                <c:pt idx="4">
                  <c:v>3.7676700063887245E-3</c:v>
                </c:pt>
                <c:pt idx="5">
                  <c:v>0</c:v>
                </c:pt>
                <c:pt idx="6">
                  <c:v>8.0217824966119459E-3</c:v>
                </c:pt>
                <c:pt idx="7">
                  <c:v>0</c:v>
                </c:pt>
                <c:pt idx="8">
                  <c:v>1.908123593206466E-2</c:v>
                </c:pt>
                <c:pt idx="9">
                  <c:v>7.3880647884517576E-3</c:v>
                </c:pt>
                <c:pt idx="10">
                  <c:v>1.9521842604552572E-2</c:v>
                </c:pt>
                <c:pt idx="11">
                  <c:v>9.7844447003723762E-3</c:v>
                </c:pt>
                <c:pt idx="12">
                  <c:v>2.4306697244269818E-2</c:v>
                </c:pt>
                <c:pt idx="13">
                  <c:v>7.3861150607021763E-3</c:v>
                </c:pt>
                <c:pt idx="14">
                  <c:v>1.5179589509692133E-2</c:v>
                </c:pt>
              </c:numCache>
            </c:numRef>
          </c:val>
        </c:ser>
        <c:ser>
          <c:idx val="1"/>
          <c:order val="1"/>
          <c:tx>
            <c:strRef>
              <c:f>Graph_371!$D$7</c:f>
              <c:strCache>
                <c:ptCount val="1"/>
                <c:pt idx="0">
                  <c:v>2001 : occasionnel (ou régulier mais &lt; 50% activité)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Graph_371!$B$8:$B$22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B-E - Activité industrielle, prod. d'énergie</c:v>
                </c:pt>
                <c:pt idx="5">
                  <c:v>H - Transports et entreposage</c:v>
                </c:pt>
                <c:pt idx="6">
                  <c:v>G - Commerce, réparation</c:v>
                </c:pt>
                <c:pt idx="7">
                  <c:v>A - Agriculture, sylviculture</c:v>
                </c:pt>
                <c:pt idx="8">
                  <c:v>L/N - Immobilier, activités administratives</c:v>
                </c:pt>
                <c:pt idx="9">
                  <c:v>O/U - Administration publique, act. extra-ter.</c:v>
                </c:pt>
                <c:pt idx="10">
                  <c:v>R/S/T - Arts, loisirs, ménages privés, autres</c:v>
                </c:pt>
                <c:pt idx="11">
                  <c:v>K - Activités financières et d'assurance</c:v>
                </c:pt>
                <c:pt idx="12">
                  <c:v>M - Act. spécialisées, scient. et techniques</c:v>
                </c:pt>
                <c:pt idx="13">
                  <c:v>P - Enseignement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Graph_371!$D$8:$D$22</c:f>
              <c:numCache>
                <c:formatCode>0.0%</c:formatCode>
                <c:ptCount val="15"/>
                <c:pt idx="0">
                  <c:v>5.7953256583393571E-2</c:v>
                </c:pt>
                <c:pt idx="1">
                  <c:v>2.4492867124276348E-2</c:v>
                </c:pt>
                <c:pt idx="2">
                  <c:v>3.0389997745677768E-2</c:v>
                </c:pt>
                <c:pt idx="3">
                  <c:v>2.8340813497192002E-2</c:v>
                </c:pt>
                <c:pt idx="4">
                  <c:v>4.7744658401477187E-2</c:v>
                </c:pt>
                <c:pt idx="5">
                  <c:v>6.0392643019739019E-2</c:v>
                </c:pt>
                <c:pt idx="6">
                  <c:v>5.0955987977927733E-2</c:v>
                </c:pt>
                <c:pt idx="7">
                  <c:v>1.4771590530176727E-2</c:v>
                </c:pt>
                <c:pt idx="8">
                  <c:v>0.11252155865415533</c:v>
                </c:pt>
                <c:pt idx="9">
                  <c:v>3.4334313864288223E-2</c:v>
                </c:pt>
                <c:pt idx="10">
                  <c:v>4.9490662540867647E-2</c:v>
                </c:pt>
                <c:pt idx="11">
                  <c:v>8.6970709048331984E-2</c:v>
                </c:pt>
                <c:pt idx="12">
                  <c:v>0.11480752342224979</c:v>
                </c:pt>
                <c:pt idx="13">
                  <c:v>0.11485562725582411</c:v>
                </c:pt>
                <c:pt idx="14">
                  <c:v>8.2899800456100334E-2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8622768"/>
        <c:axId val="168623160"/>
      </c:barChart>
      <c:catAx>
        <c:axId val="16862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23160"/>
        <c:crosses val="autoZero"/>
        <c:auto val="1"/>
        <c:lblAlgn val="ctr"/>
        <c:lblOffset val="100"/>
        <c:noMultiLvlLbl val="0"/>
      </c:catAx>
      <c:valAx>
        <c:axId val="168623160"/>
        <c:scaling>
          <c:orientation val="minMax"/>
          <c:max val="0.5500000000000000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22768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37742774996247"/>
          <c:y val="0.91704261769755679"/>
          <c:w val="0.75471730705864692"/>
          <c:h val="6.5022581694936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333333"/>
                </a:solidFill>
                <a:latin typeface="Calibri"/>
              </a:rPr>
              <a:t>Télétravail à domicile selon le niveau de formation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Calibri"/>
              </a:rPr>
              <a:t>personnes actives occupées, en milliers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403844789671561E-2"/>
          <c:y val="0.17075907590759076"/>
          <c:w val="0.91406696460239767"/>
          <c:h val="0.49392266250119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Graph_7!$B$7</c:f>
              <c:strCache>
                <c:ptCount val="1"/>
                <c:pt idx="0">
                  <c:v> habituel ( &gt; 50% activité)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Graph_7!$C$5:$N$6</c:f>
              <c:multiLvlStrCache>
                <c:ptCount val="12"/>
                <c:lvl>
                  <c:pt idx="0">
                    <c:v>Ecole 
obligatoire</c:v>
                  </c:pt>
                  <c:pt idx="1">
                    <c:v>Secondaire II</c:v>
                  </c:pt>
                  <c:pt idx="2">
                    <c:v>Tertiaire</c:v>
                  </c:pt>
                  <c:pt idx="3">
                    <c:v>Ecole 
obligatoire</c:v>
                  </c:pt>
                  <c:pt idx="4">
                    <c:v>Secondaire II</c:v>
                  </c:pt>
                  <c:pt idx="5">
                    <c:v>Tertiaire</c:v>
                  </c:pt>
                  <c:pt idx="6">
                    <c:v>Ecole 
obligatoire</c:v>
                  </c:pt>
                  <c:pt idx="7">
                    <c:v>Secondaire II</c:v>
                  </c:pt>
                  <c:pt idx="8">
                    <c:v>Tertiaire</c:v>
                  </c:pt>
                  <c:pt idx="9">
                    <c:v>Ecole 
obligatoire</c:v>
                  </c:pt>
                  <c:pt idx="10">
                    <c:v>Secondaire II</c:v>
                  </c:pt>
                  <c:pt idx="11">
                    <c:v>Tertiaire</c:v>
                  </c:pt>
                </c:lvl>
                <c:lvl>
                  <c:pt idx="0">
                    <c:v>2001</c:v>
                  </c:pt>
                  <c:pt idx="3">
                    <c:v>2004</c:v>
                  </c:pt>
                  <c:pt idx="6">
                    <c:v>2013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Graph_7!$C$7:$N$7</c:f>
              <c:numCache>
                <c:formatCode>0</c:formatCode>
                <c:ptCount val="12"/>
                <c:pt idx="0" formatCode="\(0\)">
                  <c:v>1.4570000000000001</c:v>
                </c:pt>
                <c:pt idx="1">
                  <c:v>14.624000000000001</c:v>
                </c:pt>
                <c:pt idx="2">
                  <c:v>15.265000000000001</c:v>
                </c:pt>
                <c:pt idx="3" formatCode="\(0\)">
                  <c:v>1.9990000000000001</c:v>
                </c:pt>
                <c:pt idx="4">
                  <c:v>23.271000000000001</c:v>
                </c:pt>
                <c:pt idx="5">
                  <c:v>26.395</c:v>
                </c:pt>
                <c:pt idx="6" formatCode="\(0\)">
                  <c:v>2.6859999999999999</c:v>
                </c:pt>
                <c:pt idx="7">
                  <c:v>37.804000000000002</c:v>
                </c:pt>
                <c:pt idx="8">
                  <c:v>53.912999999999997</c:v>
                </c:pt>
                <c:pt idx="9" formatCode="\(0\)">
                  <c:v>2.7829999999999999</c:v>
                </c:pt>
                <c:pt idx="10">
                  <c:v>49.064999999999998</c:v>
                </c:pt>
                <c:pt idx="11">
                  <c:v>72.965999999999994</c:v>
                </c:pt>
              </c:numCache>
            </c:numRef>
          </c:val>
        </c:ser>
        <c:ser>
          <c:idx val="0"/>
          <c:order val="1"/>
          <c:tx>
            <c:strRef>
              <c:f>Graph_7!$B$8</c:f>
              <c:strCache>
                <c:ptCount val="1"/>
                <c:pt idx="0">
                  <c:v>occasionnel (ou régulier mais &lt; 50% activité)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Graph_7!$C$5:$N$6</c:f>
              <c:multiLvlStrCache>
                <c:ptCount val="12"/>
                <c:lvl>
                  <c:pt idx="0">
                    <c:v>Ecole 
obligatoire</c:v>
                  </c:pt>
                  <c:pt idx="1">
                    <c:v>Secondaire II</c:v>
                  </c:pt>
                  <c:pt idx="2">
                    <c:v>Tertiaire</c:v>
                  </c:pt>
                  <c:pt idx="3">
                    <c:v>Ecole 
obligatoire</c:v>
                  </c:pt>
                  <c:pt idx="4">
                    <c:v>Secondaire II</c:v>
                  </c:pt>
                  <c:pt idx="5">
                    <c:v>Tertiaire</c:v>
                  </c:pt>
                  <c:pt idx="6">
                    <c:v>Ecole 
obligatoire</c:v>
                  </c:pt>
                  <c:pt idx="7">
                    <c:v>Secondaire II</c:v>
                  </c:pt>
                  <c:pt idx="8">
                    <c:v>Tertiaire</c:v>
                  </c:pt>
                  <c:pt idx="9">
                    <c:v>Ecole 
obligatoire</c:v>
                  </c:pt>
                  <c:pt idx="10">
                    <c:v>Secondaire II</c:v>
                  </c:pt>
                  <c:pt idx="11">
                    <c:v>Tertiaire</c:v>
                  </c:pt>
                </c:lvl>
                <c:lvl>
                  <c:pt idx="0">
                    <c:v>2001</c:v>
                  </c:pt>
                  <c:pt idx="3">
                    <c:v>2004</c:v>
                  </c:pt>
                  <c:pt idx="6">
                    <c:v>2013</c:v>
                  </c:pt>
                  <c:pt idx="9">
                    <c:v>2016</c:v>
                  </c:pt>
                </c:lvl>
              </c:multiLvlStrCache>
            </c:multiLvlStrRef>
          </c:cat>
          <c:val>
            <c:numRef>
              <c:f>Graph_7!$C$8:$N$8</c:f>
              <c:numCache>
                <c:formatCode>0</c:formatCode>
                <c:ptCount val="12"/>
                <c:pt idx="0">
                  <c:v>5.0979999999999999</c:v>
                </c:pt>
                <c:pt idx="1">
                  <c:v>74.986000000000004</c:v>
                </c:pt>
                <c:pt idx="2">
                  <c:v>136.869</c:v>
                </c:pt>
                <c:pt idx="3">
                  <c:v>7.3280000000000003</c:v>
                </c:pt>
                <c:pt idx="4">
                  <c:v>121.797</c:v>
                </c:pt>
                <c:pt idx="5">
                  <c:v>199.90299999999999</c:v>
                </c:pt>
                <c:pt idx="6">
                  <c:v>11.617000000000001</c:v>
                </c:pt>
                <c:pt idx="7">
                  <c:v>198.74700000000001</c:v>
                </c:pt>
                <c:pt idx="8">
                  <c:v>453.72899999999998</c:v>
                </c:pt>
                <c:pt idx="9">
                  <c:v>13.894</c:v>
                </c:pt>
                <c:pt idx="10">
                  <c:v>238.90299999999999</c:v>
                </c:pt>
                <c:pt idx="11">
                  <c:v>579.39099999999996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881784"/>
        <c:axId val="317497272"/>
      </c:barChart>
      <c:catAx>
        <c:axId val="31388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7497272"/>
        <c:crosses val="autoZero"/>
        <c:auto val="1"/>
        <c:lblAlgn val="ctr"/>
        <c:lblOffset val="100"/>
        <c:noMultiLvlLbl val="0"/>
      </c:catAx>
      <c:valAx>
        <c:axId val="31749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881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72899006979971"/>
          <c:y val="0.91772258253179539"/>
          <c:w val="0.67297702429781203"/>
          <c:h val="5.69620913295597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Télétravail à domicile selon le sexe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en milliers de personnes actives occupées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102499827970945E-2"/>
          <c:y val="0.17194865567177237"/>
          <c:w val="0.916082324915378"/>
          <c:h val="0.58061085647876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Graph_4!$B$8</c:f>
              <c:strCache>
                <c:ptCount val="1"/>
                <c:pt idx="0">
                  <c:v> habituel ( &gt; 50% activité)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Lbls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Graph_4!$C$5:$J$6</c:f>
              <c:multiLvlStrCache>
                <c:ptCount val="8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  <c:pt idx="6">
                    <c:v>Hommes</c:v>
                  </c:pt>
                  <c:pt idx="7">
                    <c:v>Femmes</c:v>
                  </c:pt>
                </c:lvl>
                <c:lvl>
                  <c:pt idx="0">
                    <c:v>2001</c:v>
                  </c:pt>
                  <c:pt idx="2">
                    <c:v>2004</c:v>
                  </c:pt>
                  <c:pt idx="4">
                    <c:v>2013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Graph_4!$C$8:$J$8</c:f>
              <c:numCache>
                <c:formatCode>\(0\)</c:formatCode>
                <c:ptCount val="8"/>
                <c:pt idx="0" formatCode="_ * #,##0_ ;_ * \-#,##0_ ;_ * &quot;-&quot;??_ ;_ @_ ">
                  <c:v>18.318751859999999</c:v>
                </c:pt>
                <c:pt idx="1">
                  <c:v>13.027116540000002</c:v>
                </c:pt>
                <c:pt idx="2" formatCode="_ * #,##0_ ;_ * \-#,##0_ ;_ * &quot;-&quot;??_ ;_ @_ ">
                  <c:v>28.40979965</c:v>
                </c:pt>
                <c:pt idx="3" formatCode="_ * #,##0_ ;_ * \-#,##0_ ;_ * &quot;-&quot;??_ ;_ @_ ">
                  <c:v>23.25519972</c:v>
                </c:pt>
                <c:pt idx="4" formatCode="_ * #,##0_ ;_ * \-#,##0_ ;_ * &quot;-&quot;??_ ;_ @_ ">
                  <c:v>49.817</c:v>
                </c:pt>
                <c:pt idx="5" formatCode="_ * #,##0_ ;_ * \-#,##0_ ;_ * &quot;-&quot;??_ ;_ @_ ">
                  <c:v>44.585999999999999</c:v>
                </c:pt>
                <c:pt idx="6" formatCode="_ * #,##0_ ;_ * \-#,##0_ ;_ * &quot;-&quot;??_ ;_ @_ ">
                  <c:v>60.631999999999998</c:v>
                </c:pt>
                <c:pt idx="7" formatCode="_ * #,##0_ ;_ * \-#,##0_ ;_ * &quot;-&quot;??_ ;_ @_ ">
                  <c:v>64.183000000000007</c:v>
                </c:pt>
              </c:numCache>
            </c:numRef>
          </c:val>
        </c:ser>
        <c:ser>
          <c:idx val="0"/>
          <c:order val="1"/>
          <c:tx>
            <c:strRef>
              <c:f>Graph_4!$B$7</c:f>
              <c:strCache>
                <c:ptCount val="1"/>
                <c:pt idx="0">
                  <c:v>occasionnel (ou régulier mais &lt; 50% activité)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Lbls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Graph_4!$C$5:$J$6</c:f>
              <c:multiLvlStrCache>
                <c:ptCount val="8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  <c:pt idx="6">
                    <c:v>Hommes</c:v>
                  </c:pt>
                  <c:pt idx="7">
                    <c:v>Femmes</c:v>
                  </c:pt>
                </c:lvl>
                <c:lvl>
                  <c:pt idx="0">
                    <c:v>2001</c:v>
                  </c:pt>
                  <c:pt idx="2">
                    <c:v>2004</c:v>
                  </c:pt>
                  <c:pt idx="4">
                    <c:v>2013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Graph_4!$C$7:$J$7</c:f>
              <c:numCache>
                <c:formatCode>_ * #,##0_ ;_ * \-#,##0_ ;_ * "-"??_ ;_ @_ </c:formatCode>
                <c:ptCount val="8"/>
                <c:pt idx="0">
                  <c:v>170.56075351999999</c:v>
                </c:pt>
                <c:pt idx="1">
                  <c:v>46.392150749999999</c:v>
                </c:pt>
                <c:pt idx="2">
                  <c:v>235.48679347999999</c:v>
                </c:pt>
                <c:pt idx="3">
                  <c:v>93.540881240000004</c:v>
                </c:pt>
                <c:pt idx="4">
                  <c:v>431.87200000000001</c:v>
                </c:pt>
                <c:pt idx="5">
                  <c:v>232.221</c:v>
                </c:pt>
                <c:pt idx="6">
                  <c:v>516.20899999999995</c:v>
                </c:pt>
                <c:pt idx="7">
                  <c:v>315.97899999999998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496096"/>
        <c:axId val="317496488"/>
      </c:barChart>
      <c:catAx>
        <c:axId val="3174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7496488"/>
        <c:crosses val="autoZero"/>
        <c:auto val="1"/>
        <c:lblAlgn val="ctr"/>
        <c:lblOffset val="100"/>
        <c:noMultiLvlLbl val="0"/>
      </c:catAx>
      <c:valAx>
        <c:axId val="317496488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749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78000421354869"/>
          <c:y val="0.91505856197771007"/>
          <c:w val="0.65926671998800968"/>
          <c:h val="5.9845602154660379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333333"/>
                </a:solidFill>
                <a:latin typeface="Calibri"/>
              </a:rPr>
              <a:t>Télétravail à domicile selon le type de famille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en-US" sz="1400" b="1" i="0" u="none" strike="noStrike" baseline="0">
                <a:solidFill>
                  <a:srgbClr val="333333"/>
                </a:solidFill>
                <a:latin typeface="Calibri"/>
              </a:rPr>
              <a:t>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Calibri"/>
              </a:rPr>
              <a:t>en % des personnes actives occupées de 15 à 64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21327744479701"/>
          <c:y val="0.18645045045045044"/>
          <c:w val="0.75044841409749152"/>
          <c:h val="0.668690927147620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Graph_372!$C$5</c:f>
              <c:strCache>
                <c:ptCount val="1"/>
                <c:pt idx="0">
                  <c:v> habituel ( &gt; 50% activité)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(Graph_372!$B$6:$B$7,Graph_372!$B$10)</c:f>
              <c:strCache>
                <c:ptCount val="3"/>
                <c:pt idx="0">
                  <c:v>Sans enfant de moins de 15 ans</c:v>
                </c:pt>
                <c:pt idx="1">
                  <c:v>Avec enfant de moins de 15 ans</c:v>
                </c:pt>
                <c:pt idx="2">
                  <c:v>Total</c:v>
                </c:pt>
              </c:strCache>
            </c:strRef>
          </c:cat>
          <c:val>
            <c:numRef>
              <c:f>(Graph_372!$C$6:$C$7,Graph_372!$C$10)</c:f>
              <c:numCache>
                <c:formatCode>0.0%</c:formatCode>
                <c:ptCount val="3"/>
                <c:pt idx="0">
                  <c:v>2.2056064297516033E-2</c:v>
                </c:pt>
                <c:pt idx="1">
                  <c:v>2.8502164678419713E-2</c:v>
                </c:pt>
                <c:pt idx="2">
                  <c:v>2.3859609657175169E-2</c:v>
                </c:pt>
              </c:numCache>
            </c:numRef>
          </c:val>
        </c:ser>
        <c:ser>
          <c:idx val="1"/>
          <c:order val="1"/>
          <c:tx>
            <c:strRef>
              <c:f>Graph_372!$D$5</c:f>
              <c:strCache>
                <c:ptCount val="1"/>
                <c:pt idx="0">
                  <c:v>occasionnel (ou régulier mais &lt; 50% activité)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(Graph_372!$B$6:$B$7,Graph_372!$B$10)</c:f>
              <c:strCache>
                <c:ptCount val="3"/>
                <c:pt idx="0">
                  <c:v>Sans enfant de moins de 15 ans</c:v>
                </c:pt>
                <c:pt idx="1">
                  <c:v>Avec enfant de moins de 15 ans</c:v>
                </c:pt>
                <c:pt idx="2">
                  <c:v>Total</c:v>
                </c:pt>
              </c:strCache>
            </c:strRef>
          </c:cat>
          <c:val>
            <c:numRef>
              <c:f>(Graph_372!$D$6:$D$7,Graph_372!$D$10)</c:f>
              <c:numCache>
                <c:formatCode>0.0%</c:formatCode>
                <c:ptCount val="3"/>
                <c:pt idx="0">
                  <c:v>0.17618395757866281</c:v>
                </c:pt>
                <c:pt idx="1">
                  <c:v>0.23369875005089369</c:v>
                </c:pt>
                <c:pt idx="2">
                  <c:v>0.19227382324445036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8623552"/>
        <c:axId val="317495704"/>
      </c:barChart>
      <c:catAx>
        <c:axId val="168623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7495704"/>
        <c:crosses val="autoZero"/>
        <c:auto val="1"/>
        <c:lblAlgn val="ctr"/>
        <c:lblOffset val="100"/>
        <c:noMultiLvlLbl val="0"/>
      </c:catAx>
      <c:valAx>
        <c:axId val="31749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2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64180067757322"/>
          <c:y val="0.9184130908842032"/>
          <c:w val="0.52793883965825916"/>
          <c:h val="5.85776003297441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19</xdr:row>
      <xdr:rowOff>60960</xdr:rowOff>
    </xdr:from>
    <xdr:to>
      <xdr:col>16</xdr:col>
      <xdr:colOff>449580</xdr:colOff>
      <xdr:row>42</xdr:row>
      <xdr:rowOff>160020</xdr:rowOff>
    </xdr:to>
    <xdr:graphicFrame macro="">
      <xdr:nvGraphicFramePr>
        <xdr:cNvPr id="125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45</xdr:row>
      <xdr:rowOff>7620</xdr:rowOff>
    </xdr:from>
    <xdr:to>
      <xdr:col>17</xdr:col>
      <xdr:colOff>7620</xdr:colOff>
      <xdr:row>68</xdr:row>
      <xdr:rowOff>106680</xdr:rowOff>
    </xdr:to>
    <xdr:graphicFrame macro="">
      <xdr:nvGraphicFramePr>
        <xdr:cNvPr id="125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45720</xdr:rowOff>
    </xdr:from>
    <xdr:to>
      <xdr:col>8</xdr:col>
      <xdr:colOff>0</xdr:colOff>
      <xdr:row>32</xdr:row>
      <xdr:rowOff>76200</xdr:rowOff>
    </xdr:to>
    <xdr:graphicFrame macro="">
      <xdr:nvGraphicFramePr>
        <xdr:cNvPr id="216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25</xdr:row>
      <xdr:rowOff>7620</xdr:rowOff>
    </xdr:from>
    <xdr:to>
      <xdr:col>5</xdr:col>
      <xdr:colOff>769620</xdr:colOff>
      <xdr:row>68</xdr:row>
      <xdr:rowOff>129540</xdr:rowOff>
    </xdr:to>
    <xdr:grpSp>
      <xdr:nvGrpSpPr>
        <xdr:cNvPr id="3420" name="Groupe 1"/>
        <xdr:cNvGrpSpPr>
          <a:grpSpLocks/>
        </xdr:cNvGrpSpPr>
      </xdr:nvGrpSpPr>
      <xdr:grpSpPr bwMode="auto">
        <a:xfrm>
          <a:off x="289560" y="5090160"/>
          <a:ext cx="6461760" cy="7330440"/>
          <a:chOff x="7077074" y="4876800"/>
          <a:chExt cx="5915025" cy="6429375"/>
        </a:xfrm>
      </xdr:grpSpPr>
      <xdr:graphicFrame macro="">
        <xdr:nvGraphicFramePr>
          <xdr:cNvPr id="3421" name="Graphique 1"/>
          <xdr:cNvGraphicFramePr>
            <a:graphicFrameLocks/>
          </xdr:cNvGraphicFramePr>
        </xdr:nvGraphicFramePr>
        <xdr:xfrm>
          <a:off x="7077075" y="4876800"/>
          <a:ext cx="5895975" cy="3419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422" name="Graphique 4"/>
          <xdr:cNvGraphicFramePr>
            <a:graphicFrameLocks/>
          </xdr:cNvGraphicFramePr>
        </xdr:nvGraphicFramePr>
        <xdr:xfrm>
          <a:off x="7077074" y="8324850"/>
          <a:ext cx="5915025" cy="2981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45720</xdr:rowOff>
    </xdr:from>
    <xdr:to>
      <xdr:col>8</xdr:col>
      <xdr:colOff>617220</xdr:colOff>
      <xdr:row>37</xdr:row>
      <xdr:rowOff>137160</xdr:rowOff>
    </xdr:to>
    <xdr:graphicFrame macro="">
      <xdr:nvGraphicFramePr>
        <xdr:cNvPr id="421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12</xdr:row>
      <xdr:rowOff>99060</xdr:rowOff>
    </xdr:from>
    <xdr:to>
      <xdr:col>7</xdr:col>
      <xdr:colOff>784860</xdr:colOff>
      <xdr:row>36</xdr:row>
      <xdr:rowOff>22860</xdr:rowOff>
    </xdr:to>
    <xdr:graphicFrame macro="">
      <xdr:nvGraphicFramePr>
        <xdr:cNvPr id="52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12</xdr:row>
      <xdr:rowOff>22860</xdr:rowOff>
    </xdr:from>
    <xdr:to>
      <xdr:col>9</xdr:col>
      <xdr:colOff>731520</xdr:colOff>
      <xdr:row>33</xdr:row>
      <xdr:rowOff>144780</xdr:rowOff>
    </xdr:to>
    <xdr:graphicFrame macro="">
      <xdr:nvGraphicFramePr>
        <xdr:cNvPr id="62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teletravai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9"/>
  <sheetViews>
    <sheetView tabSelected="1" zoomScaleNormal="100" workbookViewId="0"/>
  </sheetViews>
  <sheetFormatPr baseColWidth="10" defaultColWidth="11.44140625" defaultRowHeight="13.2" x14ac:dyDescent="0.25"/>
  <cols>
    <col min="1" max="1" width="12.33203125" style="5" customWidth="1"/>
    <col min="2" max="2" width="7.6640625" style="6" customWidth="1"/>
    <col min="3" max="16384" width="11.44140625" style="5"/>
  </cols>
  <sheetData>
    <row r="1" spans="1:9" ht="15.6" x14ac:dyDescent="0.3">
      <c r="A1" s="4" t="s">
        <v>4</v>
      </c>
      <c r="B1" s="4"/>
      <c r="C1" s="4" t="s">
        <v>5</v>
      </c>
      <c r="D1" s="4"/>
    </row>
    <row r="2" spans="1:9" ht="15.6" x14ac:dyDescent="0.3">
      <c r="A2" s="4"/>
      <c r="B2" s="4"/>
      <c r="C2" s="4"/>
      <c r="D2" s="4"/>
    </row>
    <row r="3" spans="1:9" ht="15.6" x14ac:dyDescent="0.3">
      <c r="A3" s="4" t="s">
        <v>8</v>
      </c>
      <c r="B3" s="4"/>
      <c r="C3" s="4" t="s">
        <v>9</v>
      </c>
      <c r="D3" s="4"/>
    </row>
    <row r="5" spans="1:9" x14ac:dyDescent="0.25">
      <c r="A5" s="7" t="s">
        <v>0</v>
      </c>
      <c r="B5" s="19"/>
      <c r="C5" s="7" t="s">
        <v>7</v>
      </c>
      <c r="D5" s="6"/>
      <c r="E5" s="6"/>
      <c r="F5" s="6"/>
      <c r="G5" s="6"/>
      <c r="H5" s="6"/>
      <c r="I5" s="6"/>
    </row>
    <row r="6" spans="1:9" x14ac:dyDescent="0.25">
      <c r="A6" s="7"/>
      <c r="B6" s="7">
        <v>370</v>
      </c>
      <c r="C6" s="7" t="s">
        <v>38</v>
      </c>
      <c r="D6" s="6"/>
      <c r="E6" s="6"/>
      <c r="F6" s="6"/>
      <c r="G6" s="6"/>
      <c r="H6" s="6"/>
      <c r="I6" s="6"/>
    </row>
    <row r="7" spans="1:9" x14ac:dyDescent="0.25">
      <c r="A7" s="7"/>
      <c r="B7" s="7">
        <v>1</v>
      </c>
      <c r="C7" s="7" t="s">
        <v>1</v>
      </c>
      <c r="D7" s="6"/>
      <c r="E7" s="6"/>
      <c r="F7" s="6"/>
      <c r="G7" s="6"/>
      <c r="H7" s="6"/>
      <c r="I7" s="6"/>
    </row>
    <row r="8" spans="1:9" x14ac:dyDescent="0.25">
      <c r="A8" s="7"/>
      <c r="B8" s="7">
        <v>4</v>
      </c>
      <c r="C8" s="7" t="s">
        <v>37</v>
      </c>
      <c r="D8" s="6"/>
      <c r="E8" s="6"/>
      <c r="F8" s="6"/>
      <c r="G8" s="6"/>
      <c r="H8" s="6"/>
      <c r="I8" s="6"/>
    </row>
    <row r="9" spans="1:9" x14ac:dyDescent="0.25">
      <c r="A9" s="7"/>
      <c r="B9" s="7">
        <v>7</v>
      </c>
      <c r="C9" s="7" t="s">
        <v>29</v>
      </c>
      <c r="D9" s="6"/>
      <c r="E9" s="6"/>
      <c r="F9" s="6"/>
      <c r="G9" s="6"/>
      <c r="H9" s="6"/>
      <c r="I9" s="6"/>
    </row>
    <row r="10" spans="1:9" x14ac:dyDescent="0.25">
      <c r="A10" s="7"/>
      <c r="B10" s="7">
        <v>371</v>
      </c>
      <c r="C10" s="7" t="s">
        <v>39</v>
      </c>
      <c r="D10" s="6"/>
      <c r="E10" s="6"/>
      <c r="F10" s="6"/>
      <c r="G10" s="6"/>
      <c r="H10" s="6"/>
      <c r="I10" s="6"/>
    </row>
    <row r="11" spans="1:9" x14ac:dyDescent="0.25">
      <c r="A11" s="7"/>
      <c r="B11" s="7">
        <v>372</v>
      </c>
      <c r="C11" s="7" t="s">
        <v>40</v>
      </c>
      <c r="D11" s="6"/>
      <c r="E11" s="6"/>
      <c r="F11" s="6"/>
      <c r="G11" s="6"/>
      <c r="H11" s="6"/>
      <c r="I11" s="6"/>
    </row>
    <row r="12" spans="1:9" x14ac:dyDescent="0.25">
      <c r="A12" s="7"/>
      <c r="B12" s="7"/>
      <c r="C12" s="7"/>
      <c r="D12" s="6"/>
      <c r="E12" s="6"/>
      <c r="F12" s="6"/>
      <c r="G12" s="6"/>
      <c r="H12" s="6"/>
      <c r="I12" s="6"/>
    </row>
    <row r="13" spans="1:9" x14ac:dyDescent="0.25">
      <c r="A13" s="7"/>
      <c r="B13" s="7"/>
      <c r="C13" s="7"/>
      <c r="D13" s="6"/>
      <c r="E13" s="6"/>
      <c r="F13" s="6"/>
      <c r="G13" s="6"/>
      <c r="H13" s="6"/>
      <c r="I13" s="6"/>
    </row>
    <row r="14" spans="1:9" x14ac:dyDescent="0.25">
      <c r="A14" s="7" t="s">
        <v>2</v>
      </c>
      <c r="C14" s="7"/>
      <c r="D14" s="6"/>
      <c r="E14" s="6"/>
      <c r="F14" s="6"/>
      <c r="G14" s="6"/>
      <c r="H14" s="6"/>
      <c r="I14" s="6"/>
    </row>
    <row r="15" spans="1:9" x14ac:dyDescent="0.25">
      <c r="A15" s="7"/>
      <c r="B15" s="19">
        <v>370</v>
      </c>
      <c r="C15" s="7" t="s">
        <v>101</v>
      </c>
      <c r="D15" s="6"/>
      <c r="E15" s="6"/>
      <c r="F15" s="6"/>
      <c r="G15" s="6"/>
      <c r="H15" s="6"/>
      <c r="I15" s="6"/>
    </row>
    <row r="16" spans="1:9" x14ac:dyDescent="0.25">
      <c r="A16" s="7"/>
      <c r="B16" s="19">
        <v>1</v>
      </c>
      <c r="C16" s="7" t="s">
        <v>65</v>
      </c>
      <c r="D16" s="6"/>
      <c r="E16" s="6"/>
      <c r="F16" s="6"/>
      <c r="G16" s="6"/>
      <c r="H16" s="6"/>
      <c r="I16" s="6"/>
    </row>
    <row r="17" spans="1:9" x14ac:dyDescent="0.25">
      <c r="A17" s="7"/>
      <c r="B17" s="19">
        <v>371</v>
      </c>
      <c r="C17" s="7" t="s">
        <v>91</v>
      </c>
      <c r="D17" s="6"/>
      <c r="E17" s="6"/>
      <c r="F17" s="6"/>
      <c r="G17" s="6"/>
      <c r="H17" s="6"/>
      <c r="I17" s="6"/>
    </row>
    <row r="18" spans="1:9" x14ac:dyDescent="0.25">
      <c r="A18" s="7"/>
      <c r="B18" s="19">
        <v>7</v>
      </c>
      <c r="C18" s="7" t="s">
        <v>48</v>
      </c>
      <c r="D18" s="6"/>
      <c r="E18" s="6"/>
      <c r="F18" s="6"/>
      <c r="G18" s="6"/>
      <c r="H18" s="6"/>
      <c r="I18" s="6"/>
    </row>
    <row r="19" spans="1:9" x14ac:dyDescent="0.25">
      <c r="A19" s="7"/>
      <c r="B19" s="19">
        <v>4</v>
      </c>
      <c r="C19" s="7" t="s">
        <v>47</v>
      </c>
      <c r="D19" s="6"/>
      <c r="E19" s="6"/>
      <c r="F19" s="6"/>
      <c r="G19" s="6"/>
      <c r="H19" s="6"/>
      <c r="I19" s="6"/>
    </row>
    <row r="20" spans="1:9" x14ac:dyDescent="0.25">
      <c r="A20" s="7"/>
      <c r="B20" s="19">
        <v>372</v>
      </c>
      <c r="C20" s="7" t="s">
        <v>76</v>
      </c>
      <c r="D20" s="6"/>
      <c r="E20" s="6"/>
      <c r="F20" s="6"/>
      <c r="G20" s="6"/>
      <c r="H20" s="6"/>
      <c r="I20" s="6"/>
    </row>
    <row r="21" spans="1:9" x14ac:dyDescent="0.25">
      <c r="A21" s="7"/>
      <c r="B21" s="7"/>
      <c r="C21" s="7"/>
      <c r="D21" s="6"/>
      <c r="E21" s="6"/>
      <c r="F21" s="6"/>
      <c r="G21" s="6"/>
      <c r="H21" s="6"/>
      <c r="I21" s="6"/>
    </row>
    <row r="22" spans="1:9" x14ac:dyDescent="0.25">
      <c r="A22" s="7" t="s">
        <v>90</v>
      </c>
      <c r="B22" s="7"/>
      <c r="C22" s="7"/>
      <c r="D22" s="6"/>
      <c r="E22" s="6"/>
      <c r="F22" s="6"/>
      <c r="G22" s="6"/>
      <c r="H22" s="6"/>
      <c r="I22" s="6"/>
    </row>
    <row r="23" spans="1:9" x14ac:dyDescent="0.25">
      <c r="A23" s="7"/>
      <c r="B23" s="19">
        <v>7</v>
      </c>
      <c r="C23" s="7" t="s">
        <v>48</v>
      </c>
      <c r="D23" s="6"/>
      <c r="E23" s="6"/>
      <c r="F23" s="6"/>
      <c r="G23" s="6"/>
      <c r="H23" s="6"/>
      <c r="I23" s="6"/>
    </row>
    <row r="24" spans="1:9" x14ac:dyDescent="0.25">
      <c r="A24" s="6"/>
      <c r="B24" s="19">
        <v>371</v>
      </c>
      <c r="C24" s="7" t="s">
        <v>114</v>
      </c>
      <c r="D24" s="6"/>
      <c r="E24" s="6"/>
      <c r="F24" s="6"/>
      <c r="G24" s="6"/>
      <c r="H24" s="6"/>
      <c r="I24" s="6"/>
    </row>
    <row r="25" spans="1:9" x14ac:dyDescent="0.25">
      <c r="A25" s="6"/>
      <c r="C25" s="7"/>
      <c r="D25" s="6"/>
      <c r="E25" s="6"/>
      <c r="F25" s="6"/>
      <c r="G25" s="6"/>
      <c r="H25" s="6"/>
      <c r="I25" s="6"/>
    </row>
    <row r="26" spans="1:9" x14ac:dyDescent="0.25">
      <c r="A26" s="6"/>
      <c r="C26" s="7"/>
      <c r="D26" s="6"/>
      <c r="E26" s="6"/>
      <c r="F26" s="6"/>
      <c r="G26" s="6"/>
      <c r="H26" s="6"/>
      <c r="I26" s="6"/>
    </row>
    <row r="27" spans="1:9" x14ac:dyDescent="0.25">
      <c r="A27" s="162" t="s">
        <v>6</v>
      </c>
      <c r="B27" s="163"/>
      <c r="C27" s="163"/>
      <c r="D27" s="163"/>
      <c r="E27" s="164"/>
      <c r="F27" s="6"/>
      <c r="G27" s="6"/>
      <c r="H27" s="6"/>
      <c r="I27" s="6"/>
    </row>
    <row r="28" spans="1:9" x14ac:dyDescent="0.25">
      <c r="A28" s="6"/>
      <c r="C28" s="6"/>
      <c r="D28" s="6"/>
      <c r="E28" s="6"/>
      <c r="F28" s="6"/>
      <c r="G28" s="6"/>
      <c r="H28" s="6"/>
      <c r="I28" s="6"/>
    </row>
    <row r="29" spans="1:9" x14ac:dyDescent="0.25">
      <c r="A29" s="7" t="s">
        <v>97</v>
      </c>
    </row>
  </sheetData>
  <mergeCells count="1">
    <mergeCell ref="A27:E27"/>
  </mergeCells>
  <phoneticPr fontId="9" type="noConversion"/>
  <hyperlinks>
    <hyperlink ref="C15" location="Graph_370!A1" display="Lieu de travail habituel des personnes actives 2001 à 2009 et 2010 à 2014"/>
    <hyperlink ref="C16" location="Graph_1!A1" display="Travail à domicile et télétravail, 2001 / 2004 / 2013"/>
    <hyperlink ref="C19" location="Graph_4!A1" display="Télétravail à domicile selon le sexe, 2001 / 2004 / 2013"/>
    <hyperlink ref="C18" location="Graph_7!A1" display="Télétravail à domicile selon le niveau de formation, 2001 / 2004 / 2013"/>
    <hyperlink ref="C17" location="Graph_371!A1" display="Télétravail à domicile selon selon la branche d'activité, 2001 / 2004 / 2013"/>
    <hyperlink ref="C20" location="Graph_372!A1" display="Télétravail à domicile selon le type de famille, 2001 / 2004 / 2013"/>
    <hyperlink ref="C23" location="Tablong_7!A1" display="Télétravail à domicile selon le niveau de formation"/>
    <hyperlink ref="A27:D27" r:id="rId1" display="Commentaires et définitions : voir l'indicateur sur internet"/>
    <hyperlink ref="C24" location="Tablong_371!A1" display="Télétravail à domicile selon selon la branche d'activité NOGA, 2001, 2004, 2013-2016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70"/>
  <sheetViews>
    <sheetView zoomScaleNormal="100" workbookViewId="0"/>
  </sheetViews>
  <sheetFormatPr baseColWidth="10" defaultColWidth="11.44140625" defaultRowHeight="13.2" x14ac:dyDescent="0.25"/>
  <cols>
    <col min="1" max="1" width="52.109375" style="5" customWidth="1"/>
    <col min="2" max="10" width="6.6640625" style="13" customWidth="1"/>
    <col min="11" max="11" width="2.5546875" style="13" customWidth="1"/>
    <col min="12" max="17" width="6.6640625" style="13" customWidth="1"/>
    <col min="18" max="18" width="6.44140625" style="13" customWidth="1"/>
    <col min="19" max="19" width="6.6640625" style="13" customWidth="1"/>
    <col min="20" max="25" width="6.44140625" style="5" customWidth="1"/>
    <col min="26" max="16384" width="11.44140625" style="5"/>
  </cols>
  <sheetData>
    <row r="1" spans="1:29" s="12" customFormat="1" x14ac:dyDescent="0.25">
      <c r="A1" s="8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9" s="12" customFormat="1" x14ac:dyDescent="0.25">
      <c r="A2" s="1" t="s">
        <v>102</v>
      </c>
      <c r="B2" s="11"/>
      <c r="C2" s="11"/>
      <c r="D2" s="11"/>
      <c r="E2" s="11"/>
      <c r="F2" s="11"/>
      <c r="G2" s="11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9" s="9" customFormat="1" ht="10.199999999999999" x14ac:dyDescent="0.2">
      <c r="A3" s="6" t="s">
        <v>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9" x14ac:dyDescent="0.25">
      <c r="B4" s="21" t="s">
        <v>25</v>
      </c>
      <c r="L4" s="21" t="s">
        <v>26</v>
      </c>
      <c r="Y4" s="17"/>
      <c r="Z4" s="17"/>
      <c r="AA4" s="18"/>
      <c r="AB4" s="17"/>
      <c r="AC4" s="18"/>
    </row>
    <row r="5" spans="1:29" s="11" customFormat="1" ht="27.6" x14ac:dyDescent="0.3">
      <c r="A5" s="92" t="s">
        <v>92</v>
      </c>
      <c r="B5" s="71" t="s">
        <v>10</v>
      </c>
      <c r="C5" s="71" t="s">
        <v>11</v>
      </c>
      <c r="D5" s="71" t="s">
        <v>12</v>
      </c>
      <c r="E5" s="71" t="s">
        <v>13</v>
      </c>
      <c r="F5" s="71" t="s">
        <v>14</v>
      </c>
      <c r="G5" s="71" t="s">
        <v>15</v>
      </c>
      <c r="H5" s="71" t="s">
        <v>16</v>
      </c>
      <c r="I5" s="71" t="s">
        <v>17</v>
      </c>
      <c r="J5" s="72" t="s">
        <v>18</v>
      </c>
      <c r="K5" s="73"/>
      <c r="L5" s="71">
        <v>2010</v>
      </c>
      <c r="M5" s="71">
        <v>2011</v>
      </c>
      <c r="N5" s="71">
        <v>2012</v>
      </c>
      <c r="O5" s="71">
        <v>2013</v>
      </c>
      <c r="P5" s="71">
        <v>2014</v>
      </c>
      <c r="Q5" s="71">
        <v>2015</v>
      </c>
      <c r="R5" s="72">
        <v>2016</v>
      </c>
    </row>
    <row r="6" spans="1:29" ht="13.8" x14ac:dyDescent="0.3">
      <c r="A6" s="145" t="s">
        <v>19</v>
      </c>
      <c r="B6" s="25">
        <v>216.62092749999999</v>
      </c>
      <c r="C6" s="23">
        <v>206.6085722</v>
      </c>
      <c r="D6" s="23">
        <v>195.38035930000001</v>
      </c>
      <c r="E6" s="23">
        <v>177.14845030000001</v>
      </c>
      <c r="F6" s="23">
        <v>184.6910062</v>
      </c>
      <c r="G6" s="23">
        <v>191.63472039999999</v>
      </c>
      <c r="H6" s="23">
        <v>205.33844719999999</v>
      </c>
      <c r="I6" s="23">
        <v>220.27185230000001</v>
      </c>
      <c r="J6" s="24">
        <v>201.70606760000001</v>
      </c>
      <c r="K6" s="22"/>
      <c r="L6" s="25">
        <v>191.85221039999999</v>
      </c>
      <c r="M6" s="23">
        <v>198.22109889999999</v>
      </c>
      <c r="N6" s="23">
        <v>197.7812677</v>
      </c>
      <c r="O6" s="23">
        <v>202.61910900000001</v>
      </c>
      <c r="P6" s="23">
        <v>212.64496579999999</v>
      </c>
      <c r="Q6" s="23">
        <v>226.26473859999999</v>
      </c>
      <c r="R6" s="24">
        <v>235.7897897</v>
      </c>
      <c r="S6" s="5"/>
    </row>
    <row r="7" spans="1:29" ht="13.8" x14ac:dyDescent="0.3">
      <c r="A7" s="26" t="s">
        <v>20</v>
      </c>
      <c r="B7" s="25">
        <v>455.68254940000003</v>
      </c>
      <c r="C7" s="23">
        <v>501.54397310000002</v>
      </c>
      <c r="D7" s="23">
        <v>504.72255999999999</v>
      </c>
      <c r="E7" s="23">
        <v>505.68047030000002</v>
      </c>
      <c r="F7" s="23">
        <v>529.19311230000005</v>
      </c>
      <c r="G7" s="23">
        <v>543.68348119999996</v>
      </c>
      <c r="H7" s="23">
        <v>552.34348709999995</v>
      </c>
      <c r="I7" s="23">
        <v>570.61563799999999</v>
      </c>
      <c r="J7" s="24">
        <v>574.06834630000003</v>
      </c>
      <c r="K7" s="22"/>
      <c r="L7" s="25">
        <v>544.80633599999999</v>
      </c>
      <c r="M7" s="23">
        <v>562.35448450000001</v>
      </c>
      <c r="N7" s="23">
        <v>581.10366180000005</v>
      </c>
      <c r="O7" s="23">
        <v>589.18177349999996</v>
      </c>
      <c r="P7" s="23">
        <v>601.16248849999999</v>
      </c>
      <c r="Q7" s="23">
        <v>624.55853490000004</v>
      </c>
      <c r="R7" s="24">
        <v>631.01107439999998</v>
      </c>
      <c r="S7" s="5"/>
    </row>
    <row r="8" spans="1:29" ht="13.8" x14ac:dyDescent="0.3">
      <c r="A8" s="26" t="s">
        <v>21</v>
      </c>
      <c r="B8" s="25">
        <v>3067.0920593000001</v>
      </c>
      <c r="C8" s="23">
        <v>3044.1342165000001</v>
      </c>
      <c r="D8" s="23">
        <v>3059.8285393000001</v>
      </c>
      <c r="E8" s="23">
        <v>3076.9264013000002</v>
      </c>
      <c r="F8" s="23">
        <v>3057.4526873</v>
      </c>
      <c r="G8" s="23">
        <v>3102.4696832999998</v>
      </c>
      <c r="H8" s="23">
        <v>3144.2376033999999</v>
      </c>
      <c r="I8" s="23">
        <v>3220.9433021999998</v>
      </c>
      <c r="J8" s="24">
        <v>3252.8774523000002</v>
      </c>
      <c r="K8" s="22"/>
      <c r="L8" s="25">
        <v>3247.4889438</v>
      </c>
      <c r="M8" s="23">
        <v>3308.9902001</v>
      </c>
      <c r="N8" s="23">
        <v>3348.2351165</v>
      </c>
      <c r="O8" s="23">
        <v>3373.6816861000002</v>
      </c>
      <c r="P8" s="23">
        <v>3435.2986298000001</v>
      </c>
      <c r="Q8" s="23">
        <v>3474.6716477</v>
      </c>
      <c r="R8" s="24">
        <v>3520.3676974999998</v>
      </c>
      <c r="S8" s="5"/>
    </row>
    <row r="9" spans="1:29" ht="13.8" x14ac:dyDescent="0.3">
      <c r="A9" s="27" t="s">
        <v>22</v>
      </c>
      <c r="B9" s="30">
        <v>4.1905818999999997</v>
      </c>
      <c r="C9" s="28">
        <v>6.0176105</v>
      </c>
      <c r="D9" s="28">
        <v>5.4361459999999999</v>
      </c>
      <c r="E9" s="28">
        <v>3.6298493999999999</v>
      </c>
      <c r="F9" s="28">
        <v>3.7177345000000002</v>
      </c>
      <c r="G9" s="28">
        <v>2.5660824999999998</v>
      </c>
      <c r="H9" s="28">
        <v>4.1867504999999996</v>
      </c>
      <c r="I9" s="28">
        <v>4.1515874000000004</v>
      </c>
      <c r="J9" s="29">
        <v>5.2572606999999998</v>
      </c>
      <c r="K9" s="22"/>
      <c r="L9" s="30">
        <v>7.0423390000000001</v>
      </c>
      <c r="M9" s="28">
        <v>7.2570262999999997</v>
      </c>
      <c r="N9" s="28">
        <v>5.7141995000000003</v>
      </c>
      <c r="O9" s="28">
        <v>5.0204211000000001</v>
      </c>
      <c r="P9" s="28">
        <v>6.3955773999999996</v>
      </c>
      <c r="Q9" s="28">
        <v>7.1089289000000004</v>
      </c>
      <c r="R9" s="29">
        <v>8.5633823000000007</v>
      </c>
      <c r="S9" s="5"/>
    </row>
    <row r="10" spans="1:29" ht="13.8" x14ac:dyDescent="0.3">
      <c r="A10" s="31" t="s">
        <v>23</v>
      </c>
      <c r="B10" s="34">
        <v>3743.5861181</v>
      </c>
      <c r="C10" s="32">
        <v>3758.3043723999999</v>
      </c>
      <c r="D10" s="32">
        <v>3765.3676046999999</v>
      </c>
      <c r="E10" s="32">
        <v>3763.3851714000002</v>
      </c>
      <c r="F10" s="32">
        <v>3775.0545401999998</v>
      </c>
      <c r="G10" s="32">
        <v>3840.3539673999999</v>
      </c>
      <c r="H10" s="32">
        <v>3906.1062882000001</v>
      </c>
      <c r="I10" s="32">
        <v>4015.9823799999999</v>
      </c>
      <c r="J10" s="33">
        <v>4033.9091269</v>
      </c>
      <c r="K10" s="22"/>
      <c r="L10" s="34">
        <f>SUM(L6:L9)</f>
        <v>3991.1898292000001</v>
      </c>
      <c r="M10" s="34">
        <f t="shared" ref="M10:R10" si="0">SUM(M6:M9)</f>
        <v>4076.8228098</v>
      </c>
      <c r="N10" s="34">
        <f t="shared" si="0"/>
        <v>4132.8342455000002</v>
      </c>
      <c r="O10" s="34">
        <f t="shared" si="0"/>
        <v>4170.5029897000004</v>
      </c>
      <c r="P10" s="34">
        <f t="shared" si="0"/>
        <v>4255.5016614999995</v>
      </c>
      <c r="Q10" s="34">
        <f t="shared" si="0"/>
        <v>4332.6038501000003</v>
      </c>
      <c r="R10" s="151">
        <f t="shared" si="0"/>
        <v>4395.7319438999994</v>
      </c>
      <c r="S10" s="5"/>
    </row>
    <row r="11" spans="1:29" x14ac:dyDescent="0.25">
      <c r="A11" s="35"/>
      <c r="S11" s="5"/>
    </row>
    <row r="12" spans="1:29" s="11" customFormat="1" ht="27.6" x14ac:dyDescent="0.25">
      <c r="A12" s="92" t="s">
        <v>93</v>
      </c>
      <c r="B12" s="71" t="s">
        <v>10</v>
      </c>
      <c r="C12" s="71" t="s">
        <v>11</v>
      </c>
      <c r="D12" s="71" t="s">
        <v>12</v>
      </c>
      <c r="E12" s="71" t="s">
        <v>13</v>
      </c>
      <c r="F12" s="71" t="s">
        <v>14</v>
      </c>
      <c r="G12" s="71" t="s">
        <v>15</v>
      </c>
      <c r="H12" s="71" t="s">
        <v>16</v>
      </c>
      <c r="I12" s="71" t="s">
        <v>17</v>
      </c>
      <c r="J12" s="72" t="s">
        <v>18</v>
      </c>
      <c r="L12" s="71">
        <v>2010</v>
      </c>
      <c r="M12" s="71">
        <v>2011</v>
      </c>
      <c r="N12" s="71">
        <v>2012</v>
      </c>
      <c r="O12" s="71">
        <v>2013</v>
      </c>
      <c r="P12" s="71">
        <v>2014</v>
      </c>
      <c r="Q12" s="71">
        <v>2015</v>
      </c>
      <c r="R12" s="72">
        <v>2016</v>
      </c>
    </row>
    <row r="13" spans="1:29" ht="13.8" x14ac:dyDescent="0.3">
      <c r="A13" s="145" t="s">
        <v>19</v>
      </c>
      <c r="B13" s="39">
        <v>5.7864550371274116E-2</v>
      </c>
      <c r="C13" s="36">
        <v>5.4973879634996857E-2</v>
      </c>
      <c r="D13" s="36">
        <v>5.1888787446974026E-2</v>
      </c>
      <c r="E13" s="36">
        <v>4.7071570469652407E-2</v>
      </c>
      <c r="F13" s="36">
        <v>4.892406301240225E-2</v>
      </c>
      <c r="G13" s="36">
        <v>4.9900275346165736E-2</v>
      </c>
      <c r="H13" s="36">
        <v>5.2568576492736309E-2</v>
      </c>
      <c r="I13" s="36">
        <v>5.4848809446220732E-2</v>
      </c>
      <c r="J13" s="37">
        <v>5.0002630514140549E-2</v>
      </c>
      <c r="K13" s="38" t="e">
        <v>#DIV/0!</v>
      </c>
      <c r="L13" s="39">
        <v>4.8068926463078088E-2</v>
      </c>
      <c r="M13" s="36">
        <v>4.8621465329204305E-2</v>
      </c>
      <c r="N13" s="36">
        <v>4.7856085183032047E-2</v>
      </c>
      <c r="O13" s="36">
        <v>4.8583854153902706E-2</v>
      </c>
      <c r="P13" s="36">
        <v>4.9969423751804125E-2</v>
      </c>
      <c r="Q13" s="36">
        <v>5.2223731139134172E-2</v>
      </c>
      <c r="R13" s="37">
        <v>5.3640620654134247E-2</v>
      </c>
      <c r="S13" s="5"/>
    </row>
    <row r="14" spans="1:29" ht="13.8" x14ac:dyDescent="0.3">
      <c r="A14" s="26" t="s">
        <v>20</v>
      </c>
      <c r="B14" s="39">
        <v>0.12172353861363146</v>
      </c>
      <c r="C14" s="36">
        <v>0.13344953558929587</v>
      </c>
      <c r="D14" s="36">
        <v>0.13404336919720564</v>
      </c>
      <c r="E14" s="36">
        <v>0.13436851325847257</v>
      </c>
      <c r="F14" s="36">
        <v>0.14018158060094246</v>
      </c>
      <c r="G14" s="36">
        <v>0.14157119000363527</v>
      </c>
      <c r="H14" s="36">
        <v>0.14140513502373975</v>
      </c>
      <c r="I14" s="36">
        <v>0.14208619062716107</v>
      </c>
      <c r="J14" s="37">
        <v>0.14231067885784604</v>
      </c>
      <c r="K14" s="38" t="e">
        <v>#DIV/0!</v>
      </c>
      <c r="L14" s="39">
        <v>0.13650223600344305</v>
      </c>
      <c r="M14" s="36">
        <v>0.13793939808916736</v>
      </c>
      <c r="N14" s="36">
        <v>0.14060657342663321</v>
      </c>
      <c r="O14" s="36">
        <v>0.14127355260387475</v>
      </c>
      <c r="P14" s="36">
        <v>0.14126712578655165</v>
      </c>
      <c r="Q14" s="36">
        <v>0.14415315974147619</v>
      </c>
      <c r="R14" s="37">
        <v>0.14355085397681272</v>
      </c>
      <c r="S14" s="5"/>
    </row>
    <row r="15" spans="1:29" ht="13.8" x14ac:dyDescent="0.3">
      <c r="A15" s="26" t="s">
        <v>21</v>
      </c>
      <c r="B15" s="39">
        <v>0.81929250791662189</v>
      </c>
      <c r="C15" s="36">
        <v>0.809975434362188</v>
      </c>
      <c r="D15" s="36">
        <v>0.81262412081111735</v>
      </c>
      <c r="E15" s="36">
        <v>0.81759539913246948</v>
      </c>
      <c r="F15" s="36">
        <v>0.80990954031038143</v>
      </c>
      <c r="G15" s="36">
        <v>0.80786034559216346</v>
      </c>
      <c r="H15" s="36">
        <v>0.8049544409220154</v>
      </c>
      <c r="I15" s="36">
        <v>0.8020312335633305</v>
      </c>
      <c r="J15" s="37">
        <v>0.80638342361464865</v>
      </c>
      <c r="K15" s="38" t="e">
        <v>#DIV/0!</v>
      </c>
      <c r="L15" s="39">
        <v>0.81366436646059792</v>
      </c>
      <c r="M15" s="36">
        <v>0.81165906748405681</v>
      </c>
      <c r="N15" s="36">
        <v>0.81015470682031243</v>
      </c>
      <c r="O15" s="36">
        <v>0.80893880053127154</v>
      </c>
      <c r="P15" s="36">
        <v>0.80726055423254373</v>
      </c>
      <c r="Q15" s="36">
        <v>0.8019823108498142</v>
      </c>
      <c r="R15" s="37">
        <v>0.80086041242465866</v>
      </c>
      <c r="S15" s="5"/>
    </row>
    <row r="16" spans="1:29" ht="13.8" x14ac:dyDescent="0.3">
      <c r="A16" s="27" t="s">
        <v>22</v>
      </c>
      <c r="B16" s="42">
        <v>1.1194030984725593E-3</v>
      </c>
      <c r="C16" s="40">
        <v>1.6011503869116485E-3</v>
      </c>
      <c r="D16" s="40">
        <v>1.4437225181452415E-3</v>
      </c>
      <c r="E16" s="40">
        <v>9.645171128337299E-4</v>
      </c>
      <c r="F16" s="40">
        <v>9.8481610276365361E-4</v>
      </c>
      <c r="G16" s="40">
        <v>6.6818905803552573E-4</v>
      </c>
      <c r="H16" s="40">
        <v>1.0718475615084516E-3</v>
      </c>
      <c r="I16" s="40">
        <v>1.033766338387172E-3</v>
      </c>
      <c r="J16" s="41">
        <v>1.3032670133648072E-3</v>
      </c>
      <c r="K16" s="38" t="e">
        <v>#DIV/0!</v>
      </c>
      <c r="L16" s="42">
        <v>1.7644710728809351E-3</v>
      </c>
      <c r="M16" s="40">
        <v>1.7800690975715997E-3</v>
      </c>
      <c r="N16" s="40">
        <v>1.3826345700222204E-3</v>
      </c>
      <c r="O16" s="40">
        <v>1.2037927109509487E-3</v>
      </c>
      <c r="P16" s="40">
        <v>1.5028962291006734E-3</v>
      </c>
      <c r="Q16" s="40">
        <v>1.6407982695754472E-3</v>
      </c>
      <c r="R16" s="41">
        <v>1.9481129443945032E-3</v>
      </c>
      <c r="S16" s="5"/>
    </row>
    <row r="17" spans="1:19" ht="13.8" x14ac:dyDescent="0.3">
      <c r="A17" s="43" t="s">
        <v>23</v>
      </c>
      <c r="B17" s="47">
        <v>1</v>
      </c>
      <c r="C17" s="44">
        <v>0.99999999997339239</v>
      </c>
      <c r="D17" s="44">
        <v>0.99999999997344224</v>
      </c>
      <c r="E17" s="44">
        <v>0.99999999997342826</v>
      </c>
      <c r="F17" s="44">
        <v>1.0000000000264897</v>
      </c>
      <c r="G17" s="44">
        <v>1</v>
      </c>
      <c r="H17" s="44">
        <v>0.99999999999999989</v>
      </c>
      <c r="I17" s="44">
        <v>0.99999999997509947</v>
      </c>
      <c r="J17" s="45">
        <v>1</v>
      </c>
      <c r="K17" s="46" t="e">
        <v>#DIV/0!</v>
      </c>
      <c r="L17" s="47">
        <v>1</v>
      </c>
      <c r="M17" s="44">
        <v>1</v>
      </c>
      <c r="N17" s="44">
        <v>0.99999999999999989</v>
      </c>
      <c r="O17" s="44">
        <v>1</v>
      </c>
      <c r="P17" s="44">
        <v>1.0000000000000002</v>
      </c>
      <c r="Q17" s="44">
        <v>1</v>
      </c>
      <c r="R17" s="45">
        <v>1.0000000000000002</v>
      </c>
      <c r="S17" s="5"/>
    </row>
    <row r="18" spans="1:19" ht="13.8" x14ac:dyDescent="0.3">
      <c r="B18" s="48" t="s">
        <v>27</v>
      </c>
      <c r="K18" s="15"/>
      <c r="L18" s="48" t="s">
        <v>28</v>
      </c>
      <c r="M18" s="15"/>
      <c r="N18" s="2"/>
      <c r="O18" s="15"/>
      <c r="P18" s="16"/>
      <c r="Q18" s="16"/>
    </row>
    <row r="19" spans="1:19" x14ac:dyDescent="0.25">
      <c r="A19" s="20" t="s">
        <v>24</v>
      </c>
      <c r="B19" s="3"/>
      <c r="K19" s="15"/>
      <c r="L19" s="15"/>
      <c r="M19" s="15"/>
      <c r="N19" s="2"/>
      <c r="O19" s="15"/>
      <c r="P19" s="10"/>
      <c r="R19" s="10" t="s">
        <v>97</v>
      </c>
    </row>
    <row r="20" spans="1:19" x14ac:dyDescent="0.25">
      <c r="B20" s="3"/>
      <c r="K20" s="15"/>
      <c r="L20" s="15"/>
      <c r="M20" s="15"/>
      <c r="N20" s="2"/>
      <c r="O20" s="15"/>
      <c r="P20" s="16"/>
    </row>
    <row r="21" spans="1:19" x14ac:dyDescent="0.25">
      <c r="B21" s="3"/>
      <c r="K21" s="15"/>
      <c r="L21" s="15"/>
      <c r="M21" s="15"/>
      <c r="N21" s="2"/>
      <c r="O21" s="15"/>
      <c r="P21" s="16"/>
    </row>
    <row r="22" spans="1:19" x14ac:dyDescent="0.25">
      <c r="B22" s="3"/>
      <c r="M22" s="15"/>
      <c r="N22" s="15"/>
      <c r="O22" s="15"/>
      <c r="P22" s="16"/>
    </row>
    <row r="23" spans="1:19" x14ac:dyDescent="0.25">
      <c r="B23" s="3"/>
      <c r="M23" s="15"/>
      <c r="N23" s="15"/>
      <c r="O23" s="15"/>
      <c r="P23" s="16"/>
    </row>
    <row r="24" spans="1:19" x14ac:dyDescent="0.25">
      <c r="B24" s="3"/>
    </row>
    <row r="25" spans="1:19" x14ac:dyDescent="0.25">
      <c r="B25" s="3"/>
    </row>
    <row r="26" spans="1:19" x14ac:dyDescent="0.25">
      <c r="B26" s="3"/>
    </row>
    <row r="27" spans="1:19" x14ac:dyDescent="0.25">
      <c r="B27" s="3"/>
    </row>
    <row r="28" spans="1:19" x14ac:dyDescent="0.25">
      <c r="B28" s="14"/>
    </row>
    <row r="29" spans="1:19" x14ac:dyDescent="0.25">
      <c r="B29" s="14"/>
    </row>
    <row r="42" spans="16:16" x14ac:dyDescent="0.25">
      <c r="P42" s="10"/>
    </row>
    <row r="45" spans="16:16" x14ac:dyDescent="0.25">
      <c r="P45" s="10"/>
    </row>
    <row r="68" spans="2:17" x14ac:dyDescent="0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</row>
    <row r="69" spans="2:17" x14ac:dyDescent="0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</row>
    <row r="70" spans="2:17" x14ac:dyDescent="0.25">
      <c r="B70" s="144" t="s">
        <v>41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0" t="s">
        <v>97</v>
      </c>
    </row>
  </sheetData>
  <conditionalFormatting sqref="B6:J9 L6:O9">
    <cfRule type="expression" dxfId="7" priority="15" stopIfTrue="1">
      <formula>C97=2</formula>
    </cfRule>
  </conditionalFormatting>
  <conditionalFormatting sqref="B10:J10 L10:O10">
    <cfRule type="expression" dxfId="6" priority="16" stopIfTrue="1">
      <formula>C96=2</formula>
    </cfRule>
  </conditionalFormatting>
  <conditionalFormatting sqref="B13:O16">
    <cfRule type="expression" dxfId="5" priority="13" stopIfTrue="1">
      <formula>C120=2</formula>
    </cfRule>
  </conditionalFormatting>
  <conditionalFormatting sqref="B17:O17">
    <cfRule type="expression" dxfId="4" priority="14" stopIfTrue="1">
      <formula>C119=2</formula>
    </cfRule>
  </conditionalFormatting>
  <conditionalFormatting sqref="P6:R9">
    <cfRule type="expression" dxfId="3" priority="3" stopIfTrue="1">
      <formula>Q97=2</formula>
    </cfRule>
  </conditionalFormatting>
  <conditionalFormatting sqref="P10:R10">
    <cfRule type="expression" dxfId="2" priority="4" stopIfTrue="1">
      <formula>Q96=2</formula>
    </cfRule>
  </conditionalFormatting>
  <conditionalFormatting sqref="P13:R16">
    <cfRule type="expression" dxfId="1" priority="1" stopIfTrue="1">
      <formula>Q120=2</formula>
    </cfRule>
  </conditionalFormatting>
  <conditionalFormatting sqref="P17:R17">
    <cfRule type="expression" dxfId="0" priority="2" stopIfTrue="1">
      <formula>Q119=2</formula>
    </cfRule>
  </conditionalFormatting>
  <hyperlinks>
    <hyperlink ref="A1" location="Titres!A1" display="Titres"/>
  </hyperlinks>
  <pageMargins left="0" right="0" top="0" bottom="0" header="0.51181102362204722" footer="0.51181102362204722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0"/>
  <sheetViews>
    <sheetView workbookViewId="0">
      <selection activeCell="B1" sqref="B1"/>
    </sheetView>
  </sheetViews>
  <sheetFormatPr baseColWidth="10" defaultRowHeight="13.2" x14ac:dyDescent="0.25"/>
  <cols>
    <col min="1" max="1" width="3.33203125" customWidth="1"/>
    <col min="2" max="2" width="27" customWidth="1"/>
    <col min="3" max="3" width="15.109375" customWidth="1"/>
    <col min="4" max="4" width="12.6640625" customWidth="1"/>
    <col min="5" max="8" width="10.6640625" customWidth="1"/>
  </cols>
  <sheetData>
    <row r="1" spans="1:18" x14ac:dyDescent="0.25">
      <c r="A1" s="8" t="s">
        <v>3</v>
      </c>
    </row>
    <row r="2" spans="1:18" x14ac:dyDescent="0.25">
      <c r="A2" s="11" t="s">
        <v>65</v>
      </c>
    </row>
    <row r="3" spans="1:18" x14ac:dyDescent="0.25">
      <c r="A3" s="57" t="s">
        <v>83</v>
      </c>
    </row>
    <row r="5" spans="1:18" s="58" customFormat="1" ht="18.75" customHeight="1" x14ac:dyDescent="0.25">
      <c r="B5" s="66"/>
      <c r="C5" s="165">
        <v>2001</v>
      </c>
      <c r="D5" s="166"/>
      <c r="E5" s="165">
        <v>2004</v>
      </c>
      <c r="F5" s="166"/>
      <c r="G5" s="165">
        <v>2013</v>
      </c>
      <c r="H5" s="166"/>
      <c r="I5" s="165">
        <v>2016</v>
      </c>
      <c r="J5" s="166"/>
    </row>
    <row r="6" spans="1:18" s="59" customFormat="1" ht="41.4" x14ac:dyDescent="0.25">
      <c r="B6" s="67"/>
      <c r="C6" s="68" t="s">
        <v>95</v>
      </c>
      <c r="D6" s="69" t="s">
        <v>96</v>
      </c>
      <c r="E6" s="68" t="s">
        <v>95</v>
      </c>
      <c r="F6" s="69" t="s">
        <v>96</v>
      </c>
      <c r="G6" s="68" t="s">
        <v>95</v>
      </c>
      <c r="H6" s="69" t="s">
        <v>96</v>
      </c>
      <c r="I6" s="68" t="s">
        <v>95</v>
      </c>
      <c r="J6" s="69" t="s">
        <v>96</v>
      </c>
    </row>
    <row r="7" spans="1:18" s="58" customFormat="1" ht="18.75" customHeight="1" x14ac:dyDescent="0.25">
      <c r="B7" s="64" t="s">
        <v>66</v>
      </c>
      <c r="C7" s="60">
        <v>217</v>
      </c>
      <c r="D7" s="61">
        <v>31</v>
      </c>
      <c r="E7" s="60">
        <v>329</v>
      </c>
      <c r="F7" s="61">
        <v>52</v>
      </c>
      <c r="G7" s="60">
        <v>664</v>
      </c>
      <c r="H7" s="61">
        <v>94</v>
      </c>
      <c r="I7" s="60">
        <v>832</v>
      </c>
      <c r="J7" s="61">
        <v>125</v>
      </c>
      <c r="K7" s="146"/>
    </row>
    <row r="8" spans="1:18" s="58" customFormat="1" ht="18.75" customHeight="1" thickBot="1" x14ac:dyDescent="0.3">
      <c r="B8" s="65" t="s">
        <v>67</v>
      </c>
      <c r="C8" s="62">
        <v>818</v>
      </c>
      <c r="D8" s="63">
        <v>185</v>
      </c>
      <c r="E8" s="62">
        <v>707</v>
      </c>
      <c r="F8" s="63">
        <v>125</v>
      </c>
      <c r="G8" s="62">
        <v>413</v>
      </c>
      <c r="H8" s="63">
        <v>108</v>
      </c>
      <c r="I8" s="62">
        <v>379</v>
      </c>
      <c r="J8" s="63">
        <v>111</v>
      </c>
    </row>
    <row r="9" spans="1:18" ht="13.8" thickTop="1" x14ac:dyDescent="0.25">
      <c r="H9" s="10"/>
      <c r="J9" s="10" t="s">
        <v>97</v>
      </c>
    </row>
    <row r="10" spans="1:18" s="5" customFormat="1" x14ac:dyDescent="0.25">
      <c r="B10" s="20" t="s">
        <v>41</v>
      </c>
      <c r="C10" s="13"/>
      <c r="D10" s="13"/>
      <c r="E10" s="13"/>
      <c r="F10" s="13"/>
      <c r="G10" s="13"/>
      <c r="I10" s="13"/>
      <c r="J10" s="15"/>
      <c r="K10" s="15"/>
      <c r="L10" s="15"/>
      <c r="M10" s="2"/>
      <c r="N10" s="15"/>
      <c r="P10" s="13"/>
      <c r="Q10" s="13"/>
      <c r="R10" s="13"/>
    </row>
    <row r="11" spans="1:18" x14ac:dyDescent="0.25">
      <c r="C11" s="57"/>
      <c r="D11" s="57"/>
      <c r="E11" s="57"/>
      <c r="F11" s="57"/>
      <c r="G11" s="57"/>
      <c r="H11" s="57"/>
      <c r="I11" s="57"/>
    </row>
    <row r="12" spans="1:18" s="5" customFormat="1" x14ac:dyDescent="0.25"/>
    <row r="13" spans="1:18" s="5" customFormat="1" x14ac:dyDescent="0.25"/>
    <row r="14" spans="1:18" s="5" customFormat="1" x14ac:dyDescent="0.25"/>
    <row r="15" spans="1:18" s="5" customFormat="1" x14ac:dyDescent="0.25"/>
    <row r="18" spans="15:15" x14ac:dyDescent="0.25">
      <c r="O18" s="51"/>
    </row>
    <row r="19" spans="15:15" s="5" customFormat="1" x14ac:dyDescent="0.25"/>
    <row r="20" spans="15:15" s="5" customFormat="1" x14ac:dyDescent="0.25"/>
    <row r="21" spans="15:15" s="5" customFormat="1" x14ac:dyDescent="0.25"/>
    <row r="22" spans="15:15" s="5" customFormat="1" x14ac:dyDescent="0.25"/>
    <row r="23" spans="15:15" s="5" customFormat="1" x14ac:dyDescent="0.25"/>
    <row r="24" spans="15:15" s="5" customFormat="1" x14ac:dyDescent="0.25"/>
    <row r="25" spans="15:15" s="5" customFormat="1" x14ac:dyDescent="0.25"/>
    <row r="26" spans="15:15" s="5" customFormat="1" x14ac:dyDescent="0.25"/>
    <row r="27" spans="15:15" s="5" customFormat="1" x14ac:dyDescent="0.25"/>
    <row r="28" spans="15:15" s="5" customFormat="1" x14ac:dyDescent="0.25"/>
    <row r="29" spans="15:15" s="5" customFormat="1" x14ac:dyDescent="0.25"/>
    <row r="30" spans="15:15" s="5" customFormat="1" x14ac:dyDescent="0.25"/>
    <row r="31" spans="15:15" s="5" customFormat="1" x14ac:dyDescent="0.25"/>
    <row r="32" spans="15:15" s="5" customFormat="1" x14ac:dyDescent="0.25"/>
    <row r="33" spans="2:8" s="5" customFormat="1" x14ac:dyDescent="0.25"/>
    <row r="34" spans="2:8" s="5" customFormat="1" x14ac:dyDescent="0.25">
      <c r="B34" s="20" t="s">
        <v>41</v>
      </c>
      <c r="H34" s="10" t="s">
        <v>97</v>
      </c>
    </row>
    <row r="35" spans="2:8" s="5" customFormat="1" x14ac:dyDescent="0.25"/>
    <row r="36" spans="2:8" s="5" customFormat="1" x14ac:dyDescent="0.25"/>
    <row r="37" spans="2:8" s="5" customFormat="1" x14ac:dyDescent="0.25"/>
    <row r="38" spans="2:8" s="5" customFormat="1" x14ac:dyDescent="0.25"/>
    <row r="39" spans="2:8" s="5" customFormat="1" x14ac:dyDescent="0.25"/>
    <row r="40" spans="2:8" s="5" customFormat="1" x14ac:dyDescent="0.25"/>
  </sheetData>
  <mergeCells count="4">
    <mergeCell ref="C5:D5"/>
    <mergeCell ref="E5:F5"/>
    <mergeCell ref="G5:H5"/>
    <mergeCell ref="I5:J5"/>
  </mergeCells>
  <hyperlinks>
    <hyperlink ref="A1" location="Titres!A1" display="Titre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0"/>
  <sheetViews>
    <sheetView workbookViewId="0">
      <selection activeCell="A2" sqref="A2"/>
    </sheetView>
  </sheetViews>
  <sheetFormatPr baseColWidth="10" defaultRowHeight="13.2" x14ac:dyDescent="0.25"/>
  <cols>
    <col min="1" max="1" width="3.33203125" customWidth="1"/>
    <col min="2" max="2" width="45.88671875" customWidth="1"/>
    <col min="3" max="8" width="12.6640625" customWidth="1"/>
  </cols>
  <sheetData>
    <row r="1" spans="1:8" x14ac:dyDescent="0.25">
      <c r="A1" s="8" t="s">
        <v>3</v>
      </c>
    </row>
    <row r="2" spans="1:8" x14ac:dyDescent="0.25">
      <c r="A2" s="11" t="s">
        <v>94</v>
      </c>
    </row>
    <row r="3" spans="1:8" x14ac:dyDescent="0.25">
      <c r="A3" s="57" t="s">
        <v>84</v>
      </c>
    </row>
    <row r="4" spans="1:8" x14ac:dyDescent="0.25">
      <c r="A4" s="57"/>
    </row>
    <row r="5" spans="1:8" ht="15.6" x14ac:dyDescent="0.25">
      <c r="B5" s="113"/>
      <c r="C5" s="167">
        <v>2001</v>
      </c>
      <c r="D5" s="168"/>
      <c r="E5" s="169"/>
      <c r="F5" s="167">
        <v>2016</v>
      </c>
      <c r="G5" s="168"/>
      <c r="H5" s="169"/>
    </row>
    <row r="6" spans="1:8" s="131" customFormat="1" ht="15.75" customHeight="1" x14ac:dyDescent="0.25">
      <c r="B6" s="112" t="s">
        <v>49</v>
      </c>
      <c r="C6" s="170" t="s">
        <v>69</v>
      </c>
      <c r="D6" s="171"/>
      <c r="E6" s="172"/>
      <c r="F6" s="173" t="s">
        <v>69</v>
      </c>
      <c r="G6" s="174"/>
      <c r="H6" s="175"/>
    </row>
    <row r="7" spans="1:8" ht="66.75" customHeight="1" x14ac:dyDescent="0.25">
      <c r="B7" s="109"/>
      <c r="C7" s="107" t="s">
        <v>71</v>
      </c>
      <c r="D7" s="106" t="s">
        <v>73</v>
      </c>
      <c r="E7" s="108" t="s">
        <v>72</v>
      </c>
      <c r="F7" s="107" t="s">
        <v>98</v>
      </c>
      <c r="G7" s="106" t="s">
        <v>99</v>
      </c>
      <c r="H7" s="108" t="s">
        <v>100</v>
      </c>
    </row>
    <row r="8" spans="1:8" s="114" customFormat="1" ht="13.8" x14ac:dyDescent="0.25">
      <c r="B8" s="115" t="s">
        <v>36</v>
      </c>
      <c r="C8" s="116">
        <v>8.3732549485974143E-3</v>
      </c>
      <c r="D8" s="117">
        <v>5.7953256583393571E-2</v>
      </c>
      <c r="E8" s="118">
        <v>6.6326511531990984E-2</v>
      </c>
      <c r="F8" s="116">
        <v>2.8394360711708536E-2</v>
      </c>
      <c r="G8" s="117">
        <v>0.18931704662613644</v>
      </c>
      <c r="H8" s="118">
        <v>0.21771163483124084</v>
      </c>
    </row>
    <row r="9" spans="1:8" ht="13.8" x14ac:dyDescent="0.25">
      <c r="A9" s="147">
        <v>1</v>
      </c>
      <c r="B9" s="110" t="s">
        <v>51</v>
      </c>
      <c r="C9" s="119" t="s">
        <v>78</v>
      </c>
      <c r="D9" s="120">
        <v>2.4492867124276348E-2</v>
      </c>
      <c r="E9" s="121">
        <v>2.4492867124276348E-2</v>
      </c>
      <c r="F9" s="139">
        <v>1.3235270553926518E-2</v>
      </c>
      <c r="G9" s="120">
        <v>7.510134756205035E-2</v>
      </c>
      <c r="H9" s="121">
        <v>8.8336618115976873E-2</v>
      </c>
    </row>
    <row r="10" spans="1:8" ht="13.8" x14ac:dyDescent="0.25">
      <c r="A10" s="147">
        <v>2</v>
      </c>
      <c r="B10" s="110" t="s">
        <v>54</v>
      </c>
      <c r="C10" s="119" t="s">
        <v>78</v>
      </c>
      <c r="D10" s="120">
        <v>3.0389997745677768E-2</v>
      </c>
      <c r="E10" s="121">
        <v>3.3749804914422463E-2</v>
      </c>
      <c r="F10" s="138">
        <v>1.5862562029168234E-2</v>
      </c>
      <c r="G10" s="120">
        <v>0.10723430032506981</v>
      </c>
      <c r="H10" s="121">
        <v>0.12309686235423804</v>
      </c>
    </row>
    <row r="11" spans="1:8" ht="13.8" x14ac:dyDescent="0.25">
      <c r="A11" s="147">
        <v>3</v>
      </c>
      <c r="B11" s="110" t="s">
        <v>53</v>
      </c>
      <c r="C11" s="119">
        <v>3.0053810183988533E-3</v>
      </c>
      <c r="D11" s="120">
        <v>2.8340813497192002E-2</v>
      </c>
      <c r="E11" s="121">
        <v>3.1346194515590856E-2</v>
      </c>
      <c r="F11" s="119">
        <v>1.2362503976292924E-2</v>
      </c>
      <c r="G11" s="120">
        <v>0.11582313449078339</v>
      </c>
      <c r="H11" s="121">
        <v>0.12818563846707628</v>
      </c>
    </row>
    <row r="12" spans="1:8" ht="13.8" x14ac:dyDescent="0.25">
      <c r="A12" s="147">
        <v>4</v>
      </c>
      <c r="B12" s="110" t="s">
        <v>52</v>
      </c>
      <c r="C12" s="119">
        <v>3.7676700063887245E-3</v>
      </c>
      <c r="D12" s="120">
        <v>4.7744658401477187E-2</v>
      </c>
      <c r="E12" s="121">
        <v>5.1512328407865911E-2</v>
      </c>
      <c r="F12" s="119">
        <v>1.3268350041254815E-2</v>
      </c>
      <c r="G12" s="120">
        <v>0.14738324219415486</v>
      </c>
      <c r="H12" s="121">
        <v>0.16065159223540967</v>
      </c>
    </row>
    <row r="13" spans="1:8" ht="13.8" x14ac:dyDescent="0.25">
      <c r="A13" s="147">
        <v>5</v>
      </c>
      <c r="B13" s="110" t="s">
        <v>50</v>
      </c>
      <c r="C13" s="119" t="s">
        <v>78</v>
      </c>
      <c r="D13" s="120">
        <v>6.0392643019739019E-2</v>
      </c>
      <c r="E13" s="121">
        <v>6.5255260711117757E-2</v>
      </c>
      <c r="F13" s="138">
        <v>2.211967310319936E-3</v>
      </c>
      <c r="G13" s="120">
        <v>0.16214906287865116</v>
      </c>
      <c r="H13" s="121">
        <v>0.16436103018897111</v>
      </c>
    </row>
    <row r="14" spans="1:8" ht="13.8" x14ac:dyDescent="0.25">
      <c r="A14" s="147">
        <v>6</v>
      </c>
      <c r="B14" s="110" t="s">
        <v>57</v>
      </c>
      <c r="C14" s="119">
        <v>8.0217824966119459E-3</v>
      </c>
      <c r="D14" s="120">
        <v>5.0955987977927733E-2</v>
      </c>
      <c r="E14" s="121">
        <v>5.8977770474539677E-2</v>
      </c>
      <c r="F14" s="119">
        <v>2.2634499674517802E-2</v>
      </c>
      <c r="G14" s="120">
        <v>0.1565677272710925</v>
      </c>
      <c r="H14" s="121">
        <v>0.17920402518980469</v>
      </c>
    </row>
    <row r="15" spans="1:8" ht="13.8" x14ac:dyDescent="0.25">
      <c r="A15" s="147">
        <v>7</v>
      </c>
      <c r="B15" s="110" t="s">
        <v>58</v>
      </c>
      <c r="C15" s="119" t="s">
        <v>78</v>
      </c>
      <c r="D15" s="120">
        <v>1.4771590530176727E-2</v>
      </c>
      <c r="E15" s="121">
        <v>2.4648216072024012E-2</v>
      </c>
      <c r="F15" s="119">
        <v>2.853946326073965E-2</v>
      </c>
      <c r="G15" s="120">
        <v>0.15526107320056148</v>
      </c>
      <c r="H15" s="121">
        <v>0.18380053646130112</v>
      </c>
    </row>
    <row r="16" spans="1:8" ht="13.8" x14ac:dyDescent="0.25">
      <c r="A16" s="147">
        <v>8</v>
      </c>
      <c r="B16" s="110" t="s">
        <v>60</v>
      </c>
      <c r="C16" s="119">
        <v>1.908123593206466E-2</v>
      </c>
      <c r="D16" s="120">
        <v>0.11252155865415533</v>
      </c>
      <c r="E16" s="121">
        <v>0.13160279458621998</v>
      </c>
      <c r="F16" s="119">
        <v>3.7642701465576474E-2</v>
      </c>
      <c r="G16" s="120">
        <v>0.14836402353294476</v>
      </c>
      <c r="H16" s="121">
        <v>0.18600672499852125</v>
      </c>
    </row>
    <row r="17" spans="1:8" ht="13.8" x14ac:dyDescent="0.25">
      <c r="A17" s="147">
        <v>9</v>
      </c>
      <c r="B17" s="110" t="s">
        <v>55</v>
      </c>
      <c r="C17" s="119">
        <v>7.3880647884517576E-3</v>
      </c>
      <c r="D17" s="120">
        <v>3.4334313864288223E-2</v>
      </c>
      <c r="E17" s="121">
        <v>4.1722378652739985E-2</v>
      </c>
      <c r="F17" s="138">
        <v>1.732551995773092E-2</v>
      </c>
      <c r="G17" s="120">
        <v>0.17910562466977278</v>
      </c>
      <c r="H17" s="121">
        <v>0.19643114462750375</v>
      </c>
    </row>
    <row r="18" spans="1:8" ht="13.8" x14ac:dyDescent="0.25">
      <c r="A18" s="147">
        <v>10</v>
      </c>
      <c r="B18" s="110" t="s">
        <v>61</v>
      </c>
      <c r="C18" s="119">
        <v>1.9521842604552572E-2</v>
      </c>
      <c r="D18" s="120">
        <v>4.9490662540867647E-2</v>
      </c>
      <c r="E18" s="121">
        <v>6.9012505145420219E-2</v>
      </c>
      <c r="F18" s="119">
        <v>5.0507846675415573E-2</v>
      </c>
      <c r="G18" s="120">
        <v>0.16870693897637795</v>
      </c>
      <c r="H18" s="121">
        <v>0.21921478565179353</v>
      </c>
    </row>
    <row r="19" spans="1:8" ht="13.8" x14ac:dyDescent="0.25">
      <c r="A19" s="147">
        <v>11</v>
      </c>
      <c r="B19" s="110" t="s">
        <v>56</v>
      </c>
      <c r="C19" s="119">
        <v>9.7844447003723762E-3</v>
      </c>
      <c r="D19" s="120">
        <v>8.6970709048331984E-2</v>
      </c>
      <c r="E19" s="121">
        <v>9.6755153748704373E-2</v>
      </c>
      <c r="F19" s="138">
        <v>2.1682000143421792E-2</v>
      </c>
      <c r="G19" s="120">
        <v>0.2335581680819023</v>
      </c>
      <c r="H19" s="121">
        <v>0.25524016822532408</v>
      </c>
    </row>
    <row r="20" spans="1:8" ht="13.8" x14ac:dyDescent="0.25">
      <c r="A20" s="147">
        <v>12</v>
      </c>
      <c r="B20" s="110" t="s">
        <v>63</v>
      </c>
      <c r="C20" s="119">
        <v>2.4306697244269818E-2</v>
      </c>
      <c r="D20" s="120">
        <v>0.11480752342224979</v>
      </c>
      <c r="E20" s="121">
        <v>0.1391142206665196</v>
      </c>
      <c r="F20" s="119">
        <v>7.8446940710347551E-2</v>
      </c>
      <c r="G20" s="120">
        <v>0.28741678267251353</v>
      </c>
      <c r="H20" s="121">
        <v>0.36586372338286111</v>
      </c>
    </row>
    <row r="21" spans="1:8" ht="13.8" x14ac:dyDescent="0.25">
      <c r="A21" s="147">
        <v>13</v>
      </c>
      <c r="B21" s="110" t="s">
        <v>59</v>
      </c>
      <c r="C21" s="119">
        <v>7.3861150607021763E-3</v>
      </c>
      <c r="D21" s="120">
        <v>0.11485562725582411</v>
      </c>
      <c r="E21" s="121">
        <v>0.12224174231652629</v>
      </c>
      <c r="F21" s="119">
        <v>3.6153639375753201E-2</v>
      </c>
      <c r="G21" s="120">
        <v>0.40405089900841779</v>
      </c>
      <c r="H21" s="121">
        <v>0.44020453838417095</v>
      </c>
    </row>
    <row r="22" spans="1:8" ht="14.4" thickBot="1" x14ac:dyDescent="0.3">
      <c r="A22" s="147">
        <v>14</v>
      </c>
      <c r="B22" s="111" t="s">
        <v>62</v>
      </c>
      <c r="C22" s="122">
        <v>1.5179589509692133E-2</v>
      </c>
      <c r="D22" s="123">
        <v>8.2899800456100334E-2</v>
      </c>
      <c r="E22" s="124">
        <v>9.8079389965792477E-2</v>
      </c>
      <c r="F22" s="122">
        <v>7.2179410444411188E-2</v>
      </c>
      <c r="G22" s="123">
        <v>0.44076387849768067</v>
      </c>
      <c r="H22" s="124">
        <v>0.51293705421716795</v>
      </c>
    </row>
    <row r="23" spans="1:8" ht="14.4" thickTop="1" x14ac:dyDescent="0.3">
      <c r="B23" s="70" t="s">
        <v>70</v>
      </c>
      <c r="F23" s="132"/>
      <c r="G23" s="132"/>
      <c r="H23" s="10" t="s">
        <v>97</v>
      </c>
    </row>
    <row r="24" spans="1:8" ht="13.8" x14ac:dyDescent="0.3">
      <c r="B24" s="137" t="s">
        <v>77</v>
      </c>
      <c r="F24" s="132"/>
      <c r="G24" s="132"/>
      <c r="H24" s="132"/>
    </row>
    <row r="25" spans="1:8" ht="13.8" x14ac:dyDescent="0.3">
      <c r="B25" s="70" t="s">
        <v>41</v>
      </c>
    </row>
    <row r="70" spans="2:6" x14ac:dyDescent="0.25">
      <c r="B70" s="20" t="s">
        <v>41</v>
      </c>
      <c r="F70" s="10" t="s">
        <v>97</v>
      </c>
    </row>
  </sheetData>
  <mergeCells count="4">
    <mergeCell ref="C5:E5"/>
    <mergeCell ref="C6:E6"/>
    <mergeCell ref="F5:H5"/>
    <mergeCell ref="F6:H6"/>
  </mergeCells>
  <hyperlinks>
    <hyperlink ref="A1" location="Titres!A1" display="Titre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9"/>
  <sheetViews>
    <sheetView workbookViewId="0"/>
  </sheetViews>
  <sheetFormatPr baseColWidth="10" defaultRowHeight="13.2" x14ac:dyDescent="0.25"/>
  <cols>
    <col min="1" max="1" width="3.44140625" customWidth="1"/>
    <col min="2" max="2" width="39.33203125" customWidth="1"/>
    <col min="3" max="14" width="9.5546875" customWidth="1"/>
  </cols>
  <sheetData>
    <row r="1" spans="1:14" x14ac:dyDescent="0.25">
      <c r="A1" s="8" t="s">
        <v>3</v>
      </c>
    </row>
    <row r="2" spans="1:14" x14ac:dyDescent="0.25">
      <c r="A2" s="11" t="s">
        <v>48</v>
      </c>
    </row>
    <row r="3" spans="1:14" x14ac:dyDescent="0.25">
      <c r="A3" s="57" t="s">
        <v>85</v>
      </c>
    </row>
    <row r="4" spans="1:14" x14ac:dyDescent="0.25">
      <c r="A4" s="57"/>
      <c r="B4" s="74"/>
    </row>
    <row r="5" spans="1:14" ht="18.75" customHeight="1" x14ac:dyDescent="0.25">
      <c r="B5" s="105" t="s">
        <v>45</v>
      </c>
      <c r="C5" s="165">
        <v>2001</v>
      </c>
      <c r="D5" s="176"/>
      <c r="E5" s="166"/>
      <c r="F5" s="165">
        <v>2004</v>
      </c>
      <c r="G5" s="176"/>
      <c r="H5" s="166"/>
      <c r="I5" s="165">
        <v>2013</v>
      </c>
      <c r="J5" s="176"/>
      <c r="K5" s="166"/>
      <c r="L5" s="165">
        <v>2016</v>
      </c>
      <c r="M5" s="176"/>
      <c r="N5" s="166"/>
    </row>
    <row r="6" spans="1:14" ht="27.6" x14ac:dyDescent="0.3">
      <c r="B6" s="90"/>
      <c r="C6" s="141" t="s">
        <v>30</v>
      </c>
      <c r="D6" s="141" t="s">
        <v>31</v>
      </c>
      <c r="E6" s="142" t="s">
        <v>32</v>
      </c>
      <c r="F6" s="141" t="s">
        <v>30</v>
      </c>
      <c r="G6" s="141" t="s">
        <v>31</v>
      </c>
      <c r="H6" s="142" t="s">
        <v>32</v>
      </c>
      <c r="I6" s="141" t="s">
        <v>30</v>
      </c>
      <c r="J6" s="141" t="s">
        <v>31</v>
      </c>
      <c r="K6" s="142" t="s">
        <v>32</v>
      </c>
      <c r="L6" s="141" t="s">
        <v>30</v>
      </c>
      <c r="M6" s="141" t="s">
        <v>31</v>
      </c>
      <c r="N6" s="142" t="s">
        <v>32</v>
      </c>
    </row>
    <row r="7" spans="1:14" ht="18" customHeight="1" x14ac:dyDescent="0.25">
      <c r="B7" s="84" t="s">
        <v>75</v>
      </c>
      <c r="C7" s="78">
        <v>1.4570000000000001</v>
      </c>
      <c r="D7" s="79">
        <v>14.624000000000001</v>
      </c>
      <c r="E7" s="80">
        <v>15.265000000000001</v>
      </c>
      <c r="F7" s="78">
        <v>1.9990000000000001</v>
      </c>
      <c r="G7" s="79">
        <v>23.271000000000001</v>
      </c>
      <c r="H7" s="80">
        <v>26.395</v>
      </c>
      <c r="I7" s="78">
        <v>2.6859999999999999</v>
      </c>
      <c r="J7" s="79">
        <v>37.804000000000002</v>
      </c>
      <c r="K7" s="80">
        <v>53.912999999999997</v>
      </c>
      <c r="L7" s="78">
        <v>2.7829999999999999</v>
      </c>
      <c r="M7" s="79">
        <v>49.064999999999998</v>
      </c>
      <c r="N7" s="80">
        <v>72.965999999999994</v>
      </c>
    </row>
    <row r="8" spans="1:14" ht="18" customHeight="1" thickBot="1" x14ac:dyDescent="0.3">
      <c r="B8" s="65" t="s">
        <v>74</v>
      </c>
      <c r="C8" s="148">
        <v>5.0979999999999999</v>
      </c>
      <c r="D8" s="149">
        <v>74.986000000000004</v>
      </c>
      <c r="E8" s="150">
        <v>136.869</v>
      </c>
      <c r="F8" s="148">
        <v>7.3280000000000003</v>
      </c>
      <c r="G8" s="149">
        <v>121.797</v>
      </c>
      <c r="H8" s="150">
        <v>199.90299999999999</v>
      </c>
      <c r="I8" s="148">
        <v>11.617000000000001</v>
      </c>
      <c r="J8" s="149">
        <v>198.74700000000001</v>
      </c>
      <c r="K8" s="150">
        <v>453.72899999999998</v>
      </c>
      <c r="L8" s="148">
        <v>13.894</v>
      </c>
      <c r="M8" s="149">
        <v>238.90299999999999</v>
      </c>
      <c r="N8" s="150">
        <v>579.39099999999996</v>
      </c>
    </row>
    <row r="9" spans="1:14" ht="14.4" thickTop="1" x14ac:dyDescent="0.3">
      <c r="B9" s="70" t="s">
        <v>42</v>
      </c>
      <c r="H9" s="10"/>
      <c r="K9" s="10"/>
      <c r="N9" s="10" t="s">
        <v>97</v>
      </c>
    </row>
    <row r="10" spans="1:14" x14ac:dyDescent="0.25">
      <c r="B10" s="20" t="s">
        <v>41</v>
      </c>
      <c r="H10" s="10"/>
      <c r="K10" s="10"/>
    </row>
    <row r="11" spans="1:14" ht="13.8" x14ac:dyDescent="0.3">
      <c r="B11" s="70"/>
      <c r="H11" s="10"/>
      <c r="K11" s="10"/>
    </row>
    <row r="12" spans="1:14" ht="13.8" x14ac:dyDescent="0.3">
      <c r="B12" s="70"/>
      <c r="H12" s="10"/>
      <c r="K12" s="10"/>
    </row>
    <row r="13" spans="1:14" ht="13.8" x14ac:dyDescent="0.3">
      <c r="B13" s="70"/>
      <c r="H13" s="10"/>
      <c r="K13" s="10"/>
    </row>
    <row r="14" spans="1:14" ht="13.8" x14ac:dyDescent="0.3">
      <c r="B14" s="70"/>
      <c r="H14" s="10"/>
      <c r="K14" s="10"/>
    </row>
    <row r="15" spans="1:14" ht="13.8" x14ac:dyDescent="0.3">
      <c r="B15" s="70"/>
      <c r="H15" s="10"/>
      <c r="K15" s="10"/>
    </row>
    <row r="16" spans="1:14" ht="13.8" x14ac:dyDescent="0.3">
      <c r="B16" s="70"/>
      <c r="H16" s="10"/>
      <c r="K16" s="10"/>
    </row>
    <row r="17" spans="2:11" ht="13.8" x14ac:dyDescent="0.3">
      <c r="B17" s="70"/>
      <c r="H17" s="10"/>
      <c r="K17" s="10"/>
    </row>
    <row r="18" spans="2:11" ht="13.8" x14ac:dyDescent="0.3">
      <c r="B18" s="70"/>
      <c r="H18" s="10"/>
      <c r="K18" s="10"/>
    </row>
    <row r="19" spans="2:11" ht="13.8" x14ac:dyDescent="0.3">
      <c r="B19" s="70"/>
      <c r="H19" s="10"/>
      <c r="K19" s="10"/>
    </row>
    <row r="20" spans="2:11" ht="13.8" x14ac:dyDescent="0.3">
      <c r="B20" s="70"/>
      <c r="H20" s="10"/>
      <c r="K20" s="10"/>
    </row>
    <row r="21" spans="2:11" ht="13.8" x14ac:dyDescent="0.3">
      <c r="B21" s="70"/>
      <c r="H21" s="10"/>
      <c r="K21" s="10"/>
    </row>
    <row r="22" spans="2:11" ht="13.8" x14ac:dyDescent="0.3">
      <c r="B22" s="70"/>
      <c r="H22" s="10"/>
      <c r="K22" s="10"/>
    </row>
    <row r="23" spans="2:11" ht="13.8" x14ac:dyDescent="0.3">
      <c r="B23" s="70"/>
      <c r="H23" s="10"/>
      <c r="K23" s="10"/>
    </row>
    <row r="24" spans="2:11" ht="13.8" x14ac:dyDescent="0.3">
      <c r="B24" s="70"/>
      <c r="H24" s="10"/>
      <c r="K24" s="10"/>
    </row>
    <row r="25" spans="2:11" ht="13.8" x14ac:dyDescent="0.3">
      <c r="B25" s="70"/>
      <c r="H25" s="10"/>
      <c r="K25" s="10"/>
    </row>
    <row r="26" spans="2:11" ht="13.8" x14ac:dyDescent="0.3">
      <c r="B26" s="70"/>
      <c r="H26" s="10"/>
      <c r="K26" s="10"/>
    </row>
    <row r="27" spans="2:11" ht="13.8" x14ac:dyDescent="0.3">
      <c r="B27" s="70"/>
      <c r="H27" s="10"/>
      <c r="K27" s="10"/>
    </row>
    <row r="28" spans="2:11" ht="13.8" x14ac:dyDescent="0.3">
      <c r="B28" s="70"/>
      <c r="H28" s="10"/>
      <c r="K28" s="10"/>
    </row>
    <row r="29" spans="2:11" ht="13.8" x14ac:dyDescent="0.3">
      <c r="B29" s="70"/>
      <c r="H29" s="10"/>
      <c r="K29" s="10"/>
    </row>
    <row r="30" spans="2:11" ht="13.8" x14ac:dyDescent="0.3">
      <c r="B30" s="70"/>
      <c r="H30" s="10"/>
      <c r="K30" s="10"/>
    </row>
    <row r="31" spans="2:11" ht="13.8" x14ac:dyDescent="0.3">
      <c r="B31" s="70"/>
      <c r="H31" s="10"/>
      <c r="K31" s="10"/>
    </row>
    <row r="32" spans="2:11" ht="13.8" x14ac:dyDescent="0.3">
      <c r="B32" s="70"/>
      <c r="H32" s="10"/>
      <c r="K32" s="10"/>
    </row>
    <row r="33" spans="2:11" ht="13.8" x14ac:dyDescent="0.3">
      <c r="B33" s="70"/>
      <c r="H33" s="10"/>
      <c r="K33" s="10"/>
    </row>
    <row r="34" spans="2:11" ht="13.8" x14ac:dyDescent="0.3">
      <c r="B34" s="70"/>
      <c r="H34" s="10"/>
      <c r="K34" s="10"/>
    </row>
    <row r="35" spans="2:11" ht="13.8" x14ac:dyDescent="0.3">
      <c r="B35" s="70"/>
      <c r="H35" s="10"/>
      <c r="K35" s="10"/>
    </row>
    <row r="36" spans="2:11" ht="13.8" x14ac:dyDescent="0.3">
      <c r="B36" s="70"/>
      <c r="H36" s="10"/>
      <c r="K36" s="10"/>
    </row>
    <row r="39" spans="2:11" x14ac:dyDescent="0.25">
      <c r="B39" s="20" t="s">
        <v>41</v>
      </c>
      <c r="I39" s="10" t="s">
        <v>97</v>
      </c>
    </row>
  </sheetData>
  <mergeCells count="4">
    <mergeCell ref="L5:N5"/>
    <mergeCell ref="C5:E5"/>
    <mergeCell ref="F5:H5"/>
    <mergeCell ref="I5:K5"/>
  </mergeCells>
  <hyperlinks>
    <hyperlink ref="A1" location="Titres!A1" display="Titre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workbookViewId="0"/>
  </sheetViews>
  <sheetFormatPr baseColWidth="10" defaultRowHeight="13.2" x14ac:dyDescent="0.25"/>
  <cols>
    <col min="1" max="1" width="2.33203125" customWidth="1"/>
    <col min="2" max="2" width="46.6640625" customWidth="1"/>
  </cols>
  <sheetData>
    <row r="1" spans="1:18" x14ac:dyDescent="0.25">
      <c r="A1" s="8" t="s">
        <v>3</v>
      </c>
    </row>
    <row r="2" spans="1:18" x14ac:dyDescent="0.25">
      <c r="A2" s="11" t="s">
        <v>47</v>
      </c>
    </row>
    <row r="3" spans="1:18" x14ac:dyDescent="0.25">
      <c r="A3" s="57" t="s">
        <v>83</v>
      </c>
    </row>
    <row r="5" spans="1:18" s="58" customFormat="1" ht="18" customHeight="1" x14ac:dyDescent="0.25">
      <c r="B5" s="66"/>
      <c r="C5" s="165">
        <v>2001</v>
      </c>
      <c r="D5" s="166"/>
      <c r="E5" s="165">
        <v>2004</v>
      </c>
      <c r="F5" s="166"/>
      <c r="G5" s="165">
        <v>2013</v>
      </c>
      <c r="H5" s="166"/>
      <c r="I5" s="165">
        <v>2016</v>
      </c>
      <c r="J5" s="176"/>
      <c r="K5"/>
      <c r="L5"/>
      <c r="M5"/>
      <c r="N5"/>
    </row>
    <row r="6" spans="1:18" s="59" customFormat="1" ht="18" customHeight="1" x14ac:dyDescent="0.25">
      <c r="B6" s="67"/>
      <c r="C6" s="68" t="s">
        <v>43</v>
      </c>
      <c r="D6" s="69" t="s">
        <v>44</v>
      </c>
      <c r="E6" s="68" t="s">
        <v>43</v>
      </c>
      <c r="F6" s="69" t="s">
        <v>44</v>
      </c>
      <c r="G6" s="68" t="s">
        <v>43</v>
      </c>
      <c r="H6" s="69" t="s">
        <v>44</v>
      </c>
      <c r="I6" s="68" t="s">
        <v>43</v>
      </c>
      <c r="J6" s="158" t="s">
        <v>44</v>
      </c>
      <c r="K6"/>
      <c r="L6"/>
      <c r="M6"/>
      <c r="N6"/>
    </row>
    <row r="7" spans="1:18" s="58" customFormat="1" ht="18.75" customHeight="1" x14ac:dyDescent="0.25">
      <c r="B7" s="84" t="s">
        <v>74</v>
      </c>
      <c r="C7" s="60">
        <v>170.56075351999999</v>
      </c>
      <c r="D7" s="61">
        <v>46.392150749999999</v>
      </c>
      <c r="E7" s="60">
        <v>235.48679347999999</v>
      </c>
      <c r="F7" s="61">
        <v>93.540881240000004</v>
      </c>
      <c r="G7" s="60">
        <v>431.87200000000001</v>
      </c>
      <c r="H7" s="61">
        <v>232.221</v>
      </c>
      <c r="I7" s="60">
        <v>516.20899999999995</v>
      </c>
      <c r="J7" s="159">
        <v>315.97899999999998</v>
      </c>
      <c r="K7"/>
      <c r="L7"/>
      <c r="M7"/>
      <c r="N7"/>
    </row>
    <row r="8" spans="1:18" s="58" customFormat="1" ht="18.75" customHeight="1" x14ac:dyDescent="0.25">
      <c r="B8" s="84" t="s">
        <v>75</v>
      </c>
      <c r="C8" s="125">
        <v>18.318751859999999</v>
      </c>
      <c r="D8" s="126">
        <v>13.027116540000002</v>
      </c>
      <c r="E8" s="125">
        <v>28.40979965</v>
      </c>
      <c r="F8" s="127">
        <v>23.25519972</v>
      </c>
      <c r="G8" s="125">
        <v>49.817</v>
      </c>
      <c r="H8" s="127">
        <v>44.585999999999999</v>
      </c>
      <c r="I8" s="125">
        <v>60.631999999999998</v>
      </c>
      <c r="J8" s="160">
        <v>64.183000000000007</v>
      </c>
      <c r="K8"/>
      <c r="L8"/>
      <c r="M8"/>
      <c r="N8"/>
    </row>
    <row r="9" spans="1:18" s="58" customFormat="1" ht="18.75" customHeight="1" thickBot="1" x14ac:dyDescent="0.3">
      <c r="B9" s="133" t="s">
        <v>64</v>
      </c>
      <c r="C9" s="134">
        <v>188.87950537999998</v>
      </c>
      <c r="D9" s="135">
        <v>59.419267290000001</v>
      </c>
      <c r="E9" s="134">
        <v>263.89659312999999</v>
      </c>
      <c r="F9" s="136">
        <v>116.79608096000001</v>
      </c>
      <c r="G9" s="134">
        <v>481.68900000000002</v>
      </c>
      <c r="H9" s="136">
        <v>276.80700000000002</v>
      </c>
      <c r="I9" s="134">
        <v>576.84099999999989</v>
      </c>
      <c r="J9" s="161">
        <v>380.16199999999998</v>
      </c>
      <c r="K9"/>
      <c r="L9"/>
      <c r="M9"/>
      <c r="N9"/>
    </row>
    <row r="10" spans="1:18" ht="14.4" thickTop="1" x14ac:dyDescent="0.3">
      <c r="B10" s="70" t="s">
        <v>42</v>
      </c>
      <c r="H10" s="10"/>
      <c r="J10" s="10" t="s">
        <v>97</v>
      </c>
    </row>
    <row r="11" spans="1:18" s="5" customFormat="1" x14ac:dyDescent="0.25">
      <c r="C11" s="13"/>
      <c r="D11" s="13"/>
      <c r="E11" s="13"/>
      <c r="F11" s="13"/>
      <c r="G11" s="13"/>
      <c r="I11" s="13"/>
      <c r="J11" s="15"/>
      <c r="K11"/>
      <c r="L11"/>
      <c r="M11"/>
      <c r="N11"/>
      <c r="P11" s="13"/>
      <c r="Q11" s="13"/>
      <c r="R11" s="13"/>
    </row>
    <row r="12" spans="1:18" x14ac:dyDescent="0.25">
      <c r="B12" s="20" t="s">
        <v>41</v>
      </c>
      <c r="J12" s="15"/>
    </row>
    <row r="13" spans="1:18" x14ac:dyDescent="0.25">
      <c r="B13" s="20"/>
      <c r="J13" s="15"/>
    </row>
    <row r="14" spans="1:18" x14ac:dyDescent="0.25">
      <c r="B14" s="20"/>
      <c r="J14" s="15"/>
    </row>
    <row r="15" spans="1:18" x14ac:dyDescent="0.25">
      <c r="B15" s="20"/>
      <c r="J15" s="15"/>
    </row>
    <row r="16" spans="1:18" x14ac:dyDescent="0.25">
      <c r="B16" s="20"/>
      <c r="J16" s="15"/>
    </row>
    <row r="17" spans="2:10" x14ac:dyDescent="0.25">
      <c r="B17" s="20"/>
      <c r="J17" s="15"/>
    </row>
    <row r="18" spans="2:10" x14ac:dyDescent="0.25">
      <c r="B18" s="20"/>
    </row>
    <row r="19" spans="2:10" x14ac:dyDescent="0.25">
      <c r="B19" s="20"/>
    </row>
    <row r="20" spans="2:10" x14ac:dyDescent="0.25">
      <c r="B20" s="20"/>
    </row>
    <row r="21" spans="2:10" x14ac:dyDescent="0.25">
      <c r="B21" s="20"/>
    </row>
    <row r="22" spans="2:10" x14ac:dyDescent="0.25">
      <c r="B22" s="20"/>
    </row>
    <row r="23" spans="2:10" x14ac:dyDescent="0.25">
      <c r="B23" s="20"/>
    </row>
    <row r="24" spans="2:10" x14ac:dyDescent="0.25">
      <c r="B24" s="20"/>
    </row>
    <row r="25" spans="2:10" x14ac:dyDescent="0.25">
      <c r="B25" s="20"/>
    </row>
    <row r="26" spans="2:10" x14ac:dyDescent="0.25">
      <c r="B26" s="20"/>
    </row>
    <row r="33" spans="2:9" x14ac:dyDescent="0.25">
      <c r="C33" s="49"/>
      <c r="D33" s="50"/>
      <c r="E33" s="50"/>
      <c r="F33" s="50"/>
      <c r="G33" s="50"/>
      <c r="H33" s="50"/>
      <c r="I33" s="49"/>
    </row>
    <row r="34" spans="2:9" x14ac:dyDescent="0.25">
      <c r="C34" s="49"/>
      <c r="D34" s="53"/>
      <c r="E34" s="53"/>
      <c r="F34" s="53"/>
      <c r="G34" s="53"/>
      <c r="H34" s="53"/>
      <c r="I34" s="53"/>
    </row>
    <row r="35" spans="2:9" x14ac:dyDescent="0.25">
      <c r="C35" s="54"/>
      <c r="D35" s="52"/>
      <c r="E35" s="52"/>
      <c r="F35" s="52"/>
      <c r="G35" s="52"/>
      <c r="H35" s="55"/>
      <c r="I35" s="55"/>
    </row>
    <row r="36" spans="2:9" x14ac:dyDescent="0.25">
      <c r="C36" s="54"/>
      <c r="D36" s="52"/>
      <c r="E36" s="56"/>
      <c r="F36" s="52"/>
      <c r="G36" s="52"/>
      <c r="H36" s="55"/>
      <c r="I36" s="55"/>
    </row>
    <row r="37" spans="2:9" x14ac:dyDescent="0.25">
      <c r="B37" s="20" t="s">
        <v>41</v>
      </c>
      <c r="C37" s="54"/>
      <c r="D37" s="49"/>
      <c r="E37" s="52"/>
      <c r="F37" s="49"/>
      <c r="G37" s="52"/>
      <c r="H37" s="10" t="s">
        <v>97</v>
      </c>
      <c r="I37" s="49"/>
    </row>
  </sheetData>
  <mergeCells count="4">
    <mergeCell ref="C5:D5"/>
    <mergeCell ref="E5:F5"/>
    <mergeCell ref="G5:H5"/>
    <mergeCell ref="I5:J5"/>
  </mergeCells>
  <hyperlinks>
    <hyperlink ref="A1" location="Titres!A1" display="Titre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workbookViewId="0"/>
  </sheetViews>
  <sheetFormatPr baseColWidth="10" defaultRowHeight="13.2" x14ac:dyDescent="0.25"/>
  <cols>
    <col min="1" max="1" width="8.33203125" customWidth="1"/>
    <col min="2" max="2" width="30.44140625" customWidth="1"/>
    <col min="3" max="5" width="13.88671875" customWidth="1"/>
    <col min="6" max="8" width="6.88671875" customWidth="1"/>
  </cols>
  <sheetData>
    <row r="1" spans="1:11" x14ac:dyDescent="0.25">
      <c r="A1" s="8" t="s">
        <v>3</v>
      </c>
    </row>
    <row r="2" spans="1:11" x14ac:dyDescent="0.25">
      <c r="A2" s="11" t="s">
        <v>103</v>
      </c>
    </row>
    <row r="3" spans="1:11" x14ac:dyDescent="0.25">
      <c r="A3" s="57" t="s">
        <v>86</v>
      </c>
    </row>
    <row r="4" spans="1:11" x14ac:dyDescent="0.25">
      <c r="A4" s="74"/>
      <c r="B4" s="74"/>
      <c r="C4" s="74"/>
      <c r="D4" s="74"/>
      <c r="E4" s="74"/>
    </row>
    <row r="5" spans="1:11" s="5" customFormat="1" ht="41.4" x14ac:dyDescent="0.25">
      <c r="A5" s="49"/>
      <c r="B5" s="128"/>
      <c r="C5" s="130" t="s">
        <v>75</v>
      </c>
      <c r="D5" s="130" t="s">
        <v>74</v>
      </c>
      <c r="E5" s="130" t="s">
        <v>64</v>
      </c>
      <c r="F5" s="49"/>
      <c r="K5"/>
    </row>
    <row r="6" spans="1:11" ht="15" customHeight="1" x14ac:dyDescent="0.25">
      <c r="A6" s="74"/>
      <c r="B6" s="110" t="s">
        <v>33</v>
      </c>
      <c r="C6" s="120">
        <v>2.2056064297516033E-2</v>
      </c>
      <c r="D6" s="120">
        <v>0.17618395757866281</v>
      </c>
      <c r="E6" s="120">
        <v>0.19824002187617887</v>
      </c>
      <c r="F6" s="74"/>
    </row>
    <row r="7" spans="1:11" ht="15" customHeight="1" x14ac:dyDescent="0.25">
      <c r="A7" s="74"/>
      <c r="B7" s="110" t="s">
        <v>87</v>
      </c>
      <c r="C7" s="120">
        <v>2.8502164678419713E-2</v>
      </c>
      <c r="D7" s="120">
        <v>0.23369875005089369</v>
      </c>
      <c r="E7" s="120">
        <v>0.26220176295753428</v>
      </c>
      <c r="F7" s="74"/>
    </row>
    <row r="8" spans="1:11" ht="15" customHeight="1" x14ac:dyDescent="0.25">
      <c r="A8" s="74"/>
      <c r="B8" s="110" t="s">
        <v>34</v>
      </c>
      <c r="C8" s="120">
        <v>2.6348685016789625E-2</v>
      </c>
      <c r="D8" s="120">
        <v>0.2403360520658667</v>
      </c>
      <c r="E8" s="120">
        <v>0.26668473708265628</v>
      </c>
      <c r="F8" s="74"/>
    </row>
    <row r="9" spans="1:11" ht="15" customHeight="1" x14ac:dyDescent="0.25">
      <c r="A9" s="74"/>
      <c r="B9" s="110" t="s">
        <v>35</v>
      </c>
      <c r="C9" s="120">
        <v>3.1581658407936621E-2</v>
      </c>
      <c r="D9" s="120">
        <v>0.2242137036541017</v>
      </c>
      <c r="E9" s="120">
        <v>0.25579536206203835</v>
      </c>
      <c r="F9" s="74"/>
    </row>
    <row r="10" spans="1:11" ht="15" customHeight="1" thickBot="1" x14ac:dyDescent="0.3">
      <c r="A10" s="74"/>
      <c r="B10" s="129" t="s">
        <v>36</v>
      </c>
      <c r="C10" s="123">
        <v>2.3859609657175169E-2</v>
      </c>
      <c r="D10" s="123">
        <v>0.19227382324445036</v>
      </c>
      <c r="E10" s="123">
        <v>0.21613343290162551</v>
      </c>
      <c r="F10" s="74"/>
    </row>
    <row r="11" spans="1:11" ht="14.4" thickTop="1" x14ac:dyDescent="0.3">
      <c r="A11" s="74"/>
      <c r="B11" s="70"/>
      <c r="C11" s="74"/>
      <c r="D11" s="74"/>
      <c r="E11" s="10" t="s">
        <v>97</v>
      </c>
    </row>
    <row r="12" spans="1:11" x14ac:dyDescent="0.25">
      <c r="A12" s="74"/>
      <c r="B12" s="20" t="s">
        <v>41</v>
      </c>
      <c r="C12" s="74"/>
      <c r="D12" s="74"/>
      <c r="E12" s="74"/>
    </row>
    <row r="13" spans="1:11" x14ac:dyDescent="0.25">
      <c r="A13" s="74"/>
      <c r="B13" s="74"/>
      <c r="C13" s="74"/>
      <c r="D13" s="74"/>
      <c r="E13" s="74"/>
    </row>
    <row r="35" spans="2:10" x14ac:dyDescent="0.25">
      <c r="B35" s="20" t="s">
        <v>41</v>
      </c>
      <c r="J35" s="10" t="s">
        <v>97</v>
      </c>
    </row>
  </sheetData>
  <hyperlinks>
    <hyperlink ref="A1" location="Titres!A1" display="Titres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0"/>
  <sheetViews>
    <sheetView workbookViewId="0">
      <selection activeCell="G11" sqref="G11"/>
    </sheetView>
  </sheetViews>
  <sheetFormatPr baseColWidth="10" defaultRowHeight="13.2" x14ac:dyDescent="0.25"/>
  <cols>
    <col min="1" max="1" width="3.44140625" customWidth="1"/>
    <col min="2" max="2" width="49.44140625" customWidth="1"/>
    <col min="3" max="8" width="12.6640625" customWidth="1"/>
    <col min="9" max="9" width="4.109375" style="153" customWidth="1"/>
    <col min="10" max="21" width="12.6640625" customWidth="1"/>
  </cols>
  <sheetData>
    <row r="1" spans="1:21" x14ac:dyDescent="0.25">
      <c r="A1" s="8" t="s">
        <v>3</v>
      </c>
    </row>
    <row r="2" spans="1:21" x14ac:dyDescent="0.25">
      <c r="A2" s="11" t="s">
        <v>94</v>
      </c>
    </row>
    <row r="3" spans="1:21" x14ac:dyDescent="0.25">
      <c r="A3" s="57" t="s">
        <v>84</v>
      </c>
    </row>
    <row r="4" spans="1:21" x14ac:dyDescent="0.25">
      <c r="A4" s="57"/>
    </row>
    <row r="5" spans="1:21" ht="15.6" x14ac:dyDescent="0.25">
      <c r="B5" s="113"/>
      <c r="C5" s="167">
        <v>2001</v>
      </c>
      <c r="D5" s="168"/>
      <c r="E5" s="169"/>
      <c r="F5" s="167">
        <v>2004</v>
      </c>
      <c r="G5" s="168"/>
      <c r="H5" s="169"/>
      <c r="I5" s="154"/>
      <c r="J5" s="167">
        <v>2013</v>
      </c>
      <c r="K5" s="168"/>
      <c r="L5" s="169"/>
      <c r="M5" s="167">
        <v>2014</v>
      </c>
      <c r="N5" s="168"/>
      <c r="O5" s="169"/>
      <c r="P5" s="167">
        <v>2015</v>
      </c>
      <c r="Q5" s="168"/>
      <c r="R5" s="169"/>
      <c r="S5" s="167">
        <v>2016</v>
      </c>
      <c r="T5" s="168"/>
      <c r="U5" s="169"/>
    </row>
    <row r="6" spans="1:21" s="131" customFormat="1" ht="15.75" customHeight="1" x14ac:dyDescent="0.25">
      <c r="B6" s="112" t="s">
        <v>104</v>
      </c>
      <c r="C6" s="173" t="s">
        <v>69</v>
      </c>
      <c r="D6" s="174"/>
      <c r="E6" s="175"/>
      <c r="F6" s="173" t="s">
        <v>69</v>
      </c>
      <c r="G6" s="174"/>
      <c r="H6" s="175"/>
      <c r="I6" s="155"/>
      <c r="J6" s="173" t="s">
        <v>69</v>
      </c>
      <c r="K6" s="174"/>
      <c r="L6" s="175"/>
      <c r="M6" s="173" t="s">
        <v>69</v>
      </c>
      <c r="N6" s="174"/>
      <c r="O6" s="175"/>
      <c r="P6" s="173" t="s">
        <v>69</v>
      </c>
      <c r="Q6" s="174"/>
      <c r="R6" s="175"/>
      <c r="S6" s="173" t="s">
        <v>69</v>
      </c>
      <c r="T6" s="174"/>
      <c r="U6" s="175"/>
    </row>
    <row r="7" spans="1:21" ht="66.75" customHeight="1" x14ac:dyDescent="0.25">
      <c r="B7" s="109"/>
      <c r="C7" s="107" t="s">
        <v>71</v>
      </c>
      <c r="D7" s="106" t="s">
        <v>73</v>
      </c>
      <c r="E7" s="108" t="s">
        <v>72</v>
      </c>
      <c r="F7" s="107" t="s">
        <v>105</v>
      </c>
      <c r="G7" s="106" t="s">
        <v>106</v>
      </c>
      <c r="H7" s="108" t="s">
        <v>107</v>
      </c>
      <c r="I7" s="156"/>
      <c r="J7" s="107" t="s">
        <v>108</v>
      </c>
      <c r="K7" s="106" t="s">
        <v>109</v>
      </c>
      <c r="L7" s="108" t="s">
        <v>110</v>
      </c>
      <c r="M7" s="107" t="s">
        <v>111</v>
      </c>
      <c r="N7" s="106" t="s">
        <v>112</v>
      </c>
      <c r="O7" s="108" t="s">
        <v>113</v>
      </c>
      <c r="P7" s="107" t="s">
        <v>79</v>
      </c>
      <c r="Q7" s="106" t="s">
        <v>80</v>
      </c>
      <c r="R7" s="108" t="s">
        <v>81</v>
      </c>
      <c r="S7" s="107" t="s">
        <v>98</v>
      </c>
      <c r="T7" s="106" t="s">
        <v>99</v>
      </c>
      <c r="U7" s="108" t="s">
        <v>100</v>
      </c>
    </row>
    <row r="8" spans="1:21" s="114" customFormat="1" ht="13.8" x14ac:dyDescent="0.25">
      <c r="B8" s="115" t="s">
        <v>36</v>
      </c>
      <c r="C8" s="116">
        <v>8.3732549485974143E-3</v>
      </c>
      <c r="D8" s="117">
        <v>5.7953256583393571E-2</v>
      </c>
      <c r="E8" s="118">
        <v>6.6326511531990984E-2</v>
      </c>
      <c r="F8" s="116">
        <v>1.3728332339104289E-2</v>
      </c>
      <c r="G8" s="117">
        <v>8.7428737692263753E-2</v>
      </c>
      <c r="H8" s="118">
        <v>0.10115707003136802</v>
      </c>
      <c r="I8" s="157"/>
      <c r="J8" s="116">
        <v>2.2635878693769075E-2</v>
      </c>
      <c r="K8" s="117">
        <v>0.1592357084984713</v>
      </c>
      <c r="L8" s="118">
        <v>0.18187158719224036</v>
      </c>
      <c r="M8" s="116">
        <v>2.5169298475244517E-2</v>
      </c>
      <c r="N8" s="117">
        <v>0.17158187212695469</v>
      </c>
      <c r="O8" s="118">
        <v>0.19675117060219921</v>
      </c>
      <c r="P8" s="116">
        <v>2.7718896072662074E-2</v>
      </c>
      <c r="Q8" s="117">
        <v>0.17699909800203295</v>
      </c>
      <c r="R8" s="118">
        <v>0.20471799407469501</v>
      </c>
      <c r="S8" s="116">
        <v>2.8394360711708536E-2</v>
      </c>
      <c r="T8" s="117">
        <v>0.18931704662613644</v>
      </c>
      <c r="U8" s="118">
        <v>0.21771163483124084</v>
      </c>
    </row>
    <row r="9" spans="1:21" ht="13.8" x14ac:dyDescent="0.25">
      <c r="A9" s="147">
        <v>1</v>
      </c>
      <c r="B9" s="110" t="s">
        <v>58</v>
      </c>
      <c r="C9" s="120" t="s">
        <v>78</v>
      </c>
      <c r="D9" s="120">
        <v>1.4771590530176727E-2</v>
      </c>
      <c r="E9" s="121">
        <v>2.4648216072024012E-2</v>
      </c>
      <c r="F9" s="120">
        <v>1.8178815792307748E-2</v>
      </c>
      <c r="G9" s="120">
        <v>6.8658773863285547E-2</v>
      </c>
      <c r="H9" s="121">
        <v>8.6844769282683462E-2</v>
      </c>
      <c r="I9" s="152"/>
      <c r="J9" s="119">
        <v>2.7041400201952205E-2</v>
      </c>
      <c r="K9" s="120">
        <v>0.12393806799057557</v>
      </c>
      <c r="L9" s="121">
        <v>0.15097946819252775</v>
      </c>
      <c r="M9" s="120">
        <v>4.4139010686496276E-2</v>
      </c>
      <c r="N9" s="120">
        <v>0.17497064696088249</v>
      </c>
      <c r="O9" s="121">
        <v>0.21910965764737877</v>
      </c>
      <c r="P9" s="120">
        <v>4.9936196785403994E-2</v>
      </c>
      <c r="Q9" s="120">
        <v>0.16978442658557774</v>
      </c>
      <c r="R9" s="121">
        <v>0.21972062337098178</v>
      </c>
      <c r="S9" s="120">
        <v>2.853946326073965E-2</v>
      </c>
      <c r="T9" s="120">
        <v>0.15526107320056148</v>
      </c>
      <c r="U9" s="121">
        <v>0.18380053646130112</v>
      </c>
    </row>
    <row r="10" spans="1:21" ht="13.8" x14ac:dyDescent="0.25">
      <c r="A10" s="147">
        <v>2</v>
      </c>
      <c r="B10" s="110" t="s">
        <v>52</v>
      </c>
      <c r="C10" s="119">
        <v>3.7676700063887245E-3</v>
      </c>
      <c r="D10" s="120">
        <v>4.7744658401477187E-2</v>
      </c>
      <c r="E10" s="121">
        <v>5.1512328407865911E-2</v>
      </c>
      <c r="F10" s="119">
        <v>8.6984201444152195E-3</v>
      </c>
      <c r="G10" s="120">
        <v>6.3011610179430036E-2</v>
      </c>
      <c r="H10" s="121">
        <v>7.1710030323845264E-2</v>
      </c>
      <c r="I10" s="152"/>
      <c r="J10" s="119">
        <v>9.2845655849243328E-3</v>
      </c>
      <c r="K10" s="120">
        <v>0.12509669704342091</v>
      </c>
      <c r="L10" s="121">
        <v>0.13438126262834521</v>
      </c>
      <c r="M10" s="119">
        <v>9.9037120702732979E-3</v>
      </c>
      <c r="N10" s="120">
        <v>0.12448701090070785</v>
      </c>
      <c r="O10" s="121">
        <v>0.13439237911012331</v>
      </c>
      <c r="P10" s="119">
        <v>1.1314309992690194E-2</v>
      </c>
      <c r="Q10" s="120">
        <v>0.13026678286527707</v>
      </c>
      <c r="R10" s="121">
        <v>0.14158276558268529</v>
      </c>
      <c r="S10" s="119">
        <v>1.3268350041254815E-2</v>
      </c>
      <c r="T10" s="120">
        <v>0.14738324219415486</v>
      </c>
      <c r="U10" s="121">
        <v>0.16065159223540967</v>
      </c>
    </row>
    <row r="11" spans="1:21" ht="13.8" x14ac:dyDescent="0.25">
      <c r="A11" s="147">
        <v>3</v>
      </c>
      <c r="B11" s="110" t="s">
        <v>54</v>
      </c>
      <c r="C11" s="138" t="s">
        <v>78</v>
      </c>
      <c r="D11" s="120">
        <v>3.0389997745677768E-2</v>
      </c>
      <c r="E11" s="121">
        <v>3.3749804914422463E-2</v>
      </c>
      <c r="F11" s="138">
        <v>1.0513054433294235E-2</v>
      </c>
      <c r="G11" s="120">
        <v>4.0436161431860636E-2</v>
      </c>
      <c r="H11" s="121">
        <v>5.094921586515487E-2</v>
      </c>
      <c r="I11" s="152"/>
      <c r="J11" s="138">
        <v>1.1116732871870504E-2</v>
      </c>
      <c r="K11" s="120">
        <v>8.0888764492480614E-2</v>
      </c>
      <c r="L11" s="121">
        <v>9.200549736435111E-2</v>
      </c>
      <c r="M11" s="138">
        <v>1.4703728654696701E-2</v>
      </c>
      <c r="N11" s="120">
        <v>7.8380832430215874E-2</v>
      </c>
      <c r="O11" s="121">
        <v>9.3084561084912573E-2</v>
      </c>
      <c r="P11" s="138">
        <v>1.2038312435211087E-2</v>
      </c>
      <c r="Q11" s="120">
        <v>9.1201488192442587E-2</v>
      </c>
      <c r="R11" s="121">
        <v>0.10324335070504537</v>
      </c>
      <c r="S11" s="119">
        <v>1.5862562029168234E-2</v>
      </c>
      <c r="T11" s="120">
        <v>0.10723430032506981</v>
      </c>
      <c r="U11" s="121">
        <v>0.12309686235423804</v>
      </c>
    </row>
    <row r="12" spans="1:21" ht="13.8" x14ac:dyDescent="0.25">
      <c r="A12" s="147">
        <v>4</v>
      </c>
      <c r="B12" s="110" t="s">
        <v>57</v>
      </c>
      <c r="C12" s="119">
        <v>8.0217824966119459E-3</v>
      </c>
      <c r="D12" s="120">
        <v>5.0955987977927733E-2</v>
      </c>
      <c r="E12" s="121">
        <v>5.8977770474539677E-2</v>
      </c>
      <c r="F12" s="119">
        <v>9.2018556053661705E-3</v>
      </c>
      <c r="G12" s="120">
        <v>7.3490369913480638E-2</v>
      </c>
      <c r="H12" s="121">
        <v>8.2692225518846807E-2</v>
      </c>
      <c r="I12" s="152"/>
      <c r="J12" s="119">
        <v>1.6551087470189359E-2</v>
      </c>
      <c r="K12" s="120">
        <v>0.12912632384887882</v>
      </c>
      <c r="L12" s="121">
        <v>0.14567741131906817</v>
      </c>
      <c r="M12" s="119">
        <v>1.9113241028865927E-2</v>
      </c>
      <c r="N12" s="120">
        <v>0.14561264650713968</v>
      </c>
      <c r="O12" s="121">
        <v>0.16472588753600562</v>
      </c>
      <c r="P12" s="119">
        <v>1.977675649654461E-2</v>
      </c>
      <c r="Q12" s="120">
        <v>0.15183875696171037</v>
      </c>
      <c r="R12" s="121">
        <v>0.17161551345825499</v>
      </c>
      <c r="S12" s="119">
        <v>2.2634499674517802E-2</v>
      </c>
      <c r="T12" s="120">
        <v>0.1565677272710925</v>
      </c>
      <c r="U12" s="121">
        <v>0.17920402518980469</v>
      </c>
    </row>
    <row r="13" spans="1:21" ht="13.8" x14ac:dyDescent="0.25">
      <c r="A13" s="147">
        <v>5</v>
      </c>
      <c r="B13" s="110" t="s">
        <v>50</v>
      </c>
      <c r="C13" s="138" t="s">
        <v>78</v>
      </c>
      <c r="D13" s="120">
        <v>6.0392643019739019E-2</v>
      </c>
      <c r="E13" s="121">
        <v>6.5255260711117757E-2</v>
      </c>
      <c r="F13" s="138">
        <v>4.9523915276351218E-3</v>
      </c>
      <c r="G13" s="120">
        <v>8.2236348999250475E-2</v>
      </c>
      <c r="H13" s="121">
        <v>8.7188740526885605E-2</v>
      </c>
      <c r="I13" s="152"/>
      <c r="J13" s="138">
        <v>4.9570871261378413E-3</v>
      </c>
      <c r="K13" s="120">
        <v>0.11115734720416125</v>
      </c>
      <c r="L13" s="121">
        <v>0.1161144343302991</v>
      </c>
      <c r="M13" s="138">
        <v>3.7671742600376714E-3</v>
      </c>
      <c r="N13" s="120">
        <v>0.12646208960126462</v>
      </c>
      <c r="O13" s="121">
        <v>0.13022926386130229</v>
      </c>
      <c r="P13" s="138">
        <v>5.1752351695127947E-3</v>
      </c>
      <c r="Q13" s="120">
        <v>0.14485638847895271</v>
      </c>
      <c r="R13" s="121">
        <v>0.15003162364846551</v>
      </c>
      <c r="S13" s="138">
        <v>2.211967310319936E-3</v>
      </c>
      <c r="T13" s="120">
        <v>0.16214906287865116</v>
      </c>
      <c r="U13" s="121">
        <v>0.16436103018897111</v>
      </c>
    </row>
    <row r="14" spans="1:21" ht="13.8" x14ac:dyDescent="0.25">
      <c r="A14" s="147">
        <v>6</v>
      </c>
      <c r="B14" s="110" t="s">
        <v>51</v>
      </c>
      <c r="C14" s="138" t="s">
        <v>78</v>
      </c>
      <c r="D14" s="120">
        <v>2.4492867124276348E-2</v>
      </c>
      <c r="E14" s="121">
        <v>2.4492867124276348E-2</v>
      </c>
      <c r="F14" s="138" t="s">
        <v>78</v>
      </c>
      <c r="G14" s="120">
        <v>2.2066377196707163E-2</v>
      </c>
      <c r="H14" s="121">
        <v>2.4757899927404223E-2</v>
      </c>
      <c r="I14" s="152"/>
      <c r="J14" s="138">
        <v>5.82683104314617E-3</v>
      </c>
      <c r="K14" s="120">
        <v>6.1115330886453816E-2</v>
      </c>
      <c r="L14" s="121">
        <v>6.694216192959998E-2</v>
      </c>
      <c r="M14" s="138">
        <v>8.804416554641049E-3</v>
      </c>
      <c r="N14" s="120">
        <v>6.3193075488440553E-2</v>
      </c>
      <c r="O14" s="121">
        <v>7.1997492043081604E-2</v>
      </c>
      <c r="P14" s="138">
        <v>6.8886575404902865E-3</v>
      </c>
      <c r="Q14" s="120">
        <v>6.2795551895416718E-2</v>
      </c>
      <c r="R14" s="121">
        <v>6.9684209435907002E-2</v>
      </c>
      <c r="S14" s="119">
        <v>1.3235270553926518E-2</v>
      </c>
      <c r="T14" s="120">
        <v>7.510134756205035E-2</v>
      </c>
      <c r="U14" s="121">
        <v>8.8336618115976873E-2</v>
      </c>
    </row>
    <row r="15" spans="1:21" ht="13.8" x14ac:dyDescent="0.25">
      <c r="A15" s="147">
        <v>7</v>
      </c>
      <c r="B15" s="110" t="s">
        <v>62</v>
      </c>
      <c r="C15" s="119">
        <v>1.5179589509692133E-2</v>
      </c>
      <c r="D15" s="120">
        <v>8.2899800456100334E-2</v>
      </c>
      <c r="E15" s="121">
        <v>9.8079389965792477E-2</v>
      </c>
      <c r="F15" s="119">
        <v>3.298805065734791E-2</v>
      </c>
      <c r="G15" s="120">
        <v>0.11854605904065636</v>
      </c>
      <c r="H15" s="121">
        <v>0.15153410969800427</v>
      </c>
      <c r="I15" s="152"/>
      <c r="J15" s="119">
        <v>7.4058882186123151E-2</v>
      </c>
      <c r="K15" s="120">
        <v>0.43781161377925187</v>
      </c>
      <c r="L15" s="121">
        <v>0.51187049596537504</v>
      </c>
      <c r="M15" s="119">
        <v>6.4510662703999175E-2</v>
      </c>
      <c r="N15" s="120">
        <v>0.43690364461129361</v>
      </c>
      <c r="O15" s="121">
        <v>0.50141430731529291</v>
      </c>
      <c r="P15" s="119">
        <v>7.5383790767031791E-2</v>
      </c>
      <c r="Q15" s="120">
        <v>0.4270831901705584</v>
      </c>
      <c r="R15" s="121">
        <v>0.50246698093759024</v>
      </c>
      <c r="S15" s="119">
        <v>7.2179410444411188E-2</v>
      </c>
      <c r="T15" s="120">
        <v>0.44076387849768067</v>
      </c>
      <c r="U15" s="121">
        <v>0.51293705421716795</v>
      </c>
    </row>
    <row r="16" spans="1:21" ht="13.8" x14ac:dyDescent="0.25">
      <c r="A16" s="147">
        <v>8</v>
      </c>
      <c r="B16" s="110" t="s">
        <v>56</v>
      </c>
      <c r="C16" s="138">
        <v>9.7844447003723762E-3</v>
      </c>
      <c r="D16" s="120">
        <v>8.6970709048331984E-2</v>
      </c>
      <c r="E16" s="121">
        <v>9.6755153748704373E-2</v>
      </c>
      <c r="F16" s="138">
        <v>8.2997865135126751E-3</v>
      </c>
      <c r="G16" s="120">
        <v>0.11870913908578073</v>
      </c>
      <c r="H16" s="121">
        <v>0.12701336398780333</v>
      </c>
      <c r="I16" s="152"/>
      <c r="J16" s="138">
        <v>1.5672817920273814E-2</v>
      </c>
      <c r="K16" s="120">
        <v>0.21978180294160021</v>
      </c>
      <c r="L16" s="121">
        <v>0.23545025517443105</v>
      </c>
      <c r="M16" s="138">
        <v>2.1352053098562487E-2</v>
      </c>
      <c r="N16" s="120">
        <v>0.21277254281587457</v>
      </c>
      <c r="O16" s="121">
        <v>0.23412459591443704</v>
      </c>
      <c r="P16" s="138">
        <v>2.0447734141519732E-2</v>
      </c>
      <c r="Q16" s="120">
        <v>0.21927254793689066</v>
      </c>
      <c r="R16" s="121">
        <v>0.2397202820784104</v>
      </c>
      <c r="S16" s="138">
        <v>2.1682000143421792E-2</v>
      </c>
      <c r="T16" s="120">
        <v>0.2335581680819023</v>
      </c>
      <c r="U16" s="121">
        <v>0.25524016822532408</v>
      </c>
    </row>
    <row r="17" spans="1:21" ht="13.8" x14ac:dyDescent="0.25">
      <c r="A17" s="147">
        <v>9</v>
      </c>
      <c r="B17" s="110" t="s">
        <v>60</v>
      </c>
      <c r="C17" s="119">
        <v>1.908123593206466E-2</v>
      </c>
      <c r="D17" s="120">
        <v>0.11252155865415533</v>
      </c>
      <c r="E17" s="121">
        <v>0.13160279458621998</v>
      </c>
      <c r="F17" s="119">
        <v>2.6753514150485276E-2</v>
      </c>
      <c r="G17" s="120">
        <v>0.13447331447033609</v>
      </c>
      <c r="H17" s="121">
        <v>0.16122682862082138</v>
      </c>
      <c r="I17" s="152"/>
      <c r="J17" s="119">
        <v>3.1024285133188952E-2</v>
      </c>
      <c r="K17" s="120">
        <v>0.13624520398852255</v>
      </c>
      <c r="L17" s="121">
        <v>0.16727498598300372</v>
      </c>
      <c r="M17" s="119">
        <v>3.1457711718148561E-2</v>
      </c>
      <c r="N17" s="120">
        <v>0.14359247872881059</v>
      </c>
      <c r="O17" s="121">
        <v>0.17505019044695913</v>
      </c>
      <c r="P17" s="119">
        <v>4.6157266229467003E-2</v>
      </c>
      <c r="Q17" s="120">
        <v>0.1375390845870203</v>
      </c>
      <c r="R17" s="121">
        <v>0.1836963508164873</v>
      </c>
      <c r="S17" s="138">
        <v>3.7642701465576474E-2</v>
      </c>
      <c r="T17" s="120">
        <v>0.14836402353294476</v>
      </c>
      <c r="U17" s="121">
        <v>0.18600672499852125</v>
      </c>
    </row>
    <row r="18" spans="1:21" ht="13.8" x14ac:dyDescent="0.25">
      <c r="A18" s="147">
        <v>10</v>
      </c>
      <c r="B18" s="110" t="s">
        <v>63</v>
      </c>
      <c r="C18" s="119">
        <v>2.4306697244269818E-2</v>
      </c>
      <c r="D18" s="120">
        <v>0.11480752342224979</v>
      </c>
      <c r="E18" s="121">
        <v>0.1391142206665196</v>
      </c>
      <c r="F18" s="119">
        <v>4.0114063434618555E-2</v>
      </c>
      <c r="G18" s="120">
        <v>0.14045377082729849</v>
      </c>
      <c r="H18" s="121">
        <v>0.18056783426191703</v>
      </c>
      <c r="I18" s="152"/>
      <c r="J18" s="119">
        <v>6.4927973219214258E-2</v>
      </c>
      <c r="K18" s="120">
        <v>0.23488684049644168</v>
      </c>
      <c r="L18" s="121">
        <v>0.29981481371565594</v>
      </c>
      <c r="M18" s="119">
        <v>6.5407373560592341E-2</v>
      </c>
      <c r="N18" s="120">
        <v>0.25083842711934545</v>
      </c>
      <c r="O18" s="121">
        <v>0.31624580067993779</v>
      </c>
      <c r="P18" s="119">
        <v>7.5662484474088826E-2</v>
      </c>
      <c r="Q18" s="120">
        <v>0.2701645336207793</v>
      </c>
      <c r="R18" s="121">
        <v>0.34582701809486815</v>
      </c>
      <c r="S18" s="119">
        <v>7.8446940710347551E-2</v>
      </c>
      <c r="T18" s="120">
        <v>0.28741678267251353</v>
      </c>
      <c r="U18" s="121">
        <v>0.36586372338286111</v>
      </c>
    </row>
    <row r="19" spans="1:21" ht="13.8" x14ac:dyDescent="0.25">
      <c r="A19" s="147">
        <v>11</v>
      </c>
      <c r="B19" s="110" t="s">
        <v>55</v>
      </c>
      <c r="C19" s="138">
        <v>7.3880647884517576E-3</v>
      </c>
      <c r="D19" s="120">
        <v>3.4334313864288223E-2</v>
      </c>
      <c r="E19" s="121">
        <v>4.1722378652739985E-2</v>
      </c>
      <c r="F19" s="138">
        <v>7.623383737116381E-3</v>
      </c>
      <c r="G19" s="120">
        <v>7.2997542627127585E-2</v>
      </c>
      <c r="H19" s="121">
        <v>8.0620926364243964E-2</v>
      </c>
      <c r="I19" s="152"/>
      <c r="J19" s="138">
        <v>1.4787059650061891E-2</v>
      </c>
      <c r="K19" s="120">
        <v>0.13836940885216287</v>
      </c>
      <c r="L19" s="121">
        <v>0.15315646850222475</v>
      </c>
      <c r="M19" s="138">
        <v>1.3910790997038892E-2</v>
      </c>
      <c r="N19" s="120">
        <v>0.15123412543440326</v>
      </c>
      <c r="O19" s="121">
        <v>0.16514491643144213</v>
      </c>
      <c r="P19" s="138">
        <v>1.3934099676425719E-2</v>
      </c>
      <c r="Q19" s="120">
        <v>0.15297387113387037</v>
      </c>
      <c r="R19" s="121">
        <v>0.16690797081029607</v>
      </c>
      <c r="S19" s="138">
        <v>1.732551995773092E-2</v>
      </c>
      <c r="T19" s="120">
        <v>0.17910562466977278</v>
      </c>
      <c r="U19" s="121">
        <v>0.19643114462750375</v>
      </c>
    </row>
    <row r="20" spans="1:21" ht="13.8" x14ac:dyDescent="0.25">
      <c r="A20" s="147">
        <v>12</v>
      </c>
      <c r="B20" s="110" t="s">
        <v>59</v>
      </c>
      <c r="C20" s="119">
        <v>7.3861150607021763E-3</v>
      </c>
      <c r="D20" s="120">
        <v>0.11485562725582411</v>
      </c>
      <c r="E20" s="121">
        <v>0.12224174231652629</v>
      </c>
      <c r="F20" s="119">
        <v>1.2021044474805767E-2</v>
      </c>
      <c r="G20" s="120">
        <v>0.19841010896089509</v>
      </c>
      <c r="H20" s="121">
        <v>0.21043115343570085</v>
      </c>
      <c r="I20" s="152"/>
      <c r="J20" s="119">
        <v>2.7359593767448724E-2</v>
      </c>
      <c r="K20" s="120">
        <v>0.38715703936255769</v>
      </c>
      <c r="L20" s="121">
        <v>0.41451663313000642</v>
      </c>
      <c r="M20" s="119">
        <v>3.2732481411143655E-2</v>
      </c>
      <c r="N20" s="120">
        <v>0.39661698908809989</v>
      </c>
      <c r="O20" s="121">
        <v>0.4293526893488267</v>
      </c>
      <c r="P20" s="119">
        <v>2.8857076510791595E-2</v>
      </c>
      <c r="Q20" s="120">
        <v>0.41615569516182682</v>
      </c>
      <c r="R20" s="121">
        <v>0.44501277167261843</v>
      </c>
      <c r="S20" s="119">
        <v>3.6153639375753201E-2</v>
      </c>
      <c r="T20" s="120">
        <v>0.40405089900841779</v>
      </c>
      <c r="U20" s="121">
        <v>0.44020453838417095</v>
      </c>
    </row>
    <row r="21" spans="1:21" ht="13.8" x14ac:dyDescent="0.25">
      <c r="A21" s="147">
        <v>13</v>
      </c>
      <c r="B21" s="110" t="s">
        <v>53</v>
      </c>
      <c r="C21" s="119">
        <v>3.0053810183988533E-3</v>
      </c>
      <c r="D21" s="120">
        <v>2.8340813497192002E-2</v>
      </c>
      <c r="E21" s="121">
        <v>3.1346194515590856E-2</v>
      </c>
      <c r="F21" s="119">
        <v>7.3179835982395709E-3</v>
      </c>
      <c r="G21" s="120">
        <v>5.6930067882456283E-2</v>
      </c>
      <c r="H21" s="121">
        <v>6.4248051480695859E-2</v>
      </c>
      <c r="I21" s="152"/>
      <c r="J21" s="119">
        <v>1.1081180025462671E-2</v>
      </c>
      <c r="K21" s="120">
        <v>8.8256025528241175E-2</v>
      </c>
      <c r="L21" s="121">
        <v>9.9337205553703831E-2</v>
      </c>
      <c r="M21" s="119">
        <v>1.2578816298415724E-2</v>
      </c>
      <c r="N21" s="120">
        <v>0.10271640262102825</v>
      </c>
      <c r="O21" s="121">
        <v>0.11529521891944398</v>
      </c>
      <c r="P21" s="119">
        <v>1.4042190676214816E-2</v>
      </c>
      <c r="Q21" s="120">
        <v>0.11089855512538274</v>
      </c>
      <c r="R21" s="121">
        <v>0.12494074580159756</v>
      </c>
      <c r="S21" s="138">
        <v>1.2362503976292924E-2</v>
      </c>
      <c r="T21" s="120">
        <v>0.11582313449078339</v>
      </c>
      <c r="U21" s="121">
        <v>0.12818563846707628</v>
      </c>
    </row>
    <row r="22" spans="1:21" ht="14.4" thickBot="1" x14ac:dyDescent="0.3">
      <c r="A22" s="147">
        <v>14</v>
      </c>
      <c r="B22" s="111" t="s">
        <v>61</v>
      </c>
      <c r="C22" s="122">
        <v>1.9521842604552572E-2</v>
      </c>
      <c r="D22" s="123">
        <v>4.9490662540867647E-2</v>
      </c>
      <c r="E22" s="124">
        <v>6.9012505145420219E-2</v>
      </c>
      <c r="F22" s="122">
        <v>2.7503765975023083E-2</v>
      </c>
      <c r="G22" s="123">
        <v>8.025392169422492E-2</v>
      </c>
      <c r="H22" s="124">
        <v>0.107757687669248</v>
      </c>
      <c r="I22" s="152"/>
      <c r="J22" s="122">
        <v>4.2800675107951512E-2</v>
      </c>
      <c r="K22" s="123">
        <v>0.14607977087245283</v>
      </c>
      <c r="L22" s="124">
        <v>0.18888044598040435</v>
      </c>
      <c r="M22" s="122">
        <v>4.6970701264456495E-2</v>
      </c>
      <c r="N22" s="123">
        <v>0.1635969821107115</v>
      </c>
      <c r="O22" s="124">
        <v>0.21056768337516799</v>
      </c>
      <c r="P22" s="122">
        <v>5.4196416876997854E-2</v>
      </c>
      <c r="Q22" s="123">
        <v>0.14733566733099462</v>
      </c>
      <c r="R22" s="124">
        <v>0.20153208420799246</v>
      </c>
      <c r="S22" s="122">
        <v>5.0507846675415573E-2</v>
      </c>
      <c r="T22" s="123">
        <v>0.16870693897637795</v>
      </c>
      <c r="U22" s="124">
        <v>0.21921478565179353</v>
      </c>
    </row>
    <row r="23" spans="1:21" ht="14.4" thickTop="1" x14ac:dyDescent="0.3">
      <c r="B23" s="70" t="s">
        <v>70</v>
      </c>
      <c r="J23" s="132"/>
      <c r="K23" s="132"/>
      <c r="L23" s="10"/>
      <c r="M23" s="132"/>
      <c r="N23" s="132"/>
      <c r="O23" s="10"/>
      <c r="P23" s="132"/>
      <c r="Q23" s="132"/>
      <c r="R23" s="10"/>
      <c r="U23" s="10" t="s">
        <v>97</v>
      </c>
    </row>
    <row r="24" spans="1:21" ht="13.8" x14ac:dyDescent="0.3">
      <c r="B24" s="137" t="s">
        <v>77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13.8" x14ac:dyDescent="0.3">
      <c r="B25" s="70" t="s">
        <v>41</v>
      </c>
    </row>
    <row r="70" spans="2:19" x14ac:dyDescent="0.25">
      <c r="B70" s="20" t="s">
        <v>41</v>
      </c>
      <c r="J70" s="10" t="s">
        <v>68</v>
      </c>
      <c r="M70" s="10" t="s">
        <v>68</v>
      </c>
      <c r="P70" s="10" t="s">
        <v>68</v>
      </c>
      <c r="S70" s="10" t="s">
        <v>68</v>
      </c>
    </row>
  </sheetData>
  <mergeCells count="12">
    <mergeCell ref="F5:H5"/>
    <mergeCell ref="F6:H6"/>
    <mergeCell ref="C5:E5"/>
    <mergeCell ref="P5:R5"/>
    <mergeCell ref="C6:E6"/>
    <mergeCell ref="P6:R6"/>
    <mergeCell ref="S5:U5"/>
    <mergeCell ref="S6:U6"/>
    <mergeCell ref="M5:O5"/>
    <mergeCell ref="M6:O6"/>
    <mergeCell ref="J5:L5"/>
    <mergeCell ref="J6:L6"/>
  </mergeCells>
  <hyperlinks>
    <hyperlink ref="A1" location="Titres!A1" display="Titres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"/>
  <sheetViews>
    <sheetView workbookViewId="0">
      <selection activeCell="A2" sqref="A2"/>
    </sheetView>
  </sheetViews>
  <sheetFormatPr baseColWidth="10" defaultRowHeight="13.2" x14ac:dyDescent="0.25"/>
  <cols>
    <col min="1" max="1" width="4.88671875" customWidth="1"/>
    <col min="2" max="2" width="40.6640625" customWidth="1"/>
    <col min="3" max="3" width="11.44140625" customWidth="1"/>
  </cols>
  <sheetData>
    <row r="1" spans="1:17" x14ac:dyDescent="0.25">
      <c r="A1" s="8" t="s">
        <v>3</v>
      </c>
    </row>
    <row r="2" spans="1:17" x14ac:dyDescent="0.25">
      <c r="A2" s="11" t="s">
        <v>48</v>
      </c>
    </row>
    <row r="3" spans="1:17" x14ac:dyDescent="0.25">
      <c r="A3" s="57" t="s">
        <v>85</v>
      </c>
    </row>
    <row r="4" spans="1:17" x14ac:dyDescent="0.25">
      <c r="A4" s="57"/>
      <c r="B4" s="74"/>
    </row>
    <row r="5" spans="1:17" ht="18.75" customHeight="1" x14ac:dyDescent="0.25">
      <c r="B5" s="140" t="s">
        <v>88</v>
      </c>
      <c r="C5" s="165">
        <v>2001</v>
      </c>
      <c r="D5" s="176"/>
      <c r="E5" s="166"/>
      <c r="F5" s="165">
        <v>2004</v>
      </c>
      <c r="G5" s="176"/>
      <c r="H5" s="166"/>
      <c r="I5" s="165">
        <v>2013</v>
      </c>
      <c r="J5" s="176"/>
      <c r="K5" s="166"/>
      <c r="L5" s="165">
        <v>2015</v>
      </c>
      <c r="M5" s="176"/>
      <c r="N5" s="166"/>
      <c r="O5" s="165">
        <v>2016</v>
      </c>
      <c r="P5" s="176"/>
      <c r="Q5" s="166"/>
    </row>
    <row r="6" spans="1:17" ht="27.6" x14ac:dyDescent="0.3">
      <c r="B6" s="90"/>
      <c r="C6" s="81" t="s">
        <v>30</v>
      </c>
      <c r="D6" s="82" t="s">
        <v>31</v>
      </c>
      <c r="E6" s="83" t="s">
        <v>32</v>
      </c>
      <c r="F6" s="81" t="s">
        <v>30</v>
      </c>
      <c r="G6" s="82" t="s">
        <v>31</v>
      </c>
      <c r="H6" s="83" t="s">
        <v>32</v>
      </c>
      <c r="I6" s="81" t="s">
        <v>30</v>
      </c>
      <c r="J6" s="82" t="s">
        <v>31</v>
      </c>
      <c r="K6" s="83" t="s">
        <v>32</v>
      </c>
      <c r="L6" s="81" t="s">
        <v>30</v>
      </c>
      <c r="M6" s="82" t="s">
        <v>31</v>
      </c>
      <c r="N6" s="83" t="s">
        <v>32</v>
      </c>
      <c r="O6" s="81" t="s">
        <v>30</v>
      </c>
      <c r="P6" s="82" t="s">
        <v>31</v>
      </c>
      <c r="Q6" s="83" t="s">
        <v>32</v>
      </c>
    </row>
    <row r="7" spans="1:17" ht="18" customHeight="1" x14ac:dyDescent="0.25">
      <c r="B7" s="84" t="s">
        <v>75</v>
      </c>
      <c r="C7" s="75">
        <v>1.4570000000000001</v>
      </c>
      <c r="D7" s="76">
        <v>14.624000000000001</v>
      </c>
      <c r="E7" s="77">
        <v>15.265000000000001</v>
      </c>
      <c r="F7" s="78">
        <v>1.9990000000000001</v>
      </c>
      <c r="G7" s="79">
        <v>23.271000000000001</v>
      </c>
      <c r="H7" s="80">
        <v>26.395</v>
      </c>
      <c r="I7" s="78">
        <v>2.6859999999999999</v>
      </c>
      <c r="J7" s="79">
        <v>37.804000000000002</v>
      </c>
      <c r="K7" s="80">
        <v>53.912999999999997</v>
      </c>
      <c r="L7" s="78">
        <v>3.226</v>
      </c>
      <c r="M7" s="79">
        <v>49.466999999999999</v>
      </c>
      <c r="N7" s="80">
        <v>67.402000000000001</v>
      </c>
      <c r="O7" s="78">
        <v>2.7829999999999999</v>
      </c>
      <c r="P7" s="79">
        <v>49.064999999999998</v>
      </c>
      <c r="Q7" s="80">
        <v>72.965999999999994</v>
      </c>
    </row>
    <row r="8" spans="1:17" ht="18" customHeight="1" thickBot="1" x14ac:dyDescent="0.3">
      <c r="B8" s="65" t="s">
        <v>74</v>
      </c>
      <c r="C8" s="91">
        <v>5.0979999999999999</v>
      </c>
      <c r="D8" s="85">
        <v>74.986000000000004</v>
      </c>
      <c r="E8" s="86">
        <v>136.869</v>
      </c>
      <c r="F8" s="87">
        <v>7.3280000000000003</v>
      </c>
      <c r="G8" s="88">
        <v>121.797</v>
      </c>
      <c r="H8" s="89">
        <v>199.90299999999999</v>
      </c>
      <c r="I8" s="87">
        <v>11.617000000000001</v>
      </c>
      <c r="J8" s="88">
        <v>198.74700000000001</v>
      </c>
      <c r="K8" s="89">
        <v>453.72899999999998</v>
      </c>
      <c r="L8" s="87">
        <v>12.167</v>
      </c>
      <c r="M8" s="88">
        <v>230.94300000000001</v>
      </c>
      <c r="N8" s="89">
        <v>523.75699999999995</v>
      </c>
      <c r="O8" s="87">
        <v>13.894</v>
      </c>
      <c r="P8" s="88">
        <v>238.90299999999999</v>
      </c>
      <c r="Q8" s="89">
        <v>579.39099999999996</v>
      </c>
    </row>
    <row r="9" spans="1:17" ht="13.8" thickTop="1" x14ac:dyDescent="0.25"/>
    <row r="10" spans="1:17" ht="18.75" customHeight="1" x14ac:dyDescent="0.25">
      <c r="B10" s="140" t="s">
        <v>46</v>
      </c>
      <c r="C10" s="165">
        <v>2001</v>
      </c>
      <c r="D10" s="176"/>
      <c r="E10" s="166"/>
      <c r="F10" s="165">
        <v>2004</v>
      </c>
      <c r="G10" s="176"/>
      <c r="H10" s="166"/>
      <c r="I10" s="165">
        <v>2013</v>
      </c>
      <c r="J10" s="176"/>
      <c r="K10" s="166"/>
      <c r="L10" s="165">
        <v>2015</v>
      </c>
      <c r="M10" s="176"/>
      <c r="N10" s="166"/>
      <c r="O10" s="165">
        <v>2016</v>
      </c>
      <c r="P10" s="176"/>
      <c r="Q10" s="166"/>
    </row>
    <row r="11" spans="1:17" ht="27.6" x14ac:dyDescent="0.3">
      <c r="B11" s="90"/>
      <c r="C11" s="81" t="s">
        <v>30</v>
      </c>
      <c r="D11" s="82" t="s">
        <v>31</v>
      </c>
      <c r="E11" s="83" t="s">
        <v>32</v>
      </c>
      <c r="F11" s="81" t="s">
        <v>30</v>
      </c>
      <c r="G11" s="82" t="s">
        <v>31</v>
      </c>
      <c r="H11" s="83" t="s">
        <v>32</v>
      </c>
      <c r="I11" s="81" t="s">
        <v>30</v>
      </c>
      <c r="J11" s="82" t="s">
        <v>31</v>
      </c>
      <c r="K11" s="83" t="s">
        <v>32</v>
      </c>
      <c r="L11" s="81" t="s">
        <v>30</v>
      </c>
      <c r="M11" s="82" t="s">
        <v>31</v>
      </c>
      <c r="N11" s="83" t="s">
        <v>32</v>
      </c>
      <c r="O11" s="81" t="s">
        <v>30</v>
      </c>
      <c r="P11" s="82" t="s">
        <v>31</v>
      </c>
      <c r="Q11" s="83" t="s">
        <v>32</v>
      </c>
    </row>
    <row r="12" spans="1:17" ht="18" customHeight="1" x14ac:dyDescent="0.25">
      <c r="B12" s="84" t="s">
        <v>75</v>
      </c>
      <c r="C12" s="93">
        <v>2.6518391787852869E-3</v>
      </c>
      <c r="D12" s="94">
        <v>6.5477938806066385E-3</v>
      </c>
      <c r="E12" s="95">
        <v>1.5888926360316927E-2</v>
      </c>
      <c r="F12" s="96">
        <v>3.892482582162733E-3</v>
      </c>
      <c r="G12" s="97">
        <v>1.0749082302468118E-2</v>
      </c>
      <c r="H12" s="98">
        <v>2.4329386433060311E-2</v>
      </c>
      <c r="I12" s="96">
        <v>5.4049376902845945E-3</v>
      </c>
      <c r="J12" s="97">
        <v>1.7894114027406337E-2</v>
      </c>
      <c r="K12" s="98">
        <v>3.4539688641168555E-2</v>
      </c>
      <c r="L12" s="96">
        <v>6.6885055564770276E-3</v>
      </c>
      <c r="M12" s="97">
        <v>2.306795877454005E-2</v>
      </c>
      <c r="N12" s="98">
        <v>3.9511548578124736E-2</v>
      </c>
      <c r="O12" s="96">
        <v>5.8566417010566365E-3</v>
      </c>
      <c r="P12" s="97">
        <v>2.3129488365252165E-2</v>
      </c>
      <c r="Q12" s="98">
        <v>4.0554104931787328E-2</v>
      </c>
    </row>
    <row r="13" spans="1:17" ht="18" customHeight="1" thickBot="1" x14ac:dyDescent="0.3">
      <c r="B13" s="65" t="s">
        <v>74</v>
      </c>
      <c r="C13" s="99">
        <v>9.2787070236426857E-3</v>
      </c>
      <c r="D13" s="100">
        <v>3.3574457872755016E-2</v>
      </c>
      <c r="E13" s="101">
        <v>0.14246324677433458</v>
      </c>
      <c r="F13" s="102">
        <v>1.426919077643247E-2</v>
      </c>
      <c r="G13" s="103">
        <v>5.6259119814090895E-2</v>
      </c>
      <c r="H13" s="104">
        <v>0.1842590390652796</v>
      </c>
      <c r="I13" s="102">
        <v>2.3376456123617328E-2</v>
      </c>
      <c r="J13" s="103">
        <v>9.407474025512981E-2</v>
      </c>
      <c r="K13" s="104">
        <v>0.29068422064193733</v>
      </c>
      <c r="L13" s="102">
        <v>2.5225991043290763E-2</v>
      </c>
      <c r="M13" s="103">
        <v>0.10769570831602084</v>
      </c>
      <c r="N13" s="104">
        <v>0.30703020902395883</v>
      </c>
      <c r="O13" s="102">
        <v>2.9239015377104171E-2</v>
      </c>
      <c r="P13" s="103">
        <v>0.11262007864921712</v>
      </c>
      <c r="Q13" s="104">
        <v>0.32202235850304517</v>
      </c>
    </row>
    <row r="14" spans="1:17" ht="14.4" thickTop="1" x14ac:dyDescent="0.3">
      <c r="B14" s="70"/>
      <c r="H14" s="10"/>
      <c r="K14" s="10"/>
    </row>
    <row r="15" spans="1:17" ht="18.75" customHeight="1" x14ac:dyDescent="0.25">
      <c r="B15" s="140" t="s">
        <v>89</v>
      </c>
      <c r="C15" s="165">
        <v>2001</v>
      </c>
      <c r="D15" s="176"/>
      <c r="E15" s="166"/>
      <c r="F15" s="165">
        <v>2004</v>
      </c>
      <c r="G15" s="176"/>
      <c r="H15" s="166"/>
      <c r="I15" s="165">
        <v>2013</v>
      </c>
      <c r="J15" s="176"/>
      <c r="K15" s="166"/>
      <c r="L15" s="165">
        <v>2015</v>
      </c>
      <c r="M15" s="176"/>
      <c r="N15" s="166"/>
      <c r="O15" s="165">
        <v>2016</v>
      </c>
      <c r="P15" s="176"/>
      <c r="Q15" s="166"/>
    </row>
    <row r="16" spans="1:17" ht="27.6" x14ac:dyDescent="0.3">
      <c r="B16" s="90"/>
      <c r="C16" s="81" t="s">
        <v>30</v>
      </c>
      <c r="D16" s="82" t="s">
        <v>31</v>
      </c>
      <c r="E16" s="83" t="s">
        <v>32</v>
      </c>
      <c r="F16" s="81" t="s">
        <v>30</v>
      </c>
      <c r="G16" s="82" t="s">
        <v>31</v>
      </c>
      <c r="H16" s="83" t="s">
        <v>32</v>
      </c>
      <c r="I16" s="81" t="s">
        <v>30</v>
      </c>
      <c r="J16" s="82" t="s">
        <v>31</v>
      </c>
      <c r="K16" s="83" t="s">
        <v>32</v>
      </c>
      <c r="L16" s="81" t="s">
        <v>30</v>
      </c>
      <c r="M16" s="82" t="s">
        <v>31</v>
      </c>
      <c r="N16" s="83" t="s">
        <v>32</v>
      </c>
      <c r="O16" s="81" t="s">
        <v>30</v>
      </c>
      <c r="P16" s="82" t="s">
        <v>31</v>
      </c>
      <c r="Q16" s="83" t="s">
        <v>32</v>
      </c>
    </row>
    <row r="17" spans="2:17" ht="18" customHeight="1" x14ac:dyDescent="0.25">
      <c r="B17" s="84" t="s">
        <v>75</v>
      </c>
      <c r="C17" s="93">
        <v>4.6481209723728704E-2</v>
      </c>
      <c r="D17" s="94">
        <v>0.46653480507879797</v>
      </c>
      <c r="E17" s="95">
        <v>0.48698398519747338</v>
      </c>
      <c r="F17" s="96">
        <v>3.8691570695828903E-2</v>
      </c>
      <c r="G17" s="97">
        <v>0.45042098132197816</v>
      </c>
      <c r="H17" s="98">
        <v>0.51088744798219299</v>
      </c>
      <c r="I17" s="96">
        <v>2.8452485620160374E-2</v>
      </c>
      <c r="J17" s="97">
        <v>0.40045337542239123</v>
      </c>
      <c r="K17" s="98">
        <v>0.57109413895744832</v>
      </c>
      <c r="L17" s="96">
        <v>2.6862067529872184E-2</v>
      </c>
      <c r="M17" s="97">
        <v>0.41189891336025647</v>
      </c>
      <c r="N17" s="98">
        <v>0.5612390191098714</v>
      </c>
      <c r="O17" s="96">
        <v>2.2297178201163333E-2</v>
      </c>
      <c r="P17" s="97">
        <v>0.3931049401509446</v>
      </c>
      <c r="Q17" s="98">
        <v>0.58459788164789206</v>
      </c>
    </row>
    <row r="18" spans="2:17" ht="18" customHeight="1" thickBot="1" x14ac:dyDescent="0.3">
      <c r="B18" s="65" t="s">
        <v>74</v>
      </c>
      <c r="C18" s="99">
        <v>2.3498177024516832E-2</v>
      </c>
      <c r="D18" s="100">
        <v>0.34563246417426818</v>
      </c>
      <c r="E18" s="101">
        <v>0.63086935880121497</v>
      </c>
      <c r="F18" s="102">
        <v>2.2271660770511931E-2</v>
      </c>
      <c r="G18" s="103">
        <v>0.37017214340420873</v>
      </c>
      <c r="H18" s="104">
        <v>0.6075561958252792</v>
      </c>
      <c r="I18" s="102">
        <v>1.7493031849454822E-2</v>
      </c>
      <c r="J18" s="103">
        <v>0.29927585443605043</v>
      </c>
      <c r="K18" s="104">
        <v>0.68323111371449485</v>
      </c>
      <c r="L18" s="102">
        <v>1.5865854183319924E-2</v>
      </c>
      <c r="M18" s="103">
        <v>0.30115130785390432</v>
      </c>
      <c r="N18" s="104">
        <v>0.68298283796277581</v>
      </c>
      <c r="O18" s="102">
        <v>1.6695766696667936E-2</v>
      </c>
      <c r="P18" s="103">
        <v>0.28707850519174177</v>
      </c>
      <c r="Q18" s="104">
        <v>0.69622692976458411</v>
      </c>
    </row>
    <row r="19" spans="2:17" ht="14.4" thickTop="1" x14ac:dyDescent="0.3">
      <c r="B19" s="70" t="s">
        <v>42</v>
      </c>
      <c r="H19" s="10"/>
      <c r="K19" s="10"/>
      <c r="N19" s="10"/>
      <c r="Q19" s="10" t="s">
        <v>97</v>
      </c>
    </row>
    <row r="20" spans="2:17" x14ac:dyDescent="0.25">
      <c r="B20" s="20" t="s">
        <v>41</v>
      </c>
      <c r="H20" s="10"/>
      <c r="K20" s="10"/>
    </row>
  </sheetData>
  <mergeCells count="15">
    <mergeCell ref="L10:N10"/>
    <mergeCell ref="C15:E15"/>
    <mergeCell ref="F15:H15"/>
    <mergeCell ref="I15:K15"/>
    <mergeCell ref="L15:N15"/>
    <mergeCell ref="O5:Q5"/>
    <mergeCell ref="O10:Q10"/>
    <mergeCell ref="O15:Q15"/>
    <mergeCell ref="C5:E5"/>
    <mergeCell ref="F5:H5"/>
    <mergeCell ref="I5:K5"/>
    <mergeCell ref="L5:N5"/>
    <mergeCell ref="C10:E10"/>
    <mergeCell ref="F10:H10"/>
    <mergeCell ref="I10:K10"/>
  </mergeCells>
  <hyperlinks>
    <hyperlink ref="A1" location="Titres!A1" display="Titre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Titres</vt:lpstr>
      <vt:lpstr>Graph_370</vt:lpstr>
      <vt:lpstr>Graph_1</vt:lpstr>
      <vt:lpstr>Graph_371</vt:lpstr>
      <vt:lpstr>Graph_7</vt:lpstr>
      <vt:lpstr>Graph_4</vt:lpstr>
      <vt:lpstr>Graph_372</vt:lpstr>
      <vt:lpstr>Tablong_371</vt:lpstr>
      <vt:lpstr>Tablong_7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2016-04-07T11:54:26Z</dcterms:created>
  <dcterms:modified xsi:type="dcterms:W3CDTF">2017-10-19T06:46:26Z</dcterms:modified>
</cp:coreProperties>
</file>