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1204 Ressources financières HE\3\"/>
    </mc:Choice>
  </mc:AlternateContent>
  <bookViews>
    <workbookView xWindow="120" yWindow="135" windowWidth="10005" windowHeight="10005"/>
  </bookViews>
  <sheets>
    <sheet name="Vue d'ensemble" sheetId="3" r:id="rId1"/>
    <sheet name="Type de hautes écoles" sheetId="2" r:id="rId2"/>
    <sheet name="Groupe de domaines d'études" sheetId="1" r:id="rId3"/>
  </sheets>
  <definedNames>
    <definedName name="_xlnm.Print_Area" localSheetId="2">'Groupe de domaines d''études'!$A$2:$H$47</definedName>
    <definedName name="_xlnm.Print_Area" localSheetId="1">'Type de hautes écoles'!$A$2:$I$16</definedName>
    <definedName name="_xlnm.Print_Area" localSheetId="0">'Vue d''ensemble'!$A$1:$I$9</definedName>
  </definedNames>
  <calcPr calcId="152511"/>
</workbook>
</file>

<file path=xl/calcChain.xml><?xml version="1.0" encoding="utf-8"?>
<calcChain xmlns="http://schemas.openxmlformats.org/spreadsheetml/2006/main">
  <c r="A9" i="3" l="1"/>
  <c r="A6" i="3"/>
</calcChain>
</file>

<file path=xl/sharedStrings.xml><?xml version="1.0" encoding="utf-8"?>
<sst xmlns="http://schemas.openxmlformats.org/spreadsheetml/2006/main" count="86" uniqueCount="45">
  <si>
    <t>Quartile 
inférieur</t>
    <phoneticPr fontId="9" type="noConversion"/>
  </si>
  <si>
    <t>Bourses 
et prêts</t>
    <phoneticPr fontId="9" type="noConversion"/>
  </si>
  <si>
    <t>Médecine et pharmacie</t>
    <phoneticPr fontId="0" type="noConversion"/>
  </si>
  <si>
    <t>Médecine et pharmacie</t>
    <phoneticPr fontId="0" type="noConversion"/>
  </si>
  <si>
    <t/>
  </si>
  <si>
    <t>Total</t>
  </si>
  <si>
    <t>Parenté</t>
  </si>
  <si>
    <t>Sciences humaines</t>
  </si>
  <si>
    <t>Arts</t>
  </si>
  <si>
    <t>Sciences sociales et de l'éducation</t>
  </si>
  <si>
    <t>Droit</t>
  </si>
  <si>
    <t>Sciences économiques</t>
  </si>
  <si>
    <t>Sciences exactes et naturelles</t>
  </si>
  <si>
    <t>Santé</t>
  </si>
  <si>
    <t>Sciences de la construction</t>
  </si>
  <si>
    <t>Sciences techniques, agriculture et sylviculture</t>
  </si>
  <si>
    <t>Interdisciplinaire et autre</t>
  </si>
  <si>
    <t>HEU</t>
  </si>
  <si>
    <t>HES</t>
  </si>
  <si>
    <t>HEP</t>
  </si>
  <si>
    <t>Quartile supérieur</t>
  </si>
  <si>
    <t>Médiane</t>
  </si>
  <si>
    <t>Cliquez sur le titre correspondant pour atteindre le tableau désiré</t>
  </si>
  <si>
    <t>Retour</t>
  </si>
  <si>
    <t>Groupe de domaines d'études HE</t>
  </si>
  <si>
    <t>Bourses 
et prêts</t>
  </si>
  <si>
    <t>Quartile 
inférieur</t>
  </si>
  <si>
    <t>En francs par mois et en %</t>
  </si>
  <si>
    <t>()</t>
  </si>
  <si>
    <t>Autres</t>
  </si>
  <si>
    <t>Ressources mensuelles en CHF des étudiants</t>
  </si>
  <si>
    <t>Ressources des étudiants HE et provenance des ressources selon le type de hautes écoles, enquête 2016</t>
  </si>
  <si>
    <t>En % et en francs par mois</t>
  </si>
  <si>
    <t>Ressources des étudiants HE et provenance des ressources selon le groupe de domaines d'études HE, enquête 2016</t>
  </si>
  <si>
    <r>
      <t>Part moyenne en pourcentage de chaque source 
par rapport aux ressources totales</t>
    </r>
    <r>
      <rPr>
        <vertAlign val="superscript"/>
        <sz val="8"/>
        <rFont val="Arial Narrow"/>
        <family val="2"/>
      </rPr>
      <t>1</t>
    </r>
  </si>
  <si>
    <t>Ressources des étudiants des hautes écoles</t>
  </si>
  <si>
    <t>© OFS 2017</t>
  </si>
  <si>
    <t>Contact: Office fédéral de la statistique (OFS), Indicateurs de la formation, educindicators@bfs.admin.ch</t>
  </si>
  <si>
    <t>Remarque : les données en italique ne sont pas représentées dans le graphique.</t>
  </si>
  <si>
    <r>
      <t xml:space="preserve">Source: OFS - Situation sociale et économique des étudiants (SSEE) </t>
    </r>
    <r>
      <rPr>
        <sz val="8"/>
        <rFont val="Arial Narrow"/>
        <family val="2"/>
      </rPr>
      <t>2016</t>
    </r>
  </si>
  <si>
    <r>
      <t>1</t>
    </r>
    <r>
      <rPr>
        <sz val="8"/>
        <rFont val="Arial"/>
        <family val="2"/>
      </rPr>
      <t xml:space="preserve"> Exemple de lecture : dans l'ensemble, 51,6% des ressources totales des étudiants HE proviennent en moyenne de la parenté.</t>
    </r>
  </si>
  <si>
    <t>( ) Non indiqué par manque de fiabilité (moins de 25 cas).</t>
  </si>
  <si>
    <t>Activités
rémunérées</t>
  </si>
  <si>
    <t>Activités 
rémunérées</t>
  </si>
  <si>
    <t>Type de hautes écoles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</si>
</sst>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\ ###.0"/>
    <numFmt numFmtId="165" formatCode="#\ ###"/>
    <numFmt numFmtId="166" formatCode="#\ ###\ ##0.0__;\-#\ ###\ ##0.0__;\-__;@__"/>
    <numFmt numFmtId="167" formatCode="#\ ###\ ##0__;\-#\ ###\ ##0__;\-__;@__"/>
  </numFmts>
  <fonts count="2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vertAlign val="superscript"/>
      <sz val="8"/>
      <name val="Arial Narrow"/>
      <family val="2"/>
    </font>
    <font>
      <u/>
      <sz val="9"/>
      <color indexed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</cellStyleXfs>
  <cellXfs count="84">
    <xf numFmtId="0" fontId="0" fillId="0" borderId="0" xfId="0"/>
    <xf numFmtId="0" fontId="7" fillId="0" borderId="0" xfId="0" applyFont="1" applyBorder="1"/>
    <xf numFmtId="0" fontId="0" fillId="0" borderId="0" xfId="0" applyAlignment="1"/>
    <xf numFmtId="0" fontId="1" fillId="0" borderId="0" xfId="0" applyNumberFormat="1" applyFont="1" applyFill="1" applyBorder="1" applyAlignment="1" applyProtection="1"/>
    <xf numFmtId="0" fontId="1" fillId="0" borderId="0" xfId="0" applyFont="1" applyFill="1"/>
    <xf numFmtId="0" fontId="11" fillId="2" borderId="0" xfId="1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vertical="top" wrapText="1"/>
    </xf>
    <xf numFmtId="0" fontId="1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wrapText="1"/>
    </xf>
    <xf numFmtId="0" fontId="14" fillId="0" borderId="0" xfId="0" applyFont="1"/>
    <xf numFmtId="0" fontId="4" fillId="0" borderId="0" xfId="0" applyFont="1"/>
    <xf numFmtId="0" fontId="3" fillId="0" borderId="0" xfId="0" applyFont="1"/>
    <xf numFmtId="0" fontId="11" fillId="0" borderId="0" xfId="1" applyFont="1" applyAlignment="1" applyProtection="1"/>
    <xf numFmtId="0" fontId="12" fillId="0" borderId="0" xfId="0" applyFont="1" applyAlignment="1"/>
    <xf numFmtId="0" fontId="11" fillId="0" borderId="0" xfId="1" applyFont="1" applyFill="1" applyBorder="1" applyAlignment="1" applyProtection="1"/>
    <xf numFmtId="0" fontId="4" fillId="0" borderId="0" xfId="0" applyFont="1" applyAlignment="1"/>
    <xf numFmtId="0" fontId="3" fillId="0" borderId="0" xfId="0" applyFont="1" applyAlignment="1"/>
    <xf numFmtId="0" fontId="17" fillId="3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1" fillId="3" borderId="0" xfId="0" applyFont="1" applyFill="1" applyAlignment="1"/>
    <xf numFmtId="0" fontId="3" fillId="0" borderId="0" xfId="0" applyNumberFormat="1" applyFont="1" applyFill="1" applyBorder="1" applyAlignment="1" applyProtection="1">
      <alignment vertical="top"/>
    </xf>
    <xf numFmtId="0" fontId="1" fillId="0" borderId="0" xfId="0" applyFont="1" applyFill="1" applyAlignment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Alignment="1">
      <alignment vertical="top"/>
    </xf>
    <xf numFmtId="0" fontId="6" fillId="0" borderId="7" xfId="0" applyNumberFormat="1" applyFont="1" applyFill="1" applyBorder="1" applyAlignment="1" applyProtection="1">
      <alignment wrapText="1"/>
    </xf>
    <xf numFmtId="0" fontId="6" fillId="0" borderId="8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5" xfId="0" applyNumberFormat="1" applyFont="1" applyFill="1" applyBorder="1" applyAlignment="1" applyProtection="1">
      <alignment horizontal="right" vertical="top" wrapText="1"/>
    </xf>
    <xf numFmtId="0" fontId="6" fillId="0" borderId="4" xfId="0" applyNumberFormat="1" applyFont="1" applyFill="1" applyBorder="1" applyAlignment="1" applyProtection="1">
      <alignment horizontal="right" vertical="top" wrapText="1"/>
    </xf>
    <xf numFmtId="0" fontId="6" fillId="0" borderId="1" xfId="0" applyNumberFormat="1" applyFont="1" applyFill="1" applyBorder="1" applyAlignment="1" applyProtection="1">
      <alignment horizontal="right" vertical="top" wrapText="1"/>
    </xf>
    <xf numFmtId="0" fontId="6" fillId="0" borderId="2" xfId="0" applyNumberFormat="1" applyFont="1" applyFill="1" applyBorder="1" applyAlignment="1" applyProtection="1">
      <alignment horizontal="right" vertical="top" wrapText="1"/>
    </xf>
    <xf numFmtId="0" fontId="18" fillId="0" borderId="0" xfId="0" applyNumberFormat="1" applyFont="1" applyFill="1" applyBorder="1" applyAlignment="1" applyProtection="1">
      <alignment vertical="center" wrapText="1"/>
    </xf>
    <xf numFmtId="166" fontId="18" fillId="0" borderId="0" xfId="0" applyNumberFormat="1" applyFont="1" applyFill="1" applyBorder="1" applyAlignment="1" applyProtection="1">
      <alignment horizontal="right" vertical="center"/>
    </xf>
    <xf numFmtId="167" fontId="19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top" wrapText="1"/>
    </xf>
    <xf numFmtId="166" fontId="6" fillId="0" borderId="0" xfId="0" applyNumberFormat="1" applyFont="1" applyFill="1" applyBorder="1" applyAlignment="1" applyProtection="1">
      <alignment horizontal="right" vertical="top"/>
    </xf>
    <xf numFmtId="167" fontId="20" fillId="0" borderId="0" xfId="0" applyNumberFormat="1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vertical="top" wrapText="1"/>
    </xf>
    <xf numFmtId="166" fontId="6" fillId="0" borderId="1" xfId="0" applyNumberFormat="1" applyFont="1" applyFill="1" applyBorder="1" applyAlignment="1" applyProtection="1">
      <alignment horizontal="right" vertical="top"/>
    </xf>
    <xf numFmtId="167" fontId="20" fillId="0" borderId="1" xfId="0" applyNumberFormat="1" applyFont="1" applyFill="1" applyBorder="1" applyAlignment="1" applyProtection="1">
      <alignment horizontal="right" vertical="top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alignment horizontal="lef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 indent="1"/>
    </xf>
    <xf numFmtId="164" fontId="6" fillId="0" borderId="0" xfId="0" applyNumberFormat="1" applyFont="1" applyFill="1" applyBorder="1" applyAlignment="1" applyProtection="1">
      <alignment horizontal="right"/>
    </xf>
    <xf numFmtId="165" fontId="20" fillId="0" borderId="0" xfId="0" applyNumberFormat="1" applyFont="1" applyFill="1" applyBorder="1" applyAlignment="1" applyProtection="1">
      <alignment horizontal="right" indent="1"/>
    </xf>
    <xf numFmtId="165" fontId="6" fillId="0" borderId="0" xfId="0" applyNumberFormat="1" applyFont="1" applyFill="1" applyBorder="1" applyAlignment="1" applyProtection="1">
      <alignment horizontal="right" indent="1"/>
    </xf>
    <xf numFmtId="0" fontId="16" fillId="0" borderId="0" xfId="0" applyNumberFormat="1" applyFont="1" applyFill="1" applyBorder="1" applyAlignment="1" applyProtection="1">
      <alignment vertical="center" wrapText="1"/>
    </xf>
    <xf numFmtId="166" fontId="16" fillId="0" borderId="0" xfId="2" applyNumberFormat="1" applyFont="1" applyFill="1" applyBorder="1" applyAlignment="1" applyProtection="1">
      <alignment horizontal="right" vertical="center"/>
    </xf>
    <xf numFmtId="167" fontId="16" fillId="0" borderId="0" xfId="2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 vertical="top"/>
    </xf>
    <xf numFmtId="166" fontId="15" fillId="2" borderId="0" xfId="2" applyNumberFormat="1" applyFont="1" applyFill="1" applyBorder="1" applyAlignment="1" applyProtection="1">
      <alignment horizontal="right" vertical="top"/>
    </xf>
    <xf numFmtId="167" fontId="15" fillId="2" borderId="0" xfId="2" applyNumberFormat="1" applyFont="1" applyFill="1" applyBorder="1" applyAlignment="1" applyProtection="1">
      <alignment vertical="top"/>
    </xf>
    <xf numFmtId="0" fontId="21" fillId="4" borderId="0" xfId="0" applyNumberFormat="1" applyFont="1" applyFill="1" applyBorder="1" applyAlignment="1" applyProtection="1">
      <alignment vertical="center" wrapText="1"/>
    </xf>
    <xf numFmtId="166" fontId="21" fillId="4" borderId="0" xfId="2" applyNumberFormat="1" applyFont="1" applyFill="1" applyBorder="1" applyAlignment="1" applyProtection="1">
      <alignment horizontal="right" vertical="center"/>
    </xf>
    <xf numFmtId="167" fontId="21" fillId="4" borderId="0" xfId="2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left" vertical="top"/>
    </xf>
    <xf numFmtId="166" fontId="21" fillId="2" borderId="0" xfId="2" applyNumberFormat="1" applyFont="1" applyFill="1" applyBorder="1" applyAlignment="1" applyProtection="1">
      <alignment horizontal="right" vertical="top"/>
    </xf>
    <xf numFmtId="167" fontId="21" fillId="2" borderId="0" xfId="2" applyNumberFormat="1" applyFont="1" applyFill="1" applyBorder="1" applyAlignment="1" applyProtection="1">
      <alignment vertical="top"/>
    </xf>
    <xf numFmtId="167" fontId="21" fillId="2" borderId="0" xfId="2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left" vertical="top"/>
    </xf>
    <xf numFmtId="0" fontId="6" fillId="3" borderId="0" xfId="0" applyNumberFormat="1" applyFont="1" applyFill="1" applyBorder="1" applyAlignment="1" applyProtection="1">
      <alignment vertical="center"/>
    </xf>
    <xf numFmtId="0" fontId="1" fillId="3" borderId="0" xfId="0" applyNumberFormat="1" applyFont="1" applyFill="1" applyBorder="1" applyAlignment="1" applyProtection="1">
      <alignment horizontal="right" vertical="center"/>
    </xf>
    <xf numFmtId="0" fontId="1" fillId="3" borderId="0" xfId="0" applyNumberFormat="1" applyFont="1" applyFill="1" applyBorder="1" applyAlignment="1" applyProtection="1">
      <alignment horizontal="left" vertical="center"/>
    </xf>
    <xf numFmtId="0" fontId="1" fillId="3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6" xfId="0" applyNumberFormat="1" applyFont="1" applyFill="1" applyBorder="1" applyAlignment="1" applyProtection="1">
      <alignment vertical="top" wrapText="1"/>
    </xf>
    <xf numFmtId="0" fontId="6" fillId="0" borderId="4" xfId="0" applyNumberFormat="1" applyFont="1" applyFill="1" applyBorder="1" applyAlignment="1" applyProtection="1">
      <alignment vertical="top" wrapText="1"/>
    </xf>
    <xf numFmtId="0" fontId="1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wrapText="1"/>
    </xf>
    <xf numFmtId="167" fontId="18" fillId="0" borderId="0" xfId="0" applyNumberFormat="1" applyFont="1" applyFill="1" applyBorder="1" applyAlignment="1" applyProtection="1">
      <alignment horizontal="right" vertical="center"/>
    </xf>
    <xf numFmtId="167" fontId="6" fillId="0" borderId="0" xfId="0" applyNumberFormat="1" applyFont="1" applyFill="1" applyBorder="1" applyAlignment="1" applyProtection="1">
      <alignment horizontal="right" vertical="top"/>
    </xf>
    <xf numFmtId="167" fontId="6" fillId="0" borderId="1" xfId="0" applyNumberFormat="1" applyFont="1" applyFill="1" applyBorder="1" applyAlignment="1" applyProtection="1">
      <alignment horizontal="right" vertical="top"/>
    </xf>
    <xf numFmtId="167" fontId="22" fillId="0" borderId="0" xfId="2" applyNumberFormat="1" applyFont="1" applyFill="1" applyBorder="1" applyAlignment="1" applyProtection="1">
      <alignment vertical="center"/>
    </xf>
    <xf numFmtId="167" fontId="21" fillId="2" borderId="1" xfId="2" applyNumberFormat="1" applyFont="1" applyFill="1" applyBorder="1" applyAlignment="1" applyProtection="1">
      <alignment vertical="top"/>
    </xf>
    <xf numFmtId="166" fontId="21" fillId="2" borderId="1" xfId="2" applyNumberFormat="1" applyFont="1" applyFill="1" applyBorder="1" applyAlignment="1" applyProtection="1">
      <alignment horizontal="right" vertical="top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zoomScaleNormal="100" zoomScaleSheetLayoutView="100" workbookViewId="0"/>
  </sheetViews>
  <sheetFormatPr baseColWidth="10" defaultRowHeight="12.75" x14ac:dyDescent="0.2"/>
  <cols>
    <col min="11" max="11" width="14.28515625" customWidth="1"/>
  </cols>
  <sheetData>
    <row r="1" spans="1:11" ht="9.75" customHeight="1" x14ac:dyDescent="0.2">
      <c r="A1" s="2"/>
    </row>
    <row r="2" spans="1:11" ht="18" x14ac:dyDescent="0.25">
      <c r="A2" s="9" t="s">
        <v>35</v>
      </c>
    </row>
    <row r="3" spans="1:11" s="10" customFormat="1" ht="12" x14ac:dyDescent="0.2">
      <c r="A3" s="1" t="s">
        <v>22</v>
      </c>
    </row>
    <row r="4" spans="1:11" s="10" customFormat="1" ht="9.75" customHeight="1" x14ac:dyDescent="0.2">
      <c r="A4" s="1"/>
    </row>
    <row r="5" spans="1:11" s="10" customFormat="1" ht="12" x14ac:dyDescent="0.2">
      <c r="A5" s="11" t="s">
        <v>44</v>
      </c>
    </row>
    <row r="6" spans="1:11" s="13" customFormat="1" ht="13.5" customHeight="1" x14ac:dyDescent="0.2">
      <c r="A6" s="12" t="str">
        <f>'Type de hautes écoles'!A3:E3</f>
        <v>Ressources des étudiants HE et provenance des ressources selon le type de hautes écoles, enquête 2016</v>
      </c>
      <c r="B6" s="12"/>
      <c r="C6" s="12"/>
      <c r="D6" s="12"/>
      <c r="E6" s="12"/>
      <c r="F6" s="12"/>
      <c r="G6" s="12"/>
      <c r="H6" s="12"/>
    </row>
    <row r="7" spans="1:11" s="15" customFormat="1" ht="9.75" customHeight="1" x14ac:dyDescent="0.2">
      <c r="A7" s="14"/>
    </row>
    <row r="8" spans="1:11" s="15" customFormat="1" ht="12" x14ac:dyDescent="0.2">
      <c r="A8" s="16" t="s">
        <v>24</v>
      </c>
    </row>
    <row r="9" spans="1:11" s="13" customFormat="1" ht="13.5" customHeight="1" x14ac:dyDescent="0.2">
      <c r="A9" s="12" t="str">
        <f>'Groupe de domaines d''études'!A3:J3</f>
        <v>Ressources des étudiants HE et provenance des ressources selon le groupe de domaines d'études HE, enquête 2016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10" customFormat="1" ht="9.75" customHeight="1" x14ac:dyDescent="0.2">
      <c r="A10" s="14"/>
    </row>
    <row r="11" spans="1:11" s="10" customFormat="1" ht="12" x14ac:dyDescent="0.2"/>
    <row r="12" spans="1:11" s="10" customFormat="1" ht="12" x14ac:dyDescent="0.2"/>
    <row r="13" spans="1:11" s="10" customFormat="1" ht="12" x14ac:dyDescent="0.2"/>
    <row r="14" spans="1:11" s="10" customFormat="1" ht="12" x14ac:dyDescent="0.2"/>
  </sheetData>
  <phoneticPr fontId="9" type="noConversion"/>
  <hyperlinks>
    <hyperlink ref="A6:H6" location="'Type de haute école'!A1" display="'Type de haute école'!A1"/>
    <hyperlink ref="A9:K9" location="'Groupe de domaines d''études'!A1" display="'Groupe de domaines d''études'!A1"/>
    <hyperlink ref="A6" location="'Type de hautes écoles'!A1" display="'Type de hautes écoles'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zoomScaleNormal="100" zoomScaleSheetLayoutView="100" workbookViewId="0"/>
  </sheetViews>
  <sheetFormatPr baseColWidth="10" defaultRowHeight="12.75" x14ac:dyDescent="0.2"/>
  <cols>
    <col min="1" max="1" width="11.42578125" style="4"/>
    <col min="2" max="5" width="14" style="4" customWidth="1"/>
    <col min="6" max="8" width="9.140625" style="4" customWidth="1"/>
    <col min="9" max="16384" width="11.42578125" style="4"/>
  </cols>
  <sheetData>
    <row r="1" spans="1:11" x14ac:dyDescent="0.2">
      <c r="A1" s="5" t="s">
        <v>23</v>
      </c>
    </row>
    <row r="2" spans="1:11" ht="9.75" customHeight="1" x14ac:dyDescent="0.2"/>
    <row r="3" spans="1:11" s="21" customFormat="1" ht="13.5" customHeight="1" x14ac:dyDescent="0.2">
      <c r="A3" s="20" t="s">
        <v>31</v>
      </c>
      <c r="I3" s="22"/>
      <c r="J3" s="22"/>
    </row>
    <row r="4" spans="1:11" s="21" customFormat="1" ht="13.5" customHeight="1" x14ac:dyDescent="0.2">
      <c r="A4" s="23" t="s">
        <v>32</v>
      </c>
      <c r="I4" s="22"/>
      <c r="J4" s="22"/>
    </row>
    <row r="5" spans="1:11" ht="25.5" customHeight="1" x14ac:dyDescent="0.2">
      <c r="A5" s="24" t="s">
        <v>4</v>
      </c>
      <c r="B5" s="73" t="s">
        <v>34</v>
      </c>
      <c r="C5" s="74"/>
      <c r="D5" s="74"/>
      <c r="E5" s="75"/>
      <c r="F5" s="73" t="s">
        <v>30</v>
      </c>
      <c r="G5" s="74"/>
      <c r="H5" s="74"/>
    </row>
    <row r="6" spans="1:11" ht="25.5" customHeight="1" x14ac:dyDescent="0.2">
      <c r="A6" s="25"/>
      <c r="B6" s="26" t="s">
        <v>6</v>
      </c>
      <c r="C6" s="26" t="s">
        <v>43</v>
      </c>
      <c r="D6" s="27" t="s">
        <v>1</v>
      </c>
      <c r="E6" s="28" t="s">
        <v>29</v>
      </c>
      <c r="F6" s="29" t="s">
        <v>0</v>
      </c>
      <c r="G6" s="30" t="s">
        <v>21</v>
      </c>
      <c r="H6" s="30" t="s">
        <v>20</v>
      </c>
    </row>
    <row r="7" spans="1:11" s="34" customFormat="1" ht="12.75" customHeight="1" x14ac:dyDescent="0.2">
      <c r="A7" s="31" t="s">
        <v>5</v>
      </c>
      <c r="B7" s="32">
        <v>51.617471999999999</v>
      </c>
      <c r="C7" s="32">
        <v>38.558447999999999</v>
      </c>
      <c r="D7" s="32">
        <v>4.9092859999999998</v>
      </c>
      <c r="E7" s="32">
        <v>4.9147930000000004</v>
      </c>
      <c r="F7" s="33">
        <v>1500</v>
      </c>
      <c r="G7" s="78">
        <v>2048</v>
      </c>
      <c r="H7" s="33">
        <v>2940</v>
      </c>
    </row>
    <row r="8" spans="1:11" ht="12.75" customHeight="1" x14ac:dyDescent="0.2">
      <c r="A8" s="35" t="s">
        <v>17</v>
      </c>
      <c r="B8" s="36">
        <v>58.987386999999998</v>
      </c>
      <c r="C8" s="36">
        <v>30.884205999999999</v>
      </c>
      <c r="D8" s="36">
        <v>5.131348</v>
      </c>
      <c r="E8" s="36">
        <v>4.9970590000000001</v>
      </c>
      <c r="F8" s="37">
        <v>1450</v>
      </c>
      <c r="G8" s="79">
        <v>1973</v>
      </c>
      <c r="H8" s="37">
        <v>2610</v>
      </c>
    </row>
    <row r="9" spans="1:11" ht="12.75" customHeight="1" x14ac:dyDescent="0.2">
      <c r="A9" s="35" t="s">
        <v>18</v>
      </c>
      <c r="B9" s="36">
        <v>40.306840000000001</v>
      </c>
      <c r="C9" s="36">
        <v>49.576653</v>
      </c>
      <c r="D9" s="36">
        <v>5.0635349999999999</v>
      </c>
      <c r="E9" s="36">
        <v>5.0529729999999997</v>
      </c>
      <c r="F9" s="37">
        <v>1557</v>
      </c>
      <c r="G9" s="79">
        <v>2300</v>
      </c>
      <c r="H9" s="37">
        <v>3300</v>
      </c>
    </row>
    <row r="10" spans="1:11" ht="12.75" customHeight="1" x14ac:dyDescent="0.2">
      <c r="A10" s="38" t="s">
        <v>19</v>
      </c>
      <c r="B10" s="39">
        <v>45.495851999999999</v>
      </c>
      <c r="C10" s="39">
        <v>47.463662999999997</v>
      </c>
      <c r="D10" s="39">
        <v>3.0751909999999998</v>
      </c>
      <c r="E10" s="39">
        <v>3.9652940000000001</v>
      </c>
      <c r="F10" s="40">
        <v>1500</v>
      </c>
      <c r="G10" s="80">
        <v>2200</v>
      </c>
      <c r="H10" s="40">
        <v>3600</v>
      </c>
    </row>
    <row r="11" spans="1:11" s="45" customFormat="1" ht="12.75" customHeight="1" x14ac:dyDescent="0.2">
      <c r="A11" s="18" t="s">
        <v>38</v>
      </c>
      <c r="B11" s="41"/>
      <c r="C11" s="42"/>
      <c r="D11" s="43"/>
      <c r="E11" s="44"/>
      <c r="F11" s="41"/>
      <c r="G11" s="42"/>
      <c r="H11" s="41"/>
      <c r="I11" s="42"/>
      <c r="J11" s="41"/>
      <c r="K11" s="42"/>
    </row>
    <row r="12" spans="1:11" s="19" customFormat="1" ht="12.75" customHeight="1" x14ac:dyDescent="0.2">
      <c r="A12" s="17" t="s">
        <v>40</v>
      </c>
      <c r="B12" s="18"/>
      <c r="C12" s="18"/>
      <c r="D12" s="18"/>
      <c r="E12" s="18"/>
      <c r="F12" s="18"/>
    </row>
    <row r="13" spans="1:11" s="19" customFormat="1" ht="12.75" customHeight="1" x14ac:dyDescent="0.25">
      <c r="A13" s="18" t="s">
        <v>39</v>
      </c>
      <c r="B13" s="18"/>
      <c r="C13" s="18"/>
      <c r="D13" s="18"/>
      <c r="E13" s="18"/>
      <c r="F13" s="18"/>
    </row>
    <row r="14" spans="1:11" s="19" customFormat="1" ht="12.75" customHeight="1" x14ac:dyDescent="0.2">
      <c r="A14" s="18" t="s">
        <v>36</v>
      </c>
      <c r="B14" s="18"/>
      <c r="C14" s="18"/>
      <c r="D14" s="18"/>
      <c r="E14" s="18"/>
      <c r="F14" s="18"/>
    </row>
    <row r="15" spans="1:11" ht="12.75" customHeight="1" x14ac:dyDescent="0.2"/>
    <row r="16" spans="1:11" s="7" customFormat="1" ht="12.75" customHeight="1" x14ac:dyDescent="0.2">
      <c r="A16" s="18" t="s">
        <v>37</v>
      </c>
      <c r="C16" s="46"/>
      <c r="D16" s="47"/>
      <c r="E16" s="46"/>
      <c r="G16" s="46"/>
      <c r="I16" s="46"/>
      <c r="K16" s="46"/>
    </row>
    <row r="17" spans="1:11" s="7" customFormat="1" ht="12.75" customHeight="1" x14ac:dyDescent="0.2">
      <c r="C17" s="46"/>
      <c r="D17" s="47"/>
      <c r="E17" s="46"/>
      <c r="G17" s="46"/>
      <c r="I17" s="46"/>
      <c r="K17" s="46"/>
    </row>
    <row r="18" spans="1:11" s="7" customFormat="1" ht="12.75" customHeight="1" x14ac:dyDescent="0.2">
      <c r="C18" s="46"/>
      <c r="D18" s="47"/>
      <c r="E18" s="46"/>
      <c r="G18" s="46"/>
      <c r="I18" s="46"/>
      <c r="K18" s="46"/>
    </row>
    <row r="19" spans="1:11" s="7" customFormat="1" x14ac:dyDescent="0.2">
      <c r="C19" s="46"/>
      <c r="D19" s="47"/>
      <c r="E19" s="46"/>
      <c r="G19" s="46"/>
      <c r="I19" s="46"/>
      <c r="K19" s="46"/>
    </row>
    <row r="20" spans="1:11" s="7" customFormat="1" x14ac:dyDescent="0.2">
      <c r="C20" s="46"/>
      <c r="D20" s="47"/>
      <c r="E20" s="46"/>
      <c r="G20" s="46"/>
      <c r="I20" s="46"/>
      <c r="K20" s="46"/>
    </row>
    <row r="22" spans="1:11" x14ac:dyDescent="0.2">
      <c r="A22" s="35"/>
      <c r="B22" s="48"/>
      <c r="C22" s="48"/>
      <c r="D22" s="49"/>
      <c r="E22" s="49"/>
      <c r="F22" s="50"/>
      <c r="G22" s="51"/>
      <c r="H22" s="50"/>
    </row>
    <row r="23" spans="1:11" x14ac:dyDescent="0.2">
      <c r="A23" s="35"/>
      <c r="B23" s="48"/>
      <c r="C23" s="48"/>
      <c r="D23" s="49"/>
      <c r="E23" s="49"/>
      <c r="F23" s="50"/>
      <c r="G23" s="51"/>
      <c r="H23" s="50"/>
    </row>
    <row r="24" spans="1:11" x14ac:dyDescent="0.2">
      <c r="A24" s="3"/>
      <c r="B24" s="3"/>
      <c r="C24" s="3"/>
      <c r="D24" s="3"/>
      <c r="E24" s="3"/>
      <c r="F24" s="3"/>
      <c r="G24" s="3"/>
      <c r="H24" s="3"/>
    </row>
    <row r="28" spans="1:11" ht="48.75" customHeight="1" x14ac:dyDescent="0.2"/>
  </sheetData>
  <mergeCells count="2">
    <mergeCell ref="B5:E5"/>
    <mergeCell ref="F5:H5"/>
  </mergeCells>
  <phoneticPr fontId="9" type="noConversion"/>
  <hyperlinks>
    <hyperlink ref="A1" location="'Vue d''ensemble'!A1" display="Retour"/>
  </hyperlinks>
  <pageMargins left="0.7" right="0.7" top="0.75" bottom="0.75" header="0.3" footer="0.3"/>
  <pageSetup paperSize="9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zoomScaleNormal="100" zoomScaleSheetLayoutView="100" workbookViewId="0"/>
  </sheetViews>
  <sheetFormatPr baseColWidth="10" defaultRowHeight="12.75" x14ac:dyDescent="0.2"/>
  <cols>
    <col min="1" max="1" width="35.28515625" style="7" customWidth="1"/>
    <col min="2" max="5" width="14" style="7" customWidth="1"/>
    <col min="6" max="8" width="9.140625" style="7" customWidth="1"/>
    <col min="9" max="16384" width="11.42578125" style="7"/>
  </cols>
  <sheetData>
    <row r="1" spans="1:8" ht="12.75" customHeight="1" x14ac:dyDescent="0.2">
      <c r="A1" s="5" t="s">
        <v>23</v>
      </c>
    </row>
    <row r="2" spans="1:8" ht="12.75" customHeight="1" x14ac:dyDescent="0.2">
      <c r="A2" s="76"/>
      <c r="B2" s="76"/>
      <c r="C2" s="76"/>
      <c r="D2" s="76"/>
      <c r="E2" s="76"/>
      <c r="F2" s="76"/>
      <c r="G2" s="76"/>
      <c r="H2" s="76"/>
    </row>
    <row r="3" spans="1:8" ht="13.5" customHeight="1" x14ac:dyDescent="0.2">
      <c r="A3" s="77" t="s">
        <v>33</v>
      </c>
      <c r="B3" s="77"/>
      <c r="C3" s="77"/>
      <c r="D3" s="77"/>
      <c r="E3" s="77"/>
      <c r="F3" s="77"/>
      <c r="G3" s="77"/>
      <c r="H3" s="77"/>
    </row>
    <row r="4" spans="1:8" ht="13.5" customHeight="1" x14ac:dyDescent="0.2">
      <c r="A4" s="6" t="s">
        <v>27</v>
      </c>
      <c r="B4" s="8"/>
      <c r="C4" s="8"/>
      <c r="D4" s="8"/>
      <c r="E4" s="8"/>
      <c r="F4" s="8"/>
      <c r="G4" s="8"/>
      <c r="H4" s="8"/>
    </row>
    <row r="5" spans="1:8" s="4" customFormat="1" ht="25.5" customHeight="1" x14ac:dyDescent="0.2">
      <c r="A5" s="24" t="s">
        <v>4</v>
      </c>
      <c r="B5" s="73" t="s">
        <v>34</v>
      </c>
      <c r="C5" s="74"/>
      <c r="D5" s="74"/>
      <c r="E5" s="75"/>
      <c r="F5" s="73" t="s">
        <v>30</v>
      </c>
      <c r="G5" s="74"/>
      <c r="H5" s="74"/>
    </row>
    <row r="6" spans="1:8" s="4" customFormat="1" ht="25.5" customHeight="1" x14ac:dyDescent="0.2">
      <c r="A6" s="25"/>
      <c r="B6" s="26" t="s">
        <v>6</v>
      </c>
      <c r="C6" s="26" t="s">
        <v>42</v>
      </c>
      <c r="D6" s="27" t="s">
        <v>25</v>
      </c>
      <c r="E6" s="28" t="s">
        <v>29</v>
      </c>
      <c r="F6" s="29" t="s">
        <v>26</v>
      </c>
      <c r="G6" s="30" t="s">
        <v>21</v>
      </c>
      <c r="H6" s="30" t="s">
        <v>20</v>
      </c>
    </row>
    <row r="7" spans="1:8" s="55" customFormat="1" ht="12.75" customHeight="1" x14ac:dyDescent="0.2">
      <c r="A7" s="52" t="s">
        <v>5</v>
      </c>
      <c r="B7" s="53">
        <v>51.617471999999999</v>
      </c>
      <c r="C7" s="53">
        <v>38.558447999999999</v>
      </c>
      <c r="D7" s="53">
        <v>4.9092859999999998</v>
      </c>
      <c r="E7" s="53">
        <v>4.9147930000000004</v>
      </c>
      <c r="F7" s="81">
        <v>1500</v>
      </c>
      <c r="G7" s="54">
        <v>2048</v>
      </c>
      <c r="H7" s="81">
        <v>2940</v>
      </c>
    </row>
    <row r="8" spans="1:8" s="55" customFormat="1" ht="12.75" customHeight="1" x14ac:dyDescent="0.2">
      <c r="A8" s="56" t="s">
        <v>7</v>
      </c>
      <c r="B8" s="57">
        <v>44.268937999999999</v>
      </c>
      <c r="C8" s="57">
        <v>45.081370999999997</v>
      </c>
      <c r="D8" s="57">
        <v>3.9733070000000001</v>
      </c>
      <c r="E8" s="57">
        <v>6.6763830000000004</v>
      </c>
      <c r="F8" s="64">
        <v>1640</v>
      </c>
      <c r="G8" s="58">
        <v>2100</v>
      </c>
      <c r="H8" s="64">
        <v>3000</v>
      </c>
    </row>
    <row r="9" spans="1:8" s="55" customFormat="1" ht="12.75" customHeight="1" x14ac:dyDescent="0.2">
      <c r="A9" s="56" t="s">
        <v>8</v>
      </c>
      <c r="B9" s="57">
        <v>51.114364000000002</v>
      </c>
      <c r="C9" s="57">
        <v>34.788466</v>
      </c>
      <c r="D9" s="57">
        <v>8.0839449999999999</v>
      </c>
      <c r="E9" s="57">
        <v>6.0132240000000001</v>
      </c>
      <c r="F9" s="64">
        <v>1350</v>
      </c>
      <c r="G9" s="58">
        <v>1750</v>
      </c>
      <c r="H9" s="64">
        <v>2478</v>
      </c>
    </row>
    <row r="10" spans="1:8" s="55" customFormat="1" ht="12.75" customHeight="1" x14ac:dyDescent="0.2">
      <c r="A10" s="56" t="s">
        <v>9</v>
      </c>
      <c r="B10" s="57">
        <v>46.723289000000001</v>
      </c>
      <c r="C10" s="57">
        <v>44.159022999999998</v>
      </c>
      <c r="D10" s="57">
        <v>4.382892</v>
      </c>
      <c r="E10" s="57">
        <v>4.7347960000000002</v>
      </c>
      <c r="F10" s="64">
        <v>1520</v>
      </c>
      <c r="G10" s="58">
        <v>2150</v>
      </c>
      <c r="H10" s="64">
        <v>3100</v>
      </c>
    </row>
    <row r="11" spans="1:8" s="55" customFormat="1" ht="12.75" customHeight="1" x14ac:dyDescent="0.2">
      <c r="A11" s="56" t="s">
        <v>10</v>
      </c>
      <c r="B11" s="57">
        <v>57.173377000000002</v>
      </c>
      <c r="C11" s="57">
        <v>34.751562</v>
      </c>
      <c r="D11" s="57">
        <v>3.1628669999999999</v>
      </c>
      <c r="E11" s="57">
        <v>4.9121949999999996</v>
      </c>
      <c r="F11" s="64">
        <v>1600</v>
      </c>
      <c r="G11" s="58">
        <v>2100</v>
      </c>
      <c r="H11" s="64">
        <v>3000</v>
      </c>
    </row>
    <row r="12" spans="1:8" s="55" customFormat="1" ht="12.75" customHeight="1" x14ac:dyDescent="0.2">
      <c r="A12" s="56" t="s">
        <v>11</v>
      </c>
      <c r="B12" s="57">
        <v>44.292763000000001</v>
      </c>
      <c r="C12" s="57">
        <v>48.441181999999998</v>
      </c>
      <c r="D12" s="57">
        <v>3.4429669999999999</v>
      </c>
      <c r="E12" s="57">
        <v>3.8230879999999998</v>
      </c>
      <c r="F12" s="64">
        <v>1728</v>
      </c>
      <c r="G12" s="58">
        <v>2500</v>
      </c>
      <c r="H12" s="64">
        <v>3700</v>
      </c>
    </row>
    <row r="13" spans="1:8" s="55" customFormat="1" ht="12.75" customHeight="1" x14ac:dyDescent="0.2">
      <c r="A13" s="56" t="s">
        <v>12</v>
      </c>
      <c r="B13" s="57">
        <v>64.078097999999997</v>
      </c>
      <c r="C13" s="57">
        <v>24.466149999999999</v>
      </c>
      <c r="D13" s="57">
        <v>6.1272510000000002</v>
      </c>
      <c r="E13" s="57">
        <v>5.3285010000000002</v>
      </c>
      <c r="F13" s="64">
        <v>1220</v>
      </c>
      <c r="G13" s="58">
        <v>1700</v>
      </c>
      <c r="H13" s="64">
        <v>2250</v>
      </c>
    </row>
    <row r="14" spans="1:8" s="55" customFormat="1" ht="12.75" customHeight="1" x14ac:dyDescent="0.2">
      <c r="A14" s="56" t="s">
        <v>2</v>
      </c>
      <c r="B14" s="57">
        <v>70.088745000000003</v>
      </c>
      <c r="C14" s="57">
        <v>19.641531000000001</v>
      </c>
      <c r="D14" s="57">
        <v>6.3229179999999996</v>
      </c>
      <c r="E14" s="57">
        <v>3.9468049999999999</v>
      </c>
      <c r="F14" s="64">
        <v>1312</v>
      </c>
      <c r="G14" s="58">
        <v>1900</v>
      </c>
      <c r="H14" s="64">
        <v>2400</v>
      </c>
    </row>
    <row r="15" spans="1:8" s="55" customFormat="1" ht="12.75" customHeight="1" x14ac:dyDescent="0.2">
      <c r="A15" s="56" t="s">
        <v>13</v>
      </c>
      <c r="B15" s="57">
        <v>45.470267999999997</v>
      </c>
      <c r="C15" s="57">
        <v>39.156624999999998</v>
      </c>
      <c r="D15" s="57">
        <v>8.1763779999999997</v>
      </c>
      <c r="E15" s="57">
        <v>7.1967290000000004</v>
      </c>
      <c r="F15" s="64">
        <v>1400</v>
      </c>
      <c r="G15" s="58">
        <v>2000</v>
      </c>
      <c r="H15" s="64">
        <v>2880</v>
      </c>
    </row>
    <row r="16" spans="1:8" s="55" customFormat="1" ht="12.75" customHeight="1" x14ac:dyDescent="0.2">
      <c r="A16" s="56" t="s">
        <v>14</v>
      </c>
      <c r="B16" s="57">
        <v>61.788254999999999</v>
      </c>
      <c r="C16" s="57">
        <v>26.482764</v>
      </c>
      <c r="D16" s="57">
        <v>6.0671850000000003</v>
      </c>
      <c r="E16" s="57">
        <v>5.6617959999999998</v>
      </c>
      <c r="F16" s="64">
        <v>1400</v>
      </c>
      <c r="G16" s="58">
        <v>1900</v>
      </c>
      <c r="H16" s="64">
        <v>2600</v>
      </c>
    </row>
    <row r="17" spans="1:8" s="55" customFormat="1" ht="12.75" customHeight="1" x14ac:dyDescent="0.2">
      <c r="A17" s="56" t="s">
        <v>15</v>
      </c>
      <c r="B17" s="57">
        <v>55.254945999999997</v>
      </c>
      <c r="C17" s="57">
        <v>34.271194000000001</v>
      </c>
      <c r="D17" s="57">
        <v>5.6777699999999998</v>
      </c>
      <c r="E17" s="57">
        <v>4.7960900000000004</v>
      </c>
      <c r="F17" s="64">
        <v>1392</v>
      </c>
      <c r="G17" s="58">
        <v>1850</v>
      </c>
      <c r="H17" s="64">
        <v>2600</v>
      </c>
    </row>
    <row r="18" spans="1:8" s="55" customFormat="1" ht="12.75" customHeight="1" x14ac:dyDescent="0.2">
      <c r="A18" s="56" t="s">
        <v>16</v>
      </c>
      <c r="B18" s="57">
        <v>47.788722</v>
      </c>
      <c r="C18" s="57">
        <v>41.982135999999997</v>
      </c>
      <c r="D18" s="57">
        <v>5.2854390000000002</v>
      </c>
      <c r="E18" s="57">
        <v>4.9437030000000002</v>
      </c>
      <c r="F18" s="64">
        <v>1570</v>
      </c>
      <c r="G18" s="58">
        <v>2000</v>
      </c>
      <c r="H18" s="64">
        <v>2750</v>
      </c>
    </row>
    <row r="19" spans="1:8" s="55" customFormat="1" ht="12.75" customHeight="1" x14ac:dyDescent="0.2">
      <c r="A19" s="59" t="s">
        <v>17</v>
      </c>
      <c r="B19" s="60">
        <v>58.987386999999998</v>
      </c>
      <c r="C19" s="60">
        <v>30.884205999999999</v>
      </c>
      <c r="D19" s="60">
        <v>5.131348</v>
      </c>
      <c r="E19" s="60">
        <v>4.9970590000000001</v>
      </c>
      <c r="F19" s="61">
        <v>1450</v>
      </c>
      <c r="G19" s="61">
        <v>1973</v>
      </c>
      <c r="H19" s="61">
        <v>2610</v>
      </c>
    </row>
    <row r="20" spans="1:8" s="55" customFormat="1" ht="12.75" customHeight="1" x14ac:dyDescent="0.2">
      <c r="A20" s="62" t="s">
        <v>7</v>
      </c>
      <c r="B20" s="63">
        <v>44.233441999999997</v>
      </c>
      <c r="C20" s="63">
        <v>45.207447000000002</v>
      </c>
      <c r="D20" s="63">
        <v>3.9212129999999998</v>
      </c>
      <c r="E20" s="63">
        <v>6.6378979999999999</v>
      </c>
      <c r="F20" s="64">
        <v>1650</v>
      </c>
      <c r="G20" s="64">
        <v>2100</v>
      </c>
      <c r="H20" s="64">
        <v>3000</v>
      </c>
    </row>
    <row r="21" spans="1:8" s="55" customFormat="1" ht="12.75" customHeight="1" x14ac:dyDescent="0.2">
      <c r="A21" s="62" t="s">
        <v>9</v>
      </c>
      <c r="B21" s="63">
        <v>54.025060000000003</v>
      </c>
      <c r="C21" s="63">
        <v>35.630474999999997</v>
      </c>
      <c r="D21" s="63">
        <v>5.4168830000000003</v>
      </c>
      <c r="E21" s="63">
        <v>4.9275820000000001</v>
      </c>
      <c r="F21" s="64">
        <v>1469</v>
      </c>
      <c r="G21" s="64">
        <v>2000</v>
      </c>
      <c r="H21" s="64">
        <v>2701</v>
      </c>
    </row>
    <row r="22" spans="1:8" s="55" customFormat="1" ht="12.75" customHeight="1" x14ac:dyDescent="0.2">
      <c r="A22" s="62" t="s">
        <v>10</v>
      </c>
      <c r="B22" s="63">
        <v>57.173377000000002</v>
      </c>
      <c r="C22" s="63">
        <v>34.751562</v>
      </c>
      <c r="D22" s="63">
        <v>3.1628669999999999</v>
      </c>
      <c r="E22" s="63">
        <v>4.9121949999999996</v>
      </c>
      <c r="F22" s="64">
        <v>1600</v>
      </c>
      <c r="G22" s="64">
        <v>2100</v>
      </c>
      <c r="H22" s="64">
        <v>3000</v>
      </c>
    </row>
    <row r="23" spans="1:8" s="55" customFormat="1" ht="12.75" customHeight="1" x14ac:dyDescent="0.2">
      <c r="A23" s="62" t="s">
        <v>11</v>
      </c>
      <c r="B23" s="63">
        <v>58.661242999999999</v>
      </c>
      <c r="C23" s="63">
        <v>32.915562999999999</v>
      </c>
      <c r="D23" s="63">
        <v>3.9350619999999998</v>
      </c>
      <c r="E23" s="63">
        <v>4.4881320000000002</v>
      </c>
      <c r="F23" s="64">
        <v>1600</v>
      </c>
      <c r="G23" s="64">
        <v>2100</v>
      </c>
      <c r="H23" s="64">
        <v>2850</v>
      </c>
    </row>
    <row r="24" spans="1:8" s="55" customFormat="1" ht="12.75" customHeight="1" x14ac:dyDescent="0.2">
      <c r="A24" s="62" t="s">
        <v>12</v>
      </c>
      <c r="B24" s="63">
        <v>64.078097999999997</v>
      </c>
      <c r="C24" s="63">
        <v>24.466149999999999</v>
      </c>
      <c r="D24" s="63">
        <v>6.1272510000000002</v>
      </c>
      <c r="E24" s="63">
        <v>5.3285010000000002</v>
      </c>
      <c r="F24" s="64">
        <v>1220</v>
      </c>
      <c r="G24" s="64">
        <v>1700</v>
      </c>
      <c r="H24" s="64">
        <v>2250</v>
      </c>
    </row>
    <row r="25" spans="1:8" s="55" customFormat="1" ht="12.75" customHeight="1" x14ac:dyDescent="0.2">
      <c r="A25" s="62" t="s">
        <v>3</v>
      </c>
      <c r="B25" s="63">
        <v>70.088745000000003</v>
      </c>
      <c r="C25" s="63">
        <v>19.641531000000001</v>
      </c>
      <c r="D25" s="63">
        <v>6.3229179999999996</v>
      </c>
      <c r="E25" s="63">
        <v>3.9468049999999999</v>
      </c>
      <c r="F25" s="64">
        <v>1312</v>
      </c>
      <c r="G25" s="64">
        <v>1900</v>
      </c>
      <c r="H25" s="64">
        <v>2400</v>
      </c>
    </row>
    <row r="26" spans="1:8" s="55" customFormat="1" ht="12.75" customHeight="1" x14ac:dyDescent="0.2">
      <c r="A26" s="62" t="s">
        <v>13</v>
      </c>
      <c r="B26" s="63" t="s">
        <v>28</v>
      </c>
      <c r="C26" s="63" t="s">
        <v>28</v>
      </c>
      <c r="D26" s="63" t="s">
        <v>28</v>
      </c>
      <c r="E26" s="63" t="s">
        <v>28</v>
      </c>
      <c r="F26" s="65" t="s">
        <v>28</v>
      </c>
      <c r="G26" s="65" t="s">
        <v>28</v>
      </c>
      <c r="H26" s="65" t="s">
        <v>28</v>
      </c>
    </row>
    <row r="27" spans="1:8" s="55" customFormat="1" ht="12.75" customHeight="1" x14ac:dyDescent="0.2">
      <c r="A27" s="62" t="s">
        <v>14</v>
      </c>
      <c r="B27" s="63">
        <v>68.534009999999995</v>
      </c>
      <c r="C27" s="63">
        <v>19.997029000000001</v>
      </c>
      <c r="D27" s="63">
        <v>6.6394089999999997</v>
      </c>
      <c r="E27" s="63">
        <v>4.8295519999999996</v>
      </c>
      <c r="F27" s="64">
        <v>1422</v>
      </c>
      <c r="G27" s="64">
        <v>1800</v>
      </c>
      <c r="H27" s="64">
        <v>2487</v>
      </c>
    </row>
    <row r="28" spans="1:8" s="55" customFormat="1" ht="12.75" customHeight="1" x14ac:dyDescent="0.2">
      <c r="A28" s="62" t="s">
        <v>15</v>
      </c>
      <c r="B28" s="63">
        <v>71.531268999999995</v>
      </c>
      <c r="C28" s="63">
        <v>17.044308000000001</v>
      </c>
      <c r="D28" s="63">
        <v>6.627434</v>
      </c>
      <c r="E28" s="63">
        <v>4.7969889999999999</v>
      </c>
      <c r="F28" s="64">
        <v>1400</v>
      </c>
      <c r="G28" s="64">
        <v>1750</v>
      </c>
      <c r="H28" s="64">
        <v>2121</v>
      </c>
    </row>
    <row r="29" spans="1:8" s="55" customFormat="1" ht="12.75" customHeight="1" x14ac:dyDescent="0.2">
      <c r="A29" s="62" t="s">
        <v>16</v>
      </c>
      <c r="B29" s="63">
        <v>48.249755999999998</v>
      </c>
      <c r="C29" s="63">
        <v>41.655343000000002</v>
      </c>
      <c r="D29" s="63">
        <v>5.1088389999999997</v>
      </c>
      <c r="E29" s="63">
        <v>4.9860620000000004</v>
      </c>
      <c r="F29" s="64">
        <v>1550</v>
      </c>
      <c r="G29" s="64">
        <v>2000</v>
      </c>
      <c r="H29" s="64">
        <v>2750</v>
      </c>
    </row>
    <row r="30" spans="1:8" s="55" customFormat="1" ht="12.75" customHeight="1" x14ac:dyDescent="0.2">
      <c r="A30" s="59" t="s">
        <v>18</v>
      </c>
      <c r="B30" s="60">
        <v>40.306840000000001</v>
      </c>
      <c r="C30" s="60">
        <v>49.576653</v>
      </c>
      <c r="D30" s="60">
        <v>5.0635349999999999</v>
      </c>
      <c r="E30" s="60">
        <v>5.0529729999999997</v>
      </c>
      <c r="F30" s="61">
        <v>1557</v>
      </c>
      <c r="G30" s="61">
        <v>2300</v>
      </c>
      <c r="H30" s="61">
        <v>3300</v>
      </c>
    </row>
    <row r="31" spans="1:8" s="55" customFormat="1" ht="12.75" customHeight="1" x14ac:dyDescent="0.2">
      <c r="A31" s="66" t="s">
        <v>7</v>
      </c>
      <c r="B31" s="63">
        <v>45.287351000000001</v>
      </c>
      <c r="C31" s="63">
        <v>41.464212000000003</v>
      </c>
      <c r="D31" s="63">
        <v>5.4679120000000001</v>
      </c>
      <c r="E31" s="63">
        <v>7.7805249999999999</v>
      </c>
      <c r="F31" s="64">
        <v>1550</v>
      </c>
      <c r="G31" s="64">
        <v>2065</v>
      </c>
      <c r="H31" s="64">
        <v>2704</v>
      </c>
    </row>
    <row r="32" spans="1:8" s="55" customFormat="1" ht="12.75" customHeight="1" x14ac:dyDescent="0.2">
      <c r="A32" s="66" t="s">
        <v>8</v>
      </c>
      <c r="B32" s="63">
        <v>51.114364000000002</v>
      </c>
      <c r="C32" s="63">
        <v>34.788466</v>
      </c>
      <c r="D32" s="63">
        <v>8.0839449999999999</v>
      </c>
      <c r="E32" s="63">
        <v>6.0132240000000001</v>
      </c>
      <c r="F32" s="64">
        <v>1350</v>
      </c>
      <c r="G32" s="64">
        <v>1750</v>
      </c>
      <c r="H32" s="64">
        <v>2478</v>
      </c>
    </row>
    <row r="33" spans="1:11" s="55" customFormat="1" ht="12.75" customHeight="1" x14ac:dyDescent="0.2">
      <c r="A33" s="66" t="s">
        <v>9</v>
      </c>
      <c r="B33" s="63">
        <v>30.033885999999999</v>
      </c>
      <c r="C33" s="63">
        <v>59.377901000000001</v>
      </c>
      <c r="D33" s="63">
        <v>4.610061</v>
      </c>
      <c r="E33" s="63">
        <v>5.9781519999999997</v>
      </c>
      <c r="F33" s="64">
        <v>1900</v>
      </c>
      <c r="G33" s="64">
        <v>2600</v>
      </c>
      <c r="H33" s="64">
        <v>3356</v>
      </c>
    </row>
    <row r="34" spans="1:11" s="55" customFormat="1" ht="12.75" customHeight="1" x14ac:dyDescent="0.2">
      <c r="A34" s="66" t="s">
        <v>11</v>
      </c>
      <c r="B34" s="63">
        <v>31.975619999999999</v>
      </c>
      <c r="C34" s="63">
        <v>61.750262999999997</v>
      </c>
      <c r="D34" s="63">
        <v>3.0211269999999999</v>
      </c>
      <c r="E34" s="63">
        <v>3.25299</v>
      </c>
      <c r="F34" s="64">
        <v>1977</v>
      </c>
      <c r="G34" s="64">
        <v>2940</v>
      </c>
      <c r="H34" s="64">
        <v>4200</v>
      </c>
    </row>
    <row r="35" spans="1:11" s="55" customFormat="1" ht="12.75" customHeight="1" x14ac:dyDescent="0.2">
      <c r="A35" s="66" t="s">
        <v>13</v>
      </c>
      <c r="B35" s="63">
        <v>45.787806000000003</v>
      </c>
      <c r="C35" s="63">
        <v>39.308010000000003</v>
      </c>
      <c r="D35" s="63">
        <v>7.5047259999999998</v>
      </c>
      <c r="E35" s="63">
        <v>7.3994580000000001</v>
      </c>
      <c r="F35" s="64">
        <v>1400</v>
      </c>
      <c r="G35" s="64">
        <v>2000</v>
      </c>
      <c r="H35" s="64">
        <v>2850</v>
      </c>
    </row>
    <row r="36" spans="1:11" s="55" customFormat="1" ht="12.75" customHeight="1" x14ac:dyDescent="0.2">
      <c r="A36" s="66" t="s">
        <v>14</v>
      </c>
      <c r="B36" s="63">
        <v>51.895274999999998</v>
      </c>
      <c r="C36" s="63">
        <v>35.994411999999997</v>
      </c>
      <c r="D36" s="63">
        <v>5.2279900000000001</v>
      </c>
      <c r="E36" s="63">
        <v>6.8823230000000004</v>
      </c>
      <c r="F36" s="64">
        <v>1400</v>
      </c>
      <c r="G36" s="64">
        <v>2000</v>
      </c>
      <c r="H36" s="64">
        <v>2800</v>
      </c>
    </row>
    <row r="37" spans="1:11" s="55" customFormat="1" ht="12.75" customHeight="1" x14ac:dyDescent="0.2">
      <c r="A37" s="62" t="s">
        <v>15</v>
      </c>
      <c r="B37" s="63">
        <v>45.860686000000001</v>
      </c>
      <c r="C37" s="63">
        <v>44.214094000000003</v>
      </c>
      <c r="D37" s="63">
        <v>5.1296499999999998</v>
      </c>
      <c r="E37" s="63">
        <v>4.7955709999999998</v>
      </c>
      <c r="F37" s="64">
        <v>1370</v>
      </c>
      <c r="G37" s="64">
        <v>2024</v>
      </c>
      <c r="H37" s="64">
        <v>3000</v>
      </c>
    </row>
    <row r="38" spans="1:11" s="55" customFormat="1" ht="12.75" customHeight="1" x14ac:dyDescent="0.2">
      <c r="A38" s="66" t="s">
        <v>16</v>
      </c>
      <c r="B38" s="63">
        <v>37.903928000000001</v>
      </c>
      <c r="C38" s="63">
        <v>48.988742000000002</v>
      </c>
      <c r="D38" s="63">
        <v>9.0718259999999997</v>
      </c>
      <c r="E38" s="63">
        <v>4.0355040000000004</v>
      </c>
      <c r="F38" s="64">
        <v>1700</v>
      </c>
      <c r="G38" s="64">
        <v>2150</v>
      </c>
      <c r="H38" s="64">
        <v>3000</v>
      </c>
    </row>
    <row r="39" spans="1:11" s="55" customFormat="1" ht="12.75" customHeight="1" x14ac:dyDescent="0.2">
      <c r="A39" s="59" t="s">
        <v>19</v>
      </c>
      <c r="B39" s="60">
        <v>45.495851999999999</v>
      </c>
      <c r="C39" s="60">
        <v>47.463662999999997</v>
      </c>
      <c r="D39" s="60">
        <v>3.0751909999999998</v>
      </c>
      <c r="E39" s="60">
        <v>3.9652940000000001</v>
      </c>
      <c r="F39" s="61">
        <v>1500</v>
      </c>
      <c r="G39" s="61">
        <v>2200</v>
      </c>
      <c r="H39" s="61">
        <v>3600</v>
      </c>
    </row>
    <row r="40" spans="1:11" s="55" customFormat="1" ht="12.75" customHeight="1" x14ac:dyDescent="0.2">
      <c r="A40" s="67" t="s">
        <v>9</v>
      </c>
      <c r="B40" s="83">
        <v>45.495851999999999</v>
      </c>
      <c r="C40" s="83">
        <v>47.463662999999997</v>
      </c>
      <c r="D40" s="83">
        <v>3.0751909999999998</v>
      </c>
      <c r="E40" s="83">
        <v>3.9652940000000001</v>
      </c>
      <c r="F40" s="82">
        <v>1500</v>
      </c>
      <c r="G40" s="82">
        <v>2200</v>
      </c>
      <c r="H40" s="82">
        <v>3600</v>
      </c>
    </row>
    <row r="41" spans="1:11" s="45" customFormat="1" ht="12.75" customHeight="1" x14ac:dyDescent="0.2">
      <c r="A41" s="18" t="s">
        <v>38</v>
      </c>
      <c r="B41" s="41"/>
      <c r="C41" s="42"/>
      <c r="D41" s="43"/>
      <c r="E41" s="44"/>
      <c r="F41" s="41"/>
      <c r="G41" s="42"/>
      <c r="H41" s="41"/>
      <c r="I41" s="42"/>
      <c r="J41" s="41"/>
      <c r="K41" s="42"/>
    </row>
    <row r="42" spans="1:11" s="45" customFormat="1" ht="12.75" customHeight="1" x14ac:dyDescent="0.2">
      <c r="A42" s="68" t="s">
        <v>41</v>
      </c>
      <c r="B42" s="68"/>
      <c r="C42" s="42"/>
      <c r="D42" s="69"/>
      <c r="E42" s="70"/>
      <c r="F42" s="71"/>
      <c r="G42" s="42"/>
      <c r="H42" s="71"/>
      <c r="I42" s="42"/>
      <c r="J42" s="71"/>
      <c r="K42" s="42"/>
    </row>
    <row r="43" spans="1:11" s="19" customFormat="1" ht="12.75" customHeight="1" x14ac:dyDescent="0.2">
      <c r="A43" s="17" t="s">
        <v>40</v>
      </c>
      <c r="B43" s="18"/>
      <c r="C43" s="18"/>
      <c r="D43" s="18"/>
      <c r="E43" s="18"/>
      <c r="F43" s="18"/>
    </row>
    <row r="44" spans="1:11" s="19" customFormat="1" ht="12.75" customHeight="1" x14ac:dyDescent="0.25">
      <c r="A44" s="18" t="s">
        <v>39</v>
      </c>
      <c r="B44" s="18"/>
      <c r="C44" s="18"/>
      <c r="D44" s="18"/>
      <c r="E44" s="18"/>
      <c r="F44" s="18"/>
    </row>
    <row r="45" spans="1:11" s="19" customFormat="1" ht="12.75" customHeight="1" x14ac:dyDescent="0.2">
      <c r="A45" s="18" t="s">
        <v>36</v>
      </c>
      <c r="B45" s="18"/>
      <c r="C45" s="18"/>
      <c r="D45" s="18"/>
      <c r="E45" s="18"/>
      <c r="F45" s="18"/>
    </row>
    <row r="46" spans="1:11" s="4" customFormat="1" ht="12.75" customHeight="1" x14ac:dyDescent="0.2"/>
    <row r="47" spans="1:11" ht="12.75" customHeight="1" x14ac:dyDescent="0.2">
      <c r="A47" s="18" t="s">
        <v>37</v>
      </c>
      <c r="C47" s="46"/>
      <c r="D47" s="47"/>
      <c r="E47" s="46"/>
      <c r="G47" s="46"/>
      <c r="I47" s="46"/>
      <c r="K47" s="46"/>
    </row>
    <row r="48" spans="1:11" x14ac:dyDescent="0.2">
      <c r="C48" s="46"/>
      <c r="D48" s="47"/>
      <c r="E48" s="46"/>
      <c r="G48" s="46"/>
      <c r="I48" s="46"/>
      <c r="K48" s="46"/>
    </row>
    <row r="49" spans="3:11" x14ac:dyDescent="0.2">
      <c r="C49" s="46"/>
      <c r="D49" s="47"/>
      <c r="E49" s="46"/>
      <c r="G49" s="46"/>
      <c r="I49" s="46"/>
      <c r="K49" s="46"/>
    </row>
    <row r="50" spans="3:11" x14ac:dyDescent="0.2">
      <c r="C50" s="46"/>
      <c r="D50" s="47"/>
      <c r="E50" s="46"/>
      <c r="G50" s="46"/>
      <c r="I50" s="46"/>
      <c r="K50" s="46"/>
    </row>
    <row r="51" spans="3:11" s="72" customFormat="1" ht="11.25" x14ac:dyDescent="0.2"/>
    <row r="52" spans="3:11" s="72" customFormat="1" ht="11.25" x14ac:dyDescent="0.2"/>
  </sheetData>
  <mergeCells count="4">
    <mergeCell ref="B5:E5"/>
    <mergeCell ref="F5:H5"/>
    <mergeCell ref="A2:H2"/>
    <mergeCell ref="A3:H3"/>
  </mergeCells>
  <phoneticPr fontId="0" type="noConversion"/>
  <hyperlinks>
    <hyperlink ref="A1" location="'Vue d''ensemble'!A1" display="Retour"/>
  </hyperlinks>
  <pageMargins left="0.51181102362204722" right="0.51181102362204722" top="0.51181102362204722" bottom="0.51181102362204722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Vue d'ensemble</vt:lpstr>
      <vt:lpstr>Type de hautes écoles</vt:lpstr>
      <vt:lpstr>Groupe de domaines d'études</vt:lpstr>
      <vt:lpstr>'Groupe de domaines d''études'!Zone_d_impression</vt:lpstr>
      <vt:lpstr>'Type de hautes écoles'!Zone_d_impression</vt:lpstr>
      <vt:lpstr>'Vue d''ensemble'!Zone_d_impression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2017-11-21T11:55:58Z</cp:lastPrinted>
  <dcterms:created xsi:type="dcterms:W3CDTF">2010-10-08T11:18:20Z</dcterms:created>
  <dcterms:modified xsi:type="dcterms:W3CDTF">2017-11-30T09:33:36Z</dcterms:modified>
</cp:coreProperties>
</file>