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I\DIAM\30_Input\DEM\GNP 2017-0456_15.12.2017\Tableaux\"/>
    </mc:Choice>
  </mc:AlternateContent>
  <bookViews>
    <workbookView xWindow="4260" yWindow="150" windowWidth="20370" windowHeight="12075"/>
  </bookViews>
  <sheets>
    <sheet name="2016" sheetId="5" r:id="rId1"/>
    <sheet name="2015" sheetId="4" r:id="rId2"/>
    <sheet name="2014" sheetId="3" r:id="rId3"/>
    <sheet name="2013" sheetId="2" r:id="rId4"/>
    <sheet name="2012" sheetId="1" r:id="rId5"/>
  </sheets>
  <externalReferences>
    <externalReference r:id="rId6"/>
    <externalReference r:id="rId7"/>
  </externalReferences>
  <definedNames>
    <definedName name="_xlnm.Print_Area" localSheetId="4">'2012'!$A$1:$L$56</definedName>
    <definedName name="_xlnm.Print_Area" localSheetId="3">'2013'!$A$1:$L$67</definedName>
    <definedName name="_xlnm.Print_Area" localSheetId="2">'2014'!$A$1:$L$62</definedName>
    <definedName name="_xlnm.Print_Area" localSheetId="1">'2015'!$A$1:$L$62</definedName>
    <definedName name="_xlnm.Print_Area" localSheetId="0">'2016'!$A$1:$L$62</definedName>
  </definedNames>
  <calcPr calcId="152511"/>
</workbook>
</file>

<file path=xl/calcChain.xml><?xml version="1.0" encoding="utf-8"?>
<calcChain xmlns="http://schemas.openxmlformats.org/spreadsheetml/2006/main">
  <c r="C43" i="5" l="1"/>
  <c r="C42" i="5"/>
  <c r="C41" i="5"/>
  <c r="C40" i="5"/>
  <c r="C39" i="5"/>
  <c r="C38" i="5"/>
  <c r="C37" i="5"/>
  <c r="C34" i="5"/>
  <c r="C33" i="5"/>
  <c r="C32" i="5"/>
  <c r="C31" i="5"/>
  <c r="C29" i="5"/>
  <c r="C28" i="5"/>
  <c r="C27" i="5"/>
  <c r="C25" i="5"/>
  <c r="C24" i="5"/>
  <c r="C21" i="5"/>
  <c r="C20" i="5"/>
  <c r="C19" i="5"/>
  <c r="C16" i="5"/>
  <c r="C15" i="5"/>
  <c r="C14" i="5"/>
  <c r="C13" i="5"/>
  <c r="C12" i="5"/>
  <c r="C9" i="5"/>
  <c r="C8" i="5"/>
  <c r="C7" i="5"/>
  <c r="C43" i="4"/>
  <c r="C42" i="4"/>
  <c r="C41" i="4"/>
  <c r="C40" i="4"/>
  <c r="C39" i="4"/>
  <c r="C38" i="4"/>
  <c r="C37" i="4"/>
  <c r="C34" i="4"/>
  <c r="C33" i="4"/>
  <c r="C32" i="4"/>
  <c r="C31" i="4"/>
  <c r="C29" i="4"/>
  <c r="C28" i="4"/>
  <c r="C27" i="4"/>
  <c r="C25" i="4"/>
  <c r="C24" i="4"/>
  <c r="C21" i="4"/>
  <c r="C20" i="4"/>
  <c r="C19" i="4"/>
  <c r="C16" i="4"/>
  <c r="C15" i="4"/>
  <c r="C14" i="4"/>
  <c r="C13" i="4"/>
  <c r="C12" i="4"/>
  <c r="C9" i="4"/>
  <c r="C8" i="4"/>
  <c r="C7" i="4"/>
</calcChain>
</file>

<file path=xl/sharedStrings.xml><?xml version="1.0" encoding="utf-8"?>
<sst xmlns="http://schemas.openxmlformats.org/spreadsheetml/2006/main" count="437" uniqueCount="79">
  <si>
    <t>Total</t>
  </si>
  <si>
    <t>Total 1)</t>
  </si>
  <si>
    <t>X</t>
  </si>
  <si>
    <t>±  3)</t>
  </si>
  <si>
    <t>*</t>
  </si>
  <si>
    <t>15-24 Jahre</t>
  </si>
  <si>
    <t>25-39 Jahre</t>
  </si>
  <si>
    <t>40-54 Jahre</t>
  </si>
  <si>
    <t>55-64 Jahre</t>
  </si>
  <si>
    <t>65+ Jahre</t>
  </si>
  <si>
    <t>Altersgruppe</t>
  </si>
  <si>
    <t>Männer</t>
  </si>
  <si>
    <t>Frauen</t>
  </si>
  <si>
    <t>Bildungsniveau 4)</t>
  </si>
  <si>
    <r>
      <rPr>
        <sz val="8"/>
        <rFont val="Arial Narrow"/>
        <family val="2"/>
      </rPr>
      <t xml:space="preserve">Obligatorische Schule </t>
    </r>
    <r>
      <rPr>
        <sz val="8"/>
        <color indexed="10"/>
        <rFont val="Arial Narrow"/>
        <family val="2"/>
      </rPr>
      <t xml:space="preserve"> </t>
    </r>
  </si>
  <si>
    <t>Sekundarstufe II</t>
  </si>
  <si>
    <t>Tertiärstufe</t>
  </si>
  <si>
    <t>Staatsangehörigkeit</t>
  </si>
  <si>
    <t>EU27 und EFTA</t>
  </si>
  <si>
    <t>Andere europäische Staaten</t>
  </si>
  <si>
    <t>Andere Staaten</t>
  </si>
  <si>
    <t xml:space="preserve">  EU28 und EFTA</t>
  </si>
  <si>
    <t xml:space="preserve">  Andere europäische Staaten</t>
  </si>
  <si>
    <t xml:space="preserve">  Andere Staaten</t>
  </si>
  <si>
    <t>Quelle: Schweizerische Arbeitskräfteerhebung (SAKE)</t>
  </si>
  <si>
    <t>© BFS - Statistisches Lexikon der Schweiz</t>
  </si>
  <si>
    <t>Auskunft: Informationszentrum, Sektion Demografie und Migration, 058 463 67 11, info.dem@bfs.admin.ch</t>
  </si>
  <si>
    <t>Bevölkerung ohne Migrationshintergrund</t>
  </si>
  <si>
    <t>Bevölkerung mit Migrationshintergrund 2)</t>
  </si>
  <si>
    <t>1. Generation</t>
  </si>
  <si>
    <t>2. oder höhere Generationen</t>
  </si>
  <si>
    <t>1) Inklusive Personen, deren Migrationsstatus nicht bestimmbar ist</t>
  </si>
  <si>
    <t>3) Grenzen des 95%-Vertrauensintervalls</t>
  </si>
  <si>
    <t>4) Personen ab 18 Jahren</t>
  </si>
  <si>
    <t>(Zahl): Statistisch nur bedingt zuverlässig</t>
  </si>
  <si>
    <t xml:space="preserve">X: Extrapolation auf weniger als 5 Beobachtungen beruhend; die Ergebnisse werden aus Datenschutzgründen nicht publiziert </t>
  </si>
  <si>
    <t xml:space="preserve">  Nord- und Westeuropa</t>
  </si>
  <si>
    <t xml:space="preserve">  Südwesteuropa</t>
  </si>
  <si>
    <t xml:space="preserve">  Ost- und Südosteuropa</t>
  </si>
  <si>
    <t xml:space="preserve">  Nicht-europäische Staaten</t>
  </si>
  <si>
    <t xml:space="preserve">  Politische Gliederung</t>
  </si>
  <si>
    <t>Schweiz</t>
  </si>
  <si>
    <t>Ausland</t>
  </si>
  <si>
    <t>*: Entfällt, weil Begriff nicht anwendbar</t>
  </si>
  <si>
    <t>Grossregion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</si>
  <si>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</si>
  <si>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</si>
  <si>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</si>
  <si>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</si>
  <si>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</si>
  <si>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</si>
  <si>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</si>
  <si>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2) Inklusive Ausländerinnen und Ausländer der 3. oder höheren Generation</t>
  </si>
  <si>
    <t>Quote der Selbstständigerwerbenden mit einem(-er) oder mehreren Angestellten,
nach Migrationsstatus, verschiedenen soziodemografischen Merkmalen und Grossregionen, in %, 2014</t>
  </si>
  <si>
    <t>ZH</t>
  </si>
  <si>
    <t>BE</t>
  </si>
  <si>
    <t>LU</t>
  </si>
  <si>
    <t>UR, SZ, OW, NW, ZG</t>
  </si>
  <si>
    <t>GL, SH, AR, AI, GR, TG</t>
  </si>
  <si>
    <t>FR, SO, NE, JU</t>
  </si>
  <si>
    <t>BS</t>
  </si>
  <si>
    <t>BL</t>
  </si>
  <si>
    <t>SG</t>
  </si>
  <si>
    <t>AG</t>
  </si>
  <si>
    <t>TI</t>
  </si>
  <si>
    <t>VD</t>
  </si>
  <si>
    <t>VS</t>
  </si>
  <si>
    <t>GE</t>
  </si>
  <si>
    <t>Kanton</t>
  </si>
  <si>
    <t>Quote der Selbstständigerwerbenden mit einem(-er) oder mehreren Angestellten,
nach Migrationsstatus, verschiedenen soziodemografischen Merkmalen und Kantonen, in %, 2013</t>
  </si>
  <si>
    <t>Quote der Selbstständigerwerbenden mit einem(-er) oder mehreren Angestellten,
nach Migrationsstatus, verschiedenen soziodemografischen Merkmalen und Kantonen, in %, 2. Quartal 2012</t>
  </si>
  <si>
    <t>su-d-01.05.07.07.08.01</t>
  </si>
  <si>
    <t>Quote der Selbstständigerwerbenden mit einem(-er) oder mehreren Angestellten,
nach Migrationsstatus, verschiedenen soziodemografischen Merkmalen und Grossregionen, in %, 2015</t>
  </si>
  <si>
    <r>
      <t xml:space="preserve">   </t>
    </r>
    <r>
      <rPr>
        <b/>
        <sz val="8"/>
        <rFont val="Arial Narrow"/>
        <family val="2"/>
      </rPr>
      <t xml:space="preserve"> Südwesteuropa:</t>
    </r>
    <r>
      <rPr>
        <sz val="8"/>
        <rFont val="Arial Narrow"/>
        <family val="2"/>
      </rPr>
      <t xml:space="preserve"> Portugal, Spanien, San Marino, Andorra, Italien, Malta, Vatikanstadt</t>
    </r>
  </si>
  <si>
    <r>
      <t xml:space="preserve">    </t>
    </r>
    <r>
      <rPr>
        <b/>
        <sz val="8"/>
        <rFont val="Arial Narrow"/>
        <family val="2"/>
      </rPr>
      <t>Ost- und Südosteuropa:</t>
    </r>
    <r>
      <rPr>
        <sz val="8"/>
        <rFont val="Arial Narrow"/>
        <family val="2"/>
      </rPr>
      <t xml:space="preserve"> Slowakei, Slowenien, Tschechische Republik, Polen, Ungarn, Rumänien, Kroatien, Albanien, Serbien, Montenegro,</t>
    </r>
  </si>
  <si>
    <t xml:space="preserve">    Bosnien und Herzegowina, Kosovo, Griechenland, Zypern, Türkei, Mazedonien, Estland, Lettland, Litauen, Moldova, Russland, Ukraine, Belarus</t>
  </si>
  <si>
    <r>
      <t>5)</t>
    </r>
    <r>
      <rPr>
        <b/>
        <sz val="8"/>
        <rFont val="Arial Narrow"/>
        <family val="2"/>
      </rPr>
      <t xml:space="preserve"> Nord- und Westeuropa:</t>
    </r>
    <r>
      <rPr>
        <sz val="8"/>
        <rFont val="Arial Narrow"/>
        <family val="2"/>
      </rPr>
      <t xml:space="preserve"> Frankreich, Belgien, Luxemburg, Niederlande, Dänemark, Deutschland, Liechtenstein,Österreich, Finnland, Norwegen, Schweden, Vereinigtes Königreich, Irland, Island, Monaco</t>
    </r>
  </si>
  <si>
    <t xml:space="preserve">  Geografische Gliederung 5)</t>
  </si>
  <si>
    <t>Quote der Selbstständigerwerbenden mit einem(-er) oder mehreren Angestellten,
nach Migrationsstatus, verschiedenen soziodemografischen Merkmalen und Grossregionen, in %,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</si>
</sst>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.0__;\-#,###,##0.0__;0.0__;@\ "/>
    <numFmt numFmtId="165" formatCode="0.0"/>
    <numFmt numFmtId="166" formatCode="\(#\)"/>
    <numFmt numFmtId="167" formatCode="\(0.0\)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horizontal="right"/>
    </xf>
    <xf numFmtId="0" fontId="3" fillId="2" borderId="2" xfId="0" applyFont="1" applyFill="1" applyBorder="1"/>
    <xf numFmtId="165" fontId="3" fillId="4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166" fontId="3" fillId="2" borderId="0" xfId="0" applyNumberFormat="1" applyFont="1" applyFill="1" applyBorder="1"/>
    <xf numFmtId="0" fontId="3" fillId="4" borderId="0" xfId="0" applyFont="1" applyFill="1"/>
    <xf numFmtId="0" fontId="3" fillId="4" borderId="0" xfId="0" applyFont="1" applyFill="1" applyBorder="1"/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/>
    <xf numFmtId="165" fontId="3" fillId="3" borderId="0" xfId="0" applyNumberFormat="1" applyFont="1" applyFill="1" applyBorder="1" applyAlignment="1">
      <alignment horizontal="right"/>
    </xf>
    <xf numFmtId="165" fontId="3" fillId="4" borderId="3" xfId="1" applyNumberFormat="1" applyFont="1" applyFill="1" applyBorder="1" applyAlignment="1">
      <alignment horizontal="right"/>
    </xf>
    <xf numFmtId="167" fontId="3" fillId="4" borderId="0" xfId="1" applyNumberFormat="1" applyFont="1" applyFill="1" applyBorder="1" applyAlignment="1">
      <alignment horizontal="right"/>
    </xf>
    <xf numFmtId="0" fontId="0" fillId="4" borderId="0" xfId="0" applyFill="1"/>
    <xf numFmtId="166" fontId="3" fillId="4" borderId="0" xfId="0" applyNumberFormat="1" applyFont="1" applyFill="1" applyBorder="1"/>
    <xf numFmtId="167" fontId="3" fillId="4" borderId="3" xfId="1" applyNumberFormat="1" applyFont="1" applyFill="1" applyBorder="1" applyAlignment="1">
      <alignment horizontal="right"/>
    </xf>
    <xf numFmtId="0" fontId="0" fillId="4" borderId="0" xfId="0" applyFill="1" applyBorder="1"/>
    <xf numFmtId="165" fontId="3" fillId="4" borderId="0" xfId="0" applyNumberFormat="1" applyFont="1" applyFill="1" applyBorder="1" applyAlignment="1">
      <alignment horizontal="right"/>
    </xf>
    <xf numFmtId="0" fontId="0" fillId="4" borderId="0" xfId="0" applyFont="1" applyFill="1" applyBorder="1"/>
    <xf numFmtId="0" fontId="4" fillId="4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8" fillId="4" borderId="0" xfId="0" applyFont="1" applyFill="1"/>
    <xf numFmtId="0" fontId="8" fillId="4" borderId="0" xfId="0" applyFont="1" applyFill="1" applyBorder="1"/>
    <xf numFmtId="0" fontId="3" fillId="0" borderId="0" xfId="0" applyFont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0" fillId="4" borderId="2" xfId="0" applyFill="1" applyBorder="1" applyAlignment="1"/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top" wrapText="1"/>
    </xf>
    <xf numFmtId="0" fontId="0" fillId="4" borderId="0" xfId="0" applyFill="1" applyAlignment="1">
      <alignment vertical="top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right" wrapText="1"/>
    </xf>
    <xf numFmtId="0" fontId="3" fillId="4" borderId="11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3" xfId="0" applyFont="1" applyFill="1" applyBorder="1"/>
    <xf numFmtId="0" fontId="0" fillId="0" borderId="0" xfId="0" applyBorder="1"/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165" fontId="3" fillId="4" borderId="2" xfId="1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vertical="top"/>
    </xf>
    <xf numFmtId="0" fontId="9" fillId="4" borderId="0" xfId="0" applyFont="1" applyFill="1"/>
    <xf numFmtId="0" fontId="10" fillId="4" borderId="0" xfId="0" applyFont="1" applyFill="1"/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2">
    <cellStyle name="Normal" xfId="0" builtinId="0"/>
    <cellStyle name="Proz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BFS-01\U80845238\config\Desktop\Indicateurs%20int&#233;gration\7%20March&#233;%20du%20travail\43053%20Taux%20d'ind&#233;pendants\Production%20des%20donn&#233;es\43053%20Donn&#233;es-ind&#233;pendants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BFS-01\U80845238\config\Desktop\Indicateurs%20int&#233;gration\7%20March&#233;%20du%20travail\43053%20Taux%20d'ind&#233;pendants\Production%20des%20donn&#233;es\43053%20Donn&#233;es-ind&#233;pendants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Lexik_socdémo"/>
      <sheetName val="Base_socdémo_()"/>
      <sheetName val="Lexik_socdémo avec ()"/>
    </sheetNames>
    <sheetDataSet>
      <sheetData sheetId="0">
        <row r="2">
          <cell r="S2">
            <v>0.12366422000000001</v>
          </cell>
        </row>
        <row r="3">
          <cell r="S3">
            <v>0.19876748</v>
          </cell>
        </row>
        <row r="4">
          <cell r="S4">
            <v>0.13561126000000001</v>
          </cell>
        </row>
        <row r="5">
          <cell r="S5">
            <v>0.10595267999999999</v>
          </cell>
        </row>
        <row r="6">
          <cell r="S6">
            <v>0.20023452</v>
          </cell>
        </row>
        <row r="7">
          <cell r="S7">
            <v>0.22404107000000001</v>
          </cell>
        </row>
        <row r="8">
          <cell r="S8">
            <v>0.38212151999999999</v>
          </cell>
        </row>
        <row r="9">
          <cell r="S9">
            <v>0.82268483999999997</v>
          </cell>
        </row>
        <row r="10">
          <cell r="S10">
            <v>0.20250632999999998</v>
          </cell>
        </row>
        <row r="11">
          <cell r="S11">
            <v>0.17390786</v>
          </cell>
        </row>
        <row r="12">
          <cell r="S12">
            <v>0.23459747</v>
          </cell>
        </row>
        <row r="13">
          <cell r="S13">
            <v>0.15311093000000001</v>
          </cell>
        </row>
        <row r="14">
          <cell r="S14">
            <v>0.18304197</v>
          </cell>
        </row>
        <row r="18">
          <cell r="S18">
            <v>0.22143073000000002</v>
          </cell>
        </row>
        <row r="19">
          <cell r="S19">
            <v>0.41493576999999998</v>
          </cell>
        </row>
        <row r="20">
          <cell r="S20">
            <v>0.52304682000000002</v>
          </cell>
        </row>
        <row r="24">
          <cell r="S24">
            <v>0.35872965000000001</v>
          </cell>
        </row>
        <row r="25">
          <cell r="S25">
            <v>0.32166618999999996</v>
          </cell>
        </row>
        <row r="26">
          <cell r="S26">
            <v>0.32503896999999998</v>
          </cell>
        </row>
        <row r="27">
          <cell r="S27">
            <v>0.52304682000000002</v>
          </cell>
        </row>
        <row r="46">
          <cell r="S46">
            <v>0.30695725000000001</v>
          </cell>
        </row>
        <row r="47">
          <cell r="S47">
            <v>0.25316212999999999</v>
          </cell>
        </row>
        <row r="48">
          <cell r="S48">
            <v>0.28977364999999999</v>
          </cell>
        </row>
        <row r="49">
          <cell r="S49">
            <v>0.28683526999999998</v>
          </cell>
        </row>
        <row r="50">
          <cell r="S50">
            <v>0.36741077</v>
          </cell>
        </row>
        <row r="51">
          <cell r="S51">
            <v>0.38082573999999997</v>
          </cell>
        </row>
        <row r="52">
          <cell r="S52">
            <v>0.70099743999999997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Lexik_socdémo"/>
      <sheetName val="Base_socdémo_()"/>
      <sheetName val="Lexik_socdémo avec ()"/>
      <sheetName val="Lexik_cant"/>
      <sheetName val="Base_cant_()"/>
      <sheetName val="Lexik_cant avec ()"/>
    </sheetNames>
    <sheetDataSet>
      <sheetData sheetId="0">
        <row r="2">
          <cell r="S2">
            <v>0.12865093</v>
          </cell>
        </row>
        <row r="3">
          <cell r="S3">
            <v>0.20437197000000001</v>
          </cell>
        </row>
        <row r="4">
          <cell r="S4">
            <v>0.14613882</v>
          </cell>
        </row>
        <row r="5">
          <cell r="S5">
            <v>0.11671734</v>
          </cell>
        </row>
        <row r="6">
          <cell r="S6">
            <v>0.19081485000000001</v>
          </cell>
        </row>
        <row r="7">
          <cell r="S7">
            <v>0.24387988000000002</v>
          </cell>
        </row>
        <row r="8">
          <cell r="S8">
            <v>0.38834029000000003</v>
          </cell>
        </row>
        <row r="9">
          <cell r="S9">
            <v>0.90114897999999999</v>
          </cell>
        </row>
        <row r="10">
          <cell r="S10">
            <v>0.27656259</v>
          </cell>
        </row>
        <row r="11">
          <cell r="S11">
            <v>0.17928942</v>
          </cell>
        </row>
        <row r="12">
          <cell r="S12">
            <v>0.23373774</v>
          </cell>
        </row>
        <row r="13">
          <cell r="S13">
            <v>0.15842703999999999</v>
          </cell>
        </row>
        <row r="14">
          <cell r="S14">
            <v>0.19952265</v>
          </cell>
        </row>
        <row r="18">
          <cell r="S18">
            <v>0.21724397000000001</v>
          </cell>
        </row>
        <row r="19">
          <cell r="S19">
            <v>0.55187704999999998</v>
          </cell>
        </row>
        <row r="20">
          <cell r="S20">
            <v>0.75111906000000006</v>
          </cell>
        </row>
        <row r="24">
          <cell r="S24">
            <v>0.34178996</v>
          </cell>
        </row>
        <row r="25">
          <cell r="S25">
            <v>0.32009989</v>
          </cell>
        </row>
        <row r="26">
          <cell r="S26">
            <v>0.41684219</v>
          </cell>
        </row>
        <row r="27">
          <cell r="S27">
            <v>0.75111906000000006</v>
          </cell>
        </row>
        <row r="46">
          <cell r="S46">
            <v>0.30263180000000001</v>
          </cell>
        </row>
        <row r="47">
          <cell r="S47">
            <v>0.27782752999999999</v>
          </cell>
        </row>
        <row r="48">
          <cell r="S48">
            <v>0.32197189000000004</v>
          </cell>
        </row>
        <row r="49">
          <cell r="S49">
            <v>0.27574590999999998</v>
          </cell>
        </row>
        <row r="50">
          <cell r="S50">
            <v>0.34837599000000002</v>
          </cell>
        </row>
        <row r="51">
          <cell r="S51">
            <v>0.44804959999999994</v>
          </cell>
        </row>
        <row r="52">
          <cell r="S52">
            <v>0.80773152000000004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K43"/>
    </sheetView>
  </sheetViews>
  <sheetFormatPr baseColWidth="10" defaultColWidth="11" defaultRowHeight="12.75" customHeight="1" x14ac:dyDescent="0.2"/>
  <cols>
    <col min="1" max="1" width="22.625" style="20" customWidth="1"/>
    <col min="2" max="2" width="9.625" style="20" customWidth="1"/>
    <col min="3" max="3" width="7.625" style="20" customWidth="1"/>
    <col min="4" max="4" width="9.625" style="20" customWidth="1"/>
    <col min="5" max="5" width="7.625" style="20" customWidth="1"/>
    <col min="6" max="6" width="9.625" style="20" customWidth="1"/>
    <col min="7" max="7" width="7.625" style="20" customWidth="1"/>
    <col min="8" max="8" width="9.625" style="20" customWidth="1"/>
    <col min="9" max="9" width="7.625" style="20" customWidth="1"/>
    <col min="10" max="10" width="9.625" style="20" customWidth="1"/>
    <col min="11" max="11" width="7.625" style="20" customWidth="1"/>
    <col min="12" max="16384" width="11" style="20"/>
  </cols>
  <sheetData>
    <row r="1" spans="1:19" ht="39" customHeight="1" x14ac:dyDescent="0.2">
      <c r="A1" s="70" t="s">
        <v>71</v>
      </c>
      <c r="B1" s="80" t="s">
        <v>78</v>
      </c>
      <c r="C1" s="80"/>
      <c r="D1" s="80"/>
      <c r="E1" s="80"/>
      <c r="F1" s="80"/>
      <c r="G1" s="80"/>
      <c r="H1" s="80"/>
      <c r="I1" s="80"/>
      <c r="J1" s="80"/>
      <c r="K1" s="8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77"/>
      <c r="B3" s="81" t="s">
        <v>1</v>
      </c>
      <c r="C3" s="77"/>
      <c r="D3" s="84" t="s">
        <v>27</v>
      </c>
      <c r="E3" s="85"/>
      <c r="F3" s="34" t="s">
        <v>28</v>
      </c>
      <c r="G3" s="35"/>
      <c r="H3" s="36"/>
      <c r="I3" s="36"/>
      <c r="J3" s="36"/>
      <c r="K3" s="37"/>
    </row>
    <row r="4" spans="1:19" ht="12.75" customHeight="1" x14ac:dyDescent="0.25">
      <c r="A4" s="78"/>
      <c r="B4" s="82"/>
      <c r="C4" s="78"/>
      <c r="D4" s="86"/>
      <c r="E4" s="87"/>
      <c r="F4" s="79" t="s">
        <v>29</v>
      </c>
      <c r="G4" s="32"/>
      <c r="H4" s="88" t="s">
        <v>30</v>
      </c>
      <c r="I4" s="49"/>
      <c r="J4" s="79" t="s">
        <v>0</v>
      </c>
      <c r="K4" s="23"/>
    </row>
    <row r="5" spans="1:19" ht="10.5" customHeight="1" x14ac:dyDescent="0.25">
      <c r="A5" s="39"/>
      <c r="B5" s="83"/>
      <c r="C5" s="48" t="s">
        <v>3</v>
      </c>
      <c r="D5" s="76"/>
      <c r="E5" s="48" t="s">
        <v>3</v>
      </c>
      <c r="F5" s="40"/>
      <c r="G5" s="47" t="s">
        <v>3</v>
      </c>
      <c r="H5" s="89"/>
      <c r="I5" s="47" t="s">
        <v>3</v>
      </c>
      <c r="J5" s="50"/>
      <c r="K5" s="47" t="s">
        <v>3</v>
      </c>
    </row>
    <row r="6" spans="1:19" ht="3" customHeight="1" x14ac:dyDescent="0.25">
      <c r="A6" s="12"/>
      <c r="B6" s="13"/>
      <c r="C6" s="14"/>
      <c r="D6" s="12"/>
      <c r="E6" s="14"/>
      <c r="F6" s="15"/>
      <c r="G6" s="14"/>
      <c r="H6" s="15"/>
      <c r="I6" s="14"/>
      <c r="J6" s="15"/>
      <c r="K6" s="14"/>
    </row>
    <row r="7" spans="1:19" ht="12.75" customHeight="1" x14ac:dyDescent="0.25">
      <c r="A7" s="3" t="s">
        <v>0</v>
      </c>
      <c r="B7" s="4">
        <v>5.9576322799999994</v>
      </c>
      <c r="C7" s="4">
        <f>[2]Base!S2</f>
        <v>0.12865093</v>
      </c>
      <c r="D7" s="4">
        <v>6.9221125600000004</v>
      </c>
      <c r="E7" s="4">
        <v>0.17724819999999999</v>
      </c>
      <c r="F7" s="4">
        <v>4.4558598499999995</v>
      </c>
      <c r="G7" s="4">
        <v>0.20139605000000002</v>
      </c>
      <c r="H7" s="4">
        <v>4.4230854500000003</v>
      </c>
      <c r="I7" s="4">
        <v>0.35297175000000003</v>
      </c>
      <c r="J7" s="4">
        <v>4.4487740000000002</v>
      </c>
      <c r="K7" s="4">
        <v>0.17830262</v>
      </c>
    </row>
    <row r="8" spans="1:19" ht="12.75" customHeight="1" x14ac:dyDescent="0.25">
      <c r="A8" s="5" t="s">
        <v>11</v>
      </c>
      <c r="B8" s="72">
        <v>8.2268122699999999</v>
      </c>
      <c r="C8" s="72">
        <f>[2]Base!S3</f>
        <v>0.20437197000000001</v>
      </c>
      <c r="D8" s="72">
        <v>9.7528789699999994</v>
      </c>
      <c r="E8" s="72">
        <v>0.28657918999999998</v>
      </c>
      <c r="F8" s="72">
        <v>5.8037773000000001</v>
      </c>
      <c r="G8" s="72">
        <v>0.303568</v>
      </c>
      <c r="H8" s="72">
        <v>6.6031188399999996</v>
      </c>
      <c r="I8" s="72">
        <v>0.59653294999999995</v>
      </c>
      <c r="J8" s="72">
        <v>5.9715702500000001</v>
      </c>
      <c r="K8" s="72">
        <v>0.27566502999999998</v>
      </c>
    </row>
    <row r="9" spans="1:19" ht="12.75" customHeight="1" x14ac:dyDescent="0.25">
      <c r="A9" s="2" t="s">
        <v>12</v>
      </c>
      <c r="B9" s="6">
        <v>3.3528764899999999</v>
      </c>
      <c r="C9" s="6">
        <f>[2]Base!S4</f>
        <v>0.14613882</v>
      </c>
      <c r="D9" s="6">
        <v>3.7757533599999995</v>
      </c>
      <c r="E9" s="6">
        <v>0.19686724999999999</v>
      </c>
      <c r="F9" s="6">
        <v>2.78829533</v>
      </c>
      <c r="G9" s="6">
        <v>0.24912464000000001</v>
      </c>
      <c r="H9" s="19">
        <v>1.9384663600000001</v>
      </c>
      <c r="I9" s="6">
        <v>0.33536565000000002</v>
      </c>
      <c r="J9" s="6">
        <v>2.5980685299999999</v>
      </c>
      <c r="K9" s="6">
        <v>0.20934073</v>
      </c>
      <c r="L9" s="25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5"/>
    </row>
    <row r="11" spans="1:19" ht="12.75" customHeight="1" x14ac:dyDescent="0.25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5"/>
      <c r="M11" s="90"/>
      <c r="N11" s="90"/>
      <c r="O11" s="90"/>
      <c r="P11" s="90"/>
      <c r="Q11" s="90"/>
      <c r="R11" s="90"/>
      <c r="S11" s="90"/>
    </row>
    <row r="12" spans="1:19" ht="12.75" customHeight="1" x14ac:dyDescent="0.25">
      <c r="A12" s="7" t="s">
        <v>5</v>
      </c>
      <c r="B12" s="19">
        <v>0.45932921999999998</v>
      </c>
      <c r="C12" s="6">
        <f>[2]Base!S5</f>
        <v>0.11671734</v>
      </c>
      <c r="D12" s="19">
        <v>0.50169757999999998</v>
      </c>
      <c r="E12" s="6">
        <v>0.15889486</v>
      </c>
      <c r="F12" s="6" t="s">
        <v>2</v>
      </c>
      <c r="G12" s="6" t="s">
        <v>2</v>
      </c>
      <c r="H12" s="6" t="s">
        <v>2</v>
      </c>
      <c r="I12" s="6" t="s">
        <v>2</v>
      </c>
      <c r="J12" s="19">
        <v>0.38442232999999998</v>
      </c>
      <c r="K12" s="6">
        <v>0.14066611000000001</v>
      </c>
      <c r="L12" s="25"/>
    </row>
    <row r="13" spans="1:19" ht="12.75" customHeight="1" x14ac:dyDescent="0.25">
      <c r="A13" s="7" t="s">
        <v>6</v>
      </c>
      <c r="B13" s="6">
        <v>3.40934684</v>
      </c>
      <c r="C13" s="6">
        <f>[2]Base!S6</f>
        <v>0.19081485000000001</v>
      </c>
      <c r="D13" s="6">
        <v>4.0244813800000001</v>
      </c>
      <c r="E13" s="6">
        <v>0.27894982000000001</v>
      </c>
      <c r="F13" s="6">
        <v>2.5522246799999997</v>
      </c>
      <c r="G13" s="6">
        <v>0.27265493000000002</v>
      </c>
      <c r="H13" s="19">
        <v>3.3524148400000002</v>
      </c>
      <c r="I13" s="6">
        <v>0.63227763999999997</v>
      </c>
      <c r="J13" s="6">
        <v>2.6914589199999996</v>
      </c>
      <c r="K13" s="6">
        <v>0.25457321999999999</v>
      </c>
      <c r="L13" s="25"/>
    </row>
    <row r="14" spans="1:19" ht="12.75" customHeight="1" x14ac:dyDescent="0.25">
      <c r="A14" s="7" t="s">
        <v>7</v>
      </c>
      <c r="B14" s="6">
        <v>7.8909583500000009</v>
      </c>
      <c r="C14" s="6">
        <f>[2]Base!S7</f>
        <v>0.24387988000000002</v>
      </c>
      <c r="D14" s="6">
        <v>9.4708357500000009</v>
      </c>
      <c r="E14" s="6">
        <v>0.35101547999999999</v>
      </c>
      <c r="F14" s="6">
        <v>5.3286256400000003</v>
      </c>
      <c r="G14" s="6">
        <v>0.34999398999999998</v>
      </c>
      <c r="H14" s="6">
        <v>7.2193090799999995</v>
      </c>
      <c r="I14" s="6">
        <v>0.73241639999999997</v>
      </c>
      <c r="J14" s="6">
        <v>5.7084134199999994</v>
      </c>
      <c r="K14" s="6">
        <v>0.32016910999999998</v>
      </c>
      <c r="L14" s="25"/>
      <c r="M14" s="1"/>
      <c r="O14" s="26"/>
    </row>
    <row r="15" spans="1:19" ht="12.75" customHeight="1" x14ac:dyDescent="0.25">
      <c r="A15" s="7" t="s">
        <v>8</v>
      </c>
      <c r="B15" s="6">
        <v>9.32859354</v>
      </c>
      <c r="C15" s="6">
        <f>[2]Base!S8</f>
        <v>0.38834029000000003</v>
      </c>
      <c r="D15" s="6">
        <v>10.1464409</v>
      </c>
      <c r="E15" s="6">
        <v>0.48463309999999998</v>
      </c>
      <c r="F15" s="6">
        <v>6.8119028100000003</v>
      </c>
      <c r="G15" s="6">
        <v>0.63130218999999999</v>
      </c>
      <c r="H15" s="19">
        <v>11.354776340000001</v>
      </c>
      <c r="I15" s="6">
        <v>2.11641769</v>
      </c>
      <c r="J15" s="6">
        <v>7.3134235199999997</v>
      </c>
      <c r="K15" s="6">
        <v>0.62496576999999998</v>
      </c>
      <c r="L15" s="25"/>
    </row>
    <row r="16" spans="1:19" ht="12.75" customHeight="1" x14ac:dyDescent="0.25">
      <c r="A16" s="7" t="s">
        <v>9</v>
      </c>
      <c r="B16" s="6">
        <v>13.0375385</v>
      </c>
      <c r="C16" s="6">
        <f>[2]Base!S9</f>
        <v>0.90114897999999999</v>
      </c>
      <c r="D16" s="6">
        <v>11.96485219</v>
      </c>
      <c r="E16" s="6">
        <v>0.95772767000000003</v>
      </c>
      <c r="F16" s="6">
        <v>19.082035600000001</v>
      </c>
      <c r="G16" s="6">
        <v>2.4373140200000001</v>
      </c>
      <c r="H16" s="6" t="s">
        <v>2</v>
      </c>
      <c r="I16" s="6" t="s">
        <v>2</v>
      </c>
      <c r="J16" s="6">
        <v>18.671589010000002</v>
      </c>
      <c r="K16" s="6">
        <v>2.3725581600000001</v>
      </c>
      <c r="L16" s="25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</row>
    <row r="18" spans="1:12" ht="12.75" customHeight="1" x14ac:dyDescent="0.25">
      <c r="A18" s="16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5"/>
    </row>
    <row r="19" spans="1:12" ht="12.75" customHeight="1" x14ac:dyDescent="0.25">
      <c r="A19" s="27" t="s">
        <v>14</v>
      </c>
      <c r="B19" s="6">
        <v>2.84766392</v>
      </c>
      <c r="C19" s="6">
        <f>[2]Base!S10</f>
        <v>0.27656259</v>
      </c>
      <c r="D19" s="6">
        <v>2.9618453799999997</v>
      </c>
      <c r="E19" s="6">
        <v>0.44378383999999998</v>
      </c>
      <c r="F19" s="6">
        <v>3.0729148200000003</v>
      </c>
      <c r="G19" s="6">
        <v>0.39038587999999996</v>
      </c>
      <c r="H19" s="6" t="s">
        <v>2</v>
      </c>
      <c r="I19" s="6" t="s">
        <v>2</v>
      </c>
      <c r="J19" s="6">
        <v>2.7476555999999999</v>
      </c>
      <c r="K19" s="6">
        <v>0.34341088999999997</v>
      </c>
      <c r="L19" s="25"/>
    </row>
    <row r="20" spans="1:12" ht="12.75" customHeight="1" x14ac:dyDescent="0.25">
      <c r="A20" s="28" t="s">
        <v>15</v>
      </c>
      <c r="B20" s="6">
        <v>5.3916153500000004</v>
      </c>
      <c r="C20" s="6">
        <f>[2]Base!S11</f>
        <v>0.17928942</v>
      </c>
      <c r="D20" s="6">
        <v>5.8742801699999996</v>
      </c>
      <c r="E20" s="6">
        <v>0.23172211000000001</v>
      </c>
      <c r="F20" s="6">
        <v>4.8586335600000004</v>
      </c>
      <c r="G20" s="6">
        <v>0.34487918000000001</v>
      </c>
      <c r="H20" s="6">
        <v>3.4983176300000003</v>
      </c>
      <c r="I20" s="6">
        <v>0.41305616000000001</v>
      </c>
      <c r="J20" s="6">
        <v>4.4502492400000007</v>
      </c>
      <c r="K20" s="6">
        <v>0.27392013999999998</v>
      </c>
      <c r="L20" s="25"/>
    </row>
    <row r="21" spans="1:12" ht="12.75" customHeight="1" x14ac:dyDescent="0.25">
      <c r="A21" s="29" t="s">
        <v>16</v>
      </c>
      <c r="B21" s="6">
        <v>7.7542183200000006</v>
      </c>
      <c r="C21" s="6">
        <f>[2]Base!S12</f>
        <v>0.23373774</v>
      </c>
      <c r="D21" s="6">
        <v>9.1901577999999997</v>
      </c>
      <c r="E21" s="6">
        <v>0.32334248999999998</v>
      </c>
      <c r="F21" s="6">
        <v>4.9056674500000002</v>
      </c>
      <c r="G21" s="6">
        <v>0.32687992999999999</v>
      </c>
      <c r="H21" s="6">
        <v>7.9035305999999999</v>
      </c>
      <c r="I21" s="6">
        <v>0.88118478</v>
      </c>
      <c r="J21" s="6">
        <v>5.4076472400000002</v>
      </c>
      <c r="K21" s="6">
        <v>0.31604955000000001</v>
      </c>
      <c r="L21" s="25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</row>
    <row r="23" spans="1:12" ht="12.75" customHeight="1" x14ac:dyDescent="0.25">
      <c r="A23" s="16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5"/>
    </row>
    <row r="24" spans="1:12" ht="12.75" customHeight="1" x14ac:dyDescent="0.25">
      <c r="A24" s="7" t="s">
        <v>41</v>
      </c>
      <c r="B24" s="6">
        <v>6.73114028</v>
      </c>
      <c r="C24" s="6">
        <f>[2]Base!S13</f>
        <v>0.15842703999999999</v>
      </c>
      <c r="D24" s="6">
        <v>6.9221125600000004</v>
      </c>
      <c r="E24" s="6">
        <v>0.17724819999999999</v>
      </c>
      <c r="F24" s="6">
        <v>6.6676626399999996</v>
      </c>
      <c r="G24" s="6">
        <v>0.48702831000000002</v>
      </c>
      <c r="H24" s="6">
        <v>4.9203637200000001</v>
      </c>
      <c r="I24" s="6">
        <v>0.46334694999999998</v>
      </c>
      <c r="J24" s="6">
        <v>5.9565884499999999</v>
      </c>
      <c r="K24" s="6">
        <v>0.35261344</v>
      </c>
      <c r="L24" s="25"/>
    </row>
    <row r="25" spans="1:12" ht="12.75" customHeight="1" x14ac:dyDescent="0.25">
      <c r="A25" s="7" t="s">
        <v>42</v>
      </c>
      <c r="B25" s="6">
        <v>3.6684805199999997</v>
      </c>
      <c r="C25" s="6">
        <f>[2]Base!S14</f>
        <v>0.19952265</v>
      </c>
      <c r="D25" s="6" t="s">
        <v>4</v>
      </c>
      <c r="E25" s="6" t="s">
        <v>4</v>
      </c>
      <c r="F25" s="6">
        <v>3.6843067500000002</v>
      </c>
      <c r="G25" s="6">
        <v>0.21209191999999999</v>
      </c>
      <c r="H25" s="6">
        <v>3.5259326</v>
      </c>
      <c r="I25" s="6">
        <v>0.54016631999999998</v>
      </c>
      <c r="J25" s="6">
        <v>3.6657547999999998</v>
      </c>
      <c r="K25" s="6">
        <v>0.1996607</v>
      </c>
      <c r="L25" s="25"/>
    </row>
    <row r="26" spans="1:12" ht="12.75" customHeight="1" x14ac:dyDescent="0.25">
      <c r="A26" s="33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5"/>
    </row>
    <row r="27" spans="1:12" ht="12.75" customHeight="1" x14ac:dyDescent="0.25">
      <c r="A27" s="28" t="s">
        <v>21</v>
      </c>
      <c r="B27" s="6">
        <v>3.6396823</v>
      </c>
      <c r="C27" s="6">
        <f>[2]Base!S18</f>
        <v>0.21724397000000001</v>
      </c>
      <c r="D27" s="6" t="s">
        <v>4</v>
      </c>
      <c r="E27" s="6" t="s">
        <v>4</v>
      </c>
      <c r="F27" s="6">
        <v>3.6373220499999999</v>
      </c>
      <c r="G27" s="6">
        <v>0.22842676999999997</v>
      </c>
      <c r="H27" s="6">
        <v>3.6153064499999998</v>
      </c>
      <c r="I27" s="6">
        <v>0.63273868</v>
      </c>
      <c r="J27" s="6">
        <v>3.6346542400000001</v>
      </c>
      <c r="K27" s="6">
        <v>0.2174324</v>
      </c>
      <c r="L27" s="25"/>
    </row>
    <row r="28" spans="1:12" ht="12.75" customHeight="1" x14ac:dyDescent="0.25">
      <c r="A28" s="28" t="s">
        <v>22</v>
      </c>
      <c r="B28" s="6">
        <v>4.3773296000000004</v>
      </c>
      <c r="C28" s="6">
        <f>[2]Base!S19</f>
        <v>0.55187704999999998</v>
      </c>
      <c r="D28" s="6" t="s">
        <v>4</v>
      </c>
      <c r="E28" s="6" t="s">
        <v>4</v>
      </c>
      <c r="F28" s="19">
        <v>4.6279300600000006</v>
      </c>
      <c r="G28" s="6">
        <v>0.62766613999999998</v>
      </c>
      <c r="H28" s="6" t="s">
        <v>2</v>
      </c>
      <c r="I28" s="6" t="s">
        <v>2</v>
      </c>
      <c r="J28" s="19">
        <v>4.4082622000000002</v>
      </c>
      <c r="K28" s="6">
        <v>0.55597359999999996</v>
      </c>
      <c r="L28" s="25"/>
    </row>
    <row r="29" spans="1:12" ht="12.75" customHeight="1" x14ac:dyDescent="0.25">
      <c r="A29" s="29" t="s">
        <v>23</v>
      </c>
      <c r="B29" s="19">
        <v>2.8685229199999998</v>
      </c>
      <c r="C29" s="6">
        <f>[2]Base!S20</f>
        <v>0.75111906000000006</v>
      </c>
      <c r="D29" s="6" t="s">
        <v>4</v>
      </c>
      <c r="E29" s="6" t="s">
        <v>4</v>
      </c>
      <c r="F29" s="19">
        <v>2.8647702600000002</v>
      </c>
      <c r="G29" s="6">
        <v>0.75584537000000007</v>
      </c>
      <c r="H29" s="6" t="s">
        <v>2</v>
      </c>
      <c r="I29" s="6" t="s">
        <v>2</v>
      </c>
      <c r="J29" s="19">
        <v>2.84771895</v>
      </c>
      <c r="K29" s="6">
        <v>0.74808724999999998</v>
      </c>
      <c r="L29" s="25"/>
    </row>
    <row r="30" spans="1:12" s="23" customFormat="1" ht="12.75" customHeight="1" x14ac:dyDescent="0.25">
      <c r="A30" s="33" t="s">
        <v>77</v>
      </c>
      <c r="B30" s="6"/>
      <c r="C30" s="6"/>
      <c r="D30" s="6"/>
      <c r="E30" s="6"/>
      <c r="F30" s="6"/>
      <c r="G30" s="6"/>
      <c r="H30" s="6"/>
      <c r="I30" s="6"/>
      <c r="J30" s="19"/>
      <c r="K30" s="6"/>
    </row>
    <row r="31" spans="1:12" s="23" customFormat="1" ht="12.75" customHeight="1" x14ac:dyDescent="0.25">
      <c r="A31" s="31" t="s">
        <v>36</v>
      </c>
      <c r="B31" s="6">
        <v>4.2370569800000002</v>
      </c>
      <c r="C31" s="6">
        <f>[2]Base!S24</f>
        <v>0.34178996</v>
      </c>
      <c r="D31" s="6" t="s">
        <v>4</v>
      </c>
      <c r="E31" s="6" t="s">
        <v>4</v>
      </c>
      <c r="F31" s="6">
        <v>4.1823764600000004</v>
      </c>
      <c r="G31" s="6">
        <v>0.34109696</v>
      </c>
      <c r="H31" s="19">
        <v>5.6057975099999995</v>
      </c>
      <c r="I31" s="6">
        <v>2.3253751999999999</v>
      </c>
      <c r="J31" s="6">
        <v>4.2318342100000006</v>
      </c>
      <c r="K31" s="6">
        <v>0.34222476000000002</v>
      </c>
    </row>
    <row r="32" spans="1:12" s="23" customFormat="1" ht="12.75" customHeight="1" x14ac:dyDescent="0.25">
      <c r="A32" s="32" t="s">
        <v>37</v>
      </c>
      <c r="B32" s="6">
        <v>3.4727224799999998</v>
      </c>
      <c r="C32" s="6">
        <f>[2]Base!S25</f>
        <v>0.32009989</v>
      </c>
      <c r="D32" s="6" t="s">
        <v>4</v>
      </c>
      <c r="E32" s="6" t="s">
        <v>4</v>
      </c>
      <c r="F32" s="6">
        <v>3.4840867700000002</v>
      </c>
      <c r="G32" s="6">
        <v>0.35782375</v>
      </c>
      <c r="H32" s="19">
        <v>3.4005863300000003</v>
      </c>
      <c r="I32" s="6">
        <v>0.67147302000000009</v>
      </c>
      <c r="J32" s="6">
        <v>3.46614887</v>
      </c>
      <c r="K32" s="6">
        <v>0.32041894999999998</v>
      </c>
    </row>
    <row r="33" spans="1:11" s="23" customFormat="1" ht="12.75" customHeight="1" x14ac:dyDescent="0.25">
      <c r="A33" s="32" t="s">
        <v>38</v>
      </c>
      <c r="B33" s="6">
        <v>3.5930489199999998</v>
      </c>
      <c r="C33" s="6">
        <f>[2]Base!S26</f>
        <v>0.41684219</v>
      </c>
      <c r="D33" s="6" t="s">
        <v>4</v>
      </c>
      <c r="E33" s="6" t="s">
        <v>4</v>
      </c>
      <c r="F33" s="6">
        <v>3.6718184299999996</v>
      </c>
      <c r="G33" s="6">
        <v>0.45389881000000004</v>
      </c>
      <c r="H33" s="19">
        <v>3.1984588600000001</v>
      </c>
      <c r="I33" s="6">
        <v>0.98923002999999998</v>
      </c>
      <c r="J33" s="6">
        <v>3.6095399000000001</v>
      </c>
      <c r="K33" s="6">
        <v>0.41779666000000004</v>
      </c>
    </row>
    <row r="34" spans="1:11" s="23" customFormat="1" ht="12.75" customHeight="1" x14ac:dyDescent="0.25">
      <c r="A34" s="32" t="s">
        <v>39</v>
      </c>
      <c r="B34" s="19">
        <v>2.8685229199999998</v>
      </c>
      <c r="C34" s="6">
        <f>[2]Base!S27</f>
        <v>0.75111906000000006</v>
      </c>
      <c r="D34" s="6" t="s">
        <v>4</v>
      </c>
      <c r="E34" s="6" t="s">
        <v>4</v>
      </c>
      <c r="F34" s="19">
        <v>2.8647702600000002</v>
      </c>
      <c r="G34" s="6">
        <v>0.75584537000000007</v>
      </c>
      <c r="H34" s="6" t="s">
        <v>2</v>
      </c>
      <c r="I34" s="6" t="s">
        <v>2</v>
      </c>
      <c r="J34" s="19">
        <v>2.84771895</v>
      </c>
      <c r="K34" s="6">
        <v>0.74808724999999998</v>
      </c>
    </row>
    <row r="35" spans="1:11" s="23" customFormat="1" ht="4.5" customHeight="1" x14ac:dyDescent="0.25">
      <c r="A35" s="32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6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 customHeight="1" x14ac:dyDescent="0.25">
      <c r="A37" s="57" t="s">
        <v>45</v>
      </c>
      <c r="B37" s="6">
        <v>5.8327574899999997</v>
      </c>
      <c r="C37" s="6">
        <f>[2]Base!S46</f>
        <v>0.30263180000000001</v>
      </c>
      <c r="D37" s="6">
        <v>7.7369292300000003</v>
      </c>
      <c r="E37" s="6">
        <v>0.51976792999999999</v>
      </c>
      <c r="F37" s="6">
        <v>3.8986135700000002</v>
      </c>
      <c r="G37" s="6">
        <v>0.36079609000000001</v>
      </c>
      <c r="H37" s="19">
        <v>4.9372067300000007</v>
      </c>
      <c r="I37" s="6">
        <v>0.81908607999999994</v>
      </c>
      <c r="J37" s="6">
        <v>4.0987931399999997</v>
      </c>
      <c r="K37" s="6">
        <v>0.33476605999999998</v>
      </c>
    </row>
    <row r="38" spans="1:11" ht="12.75" customHeight="1" x14ac:dyDescent="0.25">
      <c r="A38" s="58" t="s">
        <v>46</v>
      </c>
      <c r="B38" s="6">
        <v>6.1509972299999998</v>
      </c>
      <c r="C38" s="6">
        <f>[2]Base!S47</f>
        <v>0.27782752999999999</v>
      </c>
      <c r="D38" s="6">
        <v>6.9056138899999997</v>
      </c>
      <c r="E38" s="6">
        <v>0.34544226</v>
      </c>
      <c r="F38" s="6">
        <v>4.4536937999999999</v>
      </c>
      <c r="G38" s="6">
        <v>0.50903343000000001</v>
      </c>
      <c r="H38" s="19">
        <v>3.7356468700000001</v>
      </c>
      <c r="I38" s="6">
        <v>0.91131483999999996</v>
      </c>
      <c r="J38" s="6">
        <v>4.3092980000000001</v>
      </c>
      <c r="K38" s="6">
        <v>0.45408284999999998</v>
      </c>
    </row>
    <row r="39" spans="1:11" ht="12.75" customHeight="1" x14ac:dyDescent="0.25">
      <c r="A39" s="58" t="s">
        <v>47</v>
      </c>
      <c r="B39" s="6">
        <v>5.36471023</v>
      </c>
      <c r="C39" s="6">
        <f>[2]Base!S48</f>
        <v>0.32197189000000004</v>
      </c>
      <c r="D39" s="6">
        <v>6.0731692400000004</v>
      </c>
      <c r="E39" s="6">
        <v>0.43727439000000001</v>
      </c>
      <c r="F39" s="6">
        <v>4.8463843200000003</v>
      </c>
      <c r="G39" s="6">
        <v>0.58384698000000002</v>
      </c>
      <c r="H39" s="19">
        <v>2.92336609</v>
      </c>
      <c r="I39" s="6">
        <v>0.60622854999999998</v>
      </c>
      <c r="J39" s="6">
        <v>4.3534194800000003</v>
      </c>
      <c r="K39" s="6">
        <v>0.46664473000000001</v>
      </c>
    </row>
    <row r="40" spans="1:11" ht="12.75" customHeight="1" x14ac:dyDescent="0.25">
      <c r="A40" s="58" t="s">
        <v>48</v>
      </c>
      <c r="B40" s="6">
        <v>4.9526788499999999</v>
      </c>
      <c r="C40" s="6">
        <f>[2]Base!S49</f>
        <v>0.27574590999999998</v>
      </c>
      <c r="D40" s="6">
        <v>6.1206789600000002</v>
      </c>
      <c r="E40" s="6">
        <v>0.41593495999999996</v>
      </c>
      <c r="F40" s="6">
        <v>3.3670055300000001</v>
      </c>
      <c r="G40" s="6">
        <v>0.38862394</v>
      </c>
      <c r="H40" s="19">
        <v>3.8462021599999998</v>
      </c>
      <c r="I40" s="6">
        <v>0.69411673000000007</v>
      </c>
      <c r="J40" s="6">
        <v>3.4682056099999996</v>
      </c>
      <c r="K40" s="6">
        <v>0.34025996999999997</v>
      </c>
    </row>
    <row r="41" spans="1:11" ht="12.75" customHeight="1" x14ac:dyDescent="0.25">
      <c r="A41" s="58" t="s">
        <v>49</v>
      </c>
      <c r="B41" s="6">
        <v>5.8732746699999998</v>
      </c>
      <c r="C41" s="6">
        <f>[2]Base!S50</f>
        <v>0.34837599000000002</v>
      </c>
      <c r="D41" s="6">
        <v>6.7214859599999999</v>
      </c>
      <c r="E41" s="6">
        <v>0.45053000000000004</v>
      </c>
      <c r="F41" s="6">
        <v>4.0612589699999999</v>
      </c>
      <c r="G41" s="6">
        <v>0.59271587000000003</v>
      </c>
      <c r="H41" s="19">
        <v>4.7733846699999996</v>
      </c>
      <c r="I41" s="6">
        <v>1.04615612</v>
      </c>
      <c r="J41" s="6">
        <v>4.2300640299999994</v>
      </c>
      <c r="K41" s="6">
        <v>0.52812482999999999</v>
      </c>
    </row>
    <row r="42" spans="1:11" ht="12.75" customHeight="1" x14ac:dyDescent="0.25">
      <c r="A42" s="58" t="s">
        <v>50</v>
      </c>
      <c r="B42" s="6">
        <v>7.211410980000001</v>
      </c>
      <c r="C42" s="6">
        <f>[2]Base!S51</f>
        <v>0.44804959999999994</v>
      </c>
      <c r="D42" s="6">
        <v>7.88735798</v>
      </c>
      <c r="E42" s="6">
        <v>0.55535964000000004</v>
      </c>
      <c r="F42" s="6">
        <v>5.3449895499999993</v>
      </c>
      <c r="G42" s="6">
        <v>0.75174163000000005</v>
      </c>
      <c r="H42" s="19">
        <v>6.7977410799999998</v>
      </c>
      <c r="I42" s="6">
        <v>1.7317897900000001</v>
      </c>
      <c r="J42" s="6">
        <v>5.64239493</v>
      </c>
      <c r="K42" s="6">
        <v>0.73286454000000001</v>
      </c>
    </row>
    <row r="43" spans="1:11" ht="12.75" customHeight="1" x14ac:dyDescent="0.25">
      <c r="A43" s="62" t="s">
        <v>51</v>
      </c>
      <c r="B43" s="18">
        <v>9.4652808300000011</v>
      </c>
      <c r="C43" s="18">
        <f>[2]Base!S52</f>
        <v>0.80773152000000004</v>
      </c>
      <c r="D43" s="18">
        <v>9.1892641200000007</v>
      </c>
      <c r="E43" s="18">
        <v>1.1212800000000001</v>
      </c>
      <c r="F43" s="18">
        <v>10.530666269999999</v>
      </c>
      <c r="G43" s="18">
        <v>1.39092539</v>
      </c>
      <c r="H43" s="22">
        <v>6.9617843799999992</v>
      </c>
      <c r="I43" s="18">
        <v>1.81476835</v>
      </c>
      <c r="J43" s="18">
        <v>9.6391592299999989</v>
      </c>
      <c r="K43" s="18">
        <v>1.14655073</v>
      </c>
    </row>
    <row r="44" spans="1:11" ht="12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 x14ac:dyDescent="0.25">
      <c r="A45" s="10" t="s">
        <v>31</v>
      </c>
    </row>
    <row r="46" spans="1:11" ht="12.75" customHeight="1" x14ac:dyDescent="0.25">
      <c r="A46" s="10" t="s">
        <v>52</v>
      </c>
    </row>
    <row r="47" spans="1:11" ht="12.75" customHeight="1" x14ac:dyDescent="0.25">
      <c r="A47" s="11" t="s">
        <v>32</v>
      </c>
    </row>
    <row r="48" spans="1:11" ht="12.75" customHeight="1" x14ac:dyDescent="0.25">
      <c r="A48" s="8" t="s">
        <v>33</v>
      </c>
    </row>
    <row r="49" spans="1:15" s="74" customFormat="1" ht="12.75" customHeight="1" x14ac:dyDescent="0.25">
      <c r="A49" s="73" t="s">
        <v>76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N49" s="75"/>
      <c r="O49" s="75"/>
    </row>
    <row r="50" spans="1:15" s="74" customFormat="1" ht="12.75" customHeight="1" x14ac:dyDescent="0.25">
      <c r="A50" s="63" t="s">
        <v>73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N50" s="75"/>
      <c r="O50" s="75"/>
    </row>
    <row r="51" spans="1:15" s="74" customFormat="1" ht="12.75" customHeight="1" x14ac:dyDescent="0.25">
      <c r="A51" s="63" t="s">
        <v>74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N51" s="75"/>
      <c r="O51" s="75"/>
    </row>
    <row r="52" spans="1:15" s="74" customFormat="1" ht="12.75" customHeight="1" x14ac:dyDescent="0.25">
      <c r="A52" s="73" t="s">
        <v>75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N52" s="75"/>
      <c r="O52" s="75"/>
    </row>
    <row r="53" spans="1:15" ht="12.75" customHeight="1" x14ac:dyDescent="0.25">
      <c r="A53" s="8"/>
    </row>
    <row r="54" spans="1:15" ht="12.75" customHeight="1" x14ac:dyDescent="0.25">
      <c r="A54" s="11" t="s">
        <v>34</v>
      </c>
    </row>
    <row r="55" spans="1:15" ht="12.75" customHeight="1" x14ac:dyDescent="0.2">
      <c r="A55" s="30" t="s">
        <v>35</v>
      </c>
    </row>
    <row r="56" spans="1:15" ht="12.75" customHeight="1" x14ac:dyDescent="0.25">
      <c r="A56" s="11" t="s">
        <v>43</v>
      </c>
    </row>
    <row r="57" spans="1:15" ht="12.75" customHeight="1" x14ac:dyDescent="0.25">
      <c r="A57" s="11"/>
    </row>
    <row r="58" spans="1:15" ht="12.75" customHeight="1" x14ac:dyDescent="0.25">
      <c r="A58" s="11" t="s">
        <v>24</v>
      </c>
    </row>
    <row r="59" spans="1:15" ht="12.75" customHeight="1" x14ac:dyDescent="0.25">
      <c r="A59" s="11" t="s">
        <v>26</v>
      </c>
    </row>
    <row r="60" spans="1:15" ht="12.75" customHeight="1" x14ac:dyDescent="0.25">
      <c r="A60" s="10" t="s">
        <v>25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6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K43"/>
    </sheetView>
  </sheetViews>
  <sheetFormatPr baseColWidth="10" defaultColWidth="11" defaultRowHeight="12.75" customHeight="1" x14ac:dyDescent="0.2"/>
  <cols>
    <col min="1" max="1" width="22.625" style="20" customWidth="1"/>
    <col min="2" max="2" width="9.625" style="20" customWidth="1"/>
    <col min="3" max="3" width="7.625" style="20" customWidth="1"/>
    <col min="4" max="4" width="9.625" style="20" customWidth="1"/>
    <col min="5" max="5" width="7.625" style="20" customWidth="1"/>
    <col min="6" max="6" width="9.625" style="20" customWidth="1"/>
    <col min="7" max="7" width="7.625" style="20" customWidth="1"/>
    <col min="8" max="8" width="9.625" style="20" customWidth="1"/>
    <col min="9" max="9" width="7.625" style="20" customWidth="1"/>
    <col min="10" max="10" width="9.625" style="20" customWidth="1"/>
    <col min="11" max="11" width="7.625" style="20" customWidth="1"/>
    <col min="12" max="16384" width="11" style="20"/>
  </cols>
  <sheetData>
    <row r="1" spans="1:19" ht="39" customHeight="1" x14ac:dyDescent="0.2">
      <c r="A1" s="70" t="s">
        <v>71</v>
      </c>
      <c r="B1" s="80" t="s">
        <v>72</v>
      </c>
      <c r="C1" s="80"/>
      <c r="D1" s="80"/>
      <c r="E1" s="80"/>
      <c r="F1" s="80"/>
      <c r="G1" s="80"/>
      <c r="H1" s="80"/>
      <c r="I1" s="80"/>
      <c r="J1" s="80"/>
      <c r="K1" s="8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67"/>
      <c r="B3" s="81" t="s">
        <v>1</v>
      </c>
      <c r="C3" s="67"/>
      <c r="D3" s="84" t="s">
        <v>27</v>
      </c>
      <c r="E3" s="85"/>
      <c r="F3" s="34" t="s">
        <v>28</v>
      </c>
      <c r="G3" s="35"/>
      <c r="H3" s="36"/>
      <c r="I3" s="36"/>
      <c r="J3" s="36"/>
      <c r="K3" s="37"/>
    </row>
    <row r="4" spans="1:19" ht="12.75" customHeight="1" x14ac:dyDescent="0.25">
      <c r="A4" s="68"/>
      <c r="B4" s="82"/>
      <c r="C4" s="68"/>
      <c r="D4" s="86"/>
      <c r="E4" s="87"/>
      <c r="F4" s="69" t="s">
        <v>29</v>
      </c>
      <c r="G4" s="32"/>
      <c r="H4" s="88" t="s">
        <v>30</v>
      </c>
      <c r="I4" s="49"/>
      <c r="J4" s="69" t="s">
        <v>0</v>
      </c>
      <c r="K4" s="23"/>
    </row>
    <row r="5" spans="1:19" ht="10.5" customHeight="1" x14ac:dyDescent="0.25">
      <c r="A5" s="39"/>
      <c r="B5" s="83"/>
      <c r="C5" s="48" t="s">
        <v>3</v>
      </c>
      <c r="D5" s="66"/>
      <c r="E5" s="48" t="s">
        <v>3</v>
      </c>
      <c r="F5" s="40"/>
      <c r="G5" s="47" t="s">
        <v>3</v>
      </c>
      <c r="H5" s="89"/>
      <c r="I5" s="47" t="s">
        <v>3</v>
      </c>
      <c r="J5" s="50"/>
      <c r="K5" s="47" t="s">
        <v>3</v>
      </c>
    </row>
    <row r="6" spans="1:19" ht="3" customHeight="1" x14ac:dyDescent="0.25">
      <c r="A6" s="12"/>
      <c r="B6" s="13"/>
      <c r="C6" s="14"/>
      <c r="D6" s="12"/>
      <c r="E6" s="14"/>
      <c r="F6" s="15"/>
      <c r="G6" s="14"/>
      <c r="H6" s="15"/>
      <c r="I6" s="14"/>
      <c r="J6" s="15"/>
      <c r="K6" s="14"/>
    </row>
    <row r="7" spans="1:19" ht="12.75" customHeight="1" x14ac:dyDescent="0.25">
      <c r="A7" s="3" t="s">
        <v>0</v>
      </c>
      <c r="B7" s="4">
        <v>5.7923345799999995</v>
      </c>
      <c r="C7" s="4">
        <f>[1]Base!S2</f>
        <v>0.12366422000000001</v>
      </c>
      <c r="D7" s="4">
        <v>6.7998209899999997</v>
      </c>
      <c r="E7" s="4">
        <v>0.17200512000000001</v>
      </c>
      <c r="F7" s="4">
        <v>4.1173415699999998</v>
      </c>
      <c r="G7" s="4">
        <v>0.18105499999999999</v>
      </c>
      <c r="H7" s="4">
        <v>4.26569559</v>
      </c>
      <c r="I7" s="4">
        <v>0.36384450000000002</v>
      </c>
      <c r="J7" s="4">
        <v>4.14898291</v>
      </c>
      <c r="K7" s="4">
        <v>0.16476464999999998</v>
      </c>
    </row>
    <row r="8" spans="1:19" ht="12.75" customHeight="1" x14ac:dyDescent="0.25">
      <c r="A8" s="5" t="s">
        <v>11</v>
      </c>
      <c r="B8" s="72">
        <v>8.0139786100000006</v>
      </c>
      <c r="C8" s="72">
        <f>[1]Base!S3</f>
        <v>0.19876748</v>
      </c>
      <c r="D8" s="72">
        <v>9.7173296499999999</v>
      </c>
      <c r="E8" s="72">
        <v>0.28397581999999999</v>
      </c>
      <c r="F8" s="72">
        <v>5.0612484499999999</v>
      </c>
      <c r="G8" s="72">
        <v>0.26279413000000001</v>
      </c>
      <c r="H8" s="72">
        <v>6.5619743899999996</v>
      </c>
      <c r="I8" s="72">
        <v>0.62149237999999996</v>
      </c>
      <c r="J8" s="72">
        <v>5.3700249700000002</v>
      </c>
      <c r="K8" s="72">
        <v>0.24975958999999998</v>
      </c>
    </row>
    <row r="9" spans="1:19" ht="12.75" customHeight="1" x14ac:dyDescent="0.25">
      <c r="A9" s="2" t="s">
        <v>12</v>
      </c>
      <c r="B9" s="6">
        <v>3.2310134700000002</v>
      </c>
      <c r="C9" s="6">
        <f>[1]Base!S4</f>
        <v>0.13561126000000001</v>
      </c>
      <c r="D9" s="6">
        <v>3.5594092100000001</v>
      </c>
      <c r="E9" s="6">
        <v>0.17993312</v>
      </c>
      <c r="F9" s="6">
        <v>2.9262311999999997</v>
      </c>
      <c r="G9" s="6">
        <v>0.23996482999999999</v>
      </c>
      <c r="H9" s="19">
        <v>1.6439443000000002</v>
      </c>
      <c r="I9" s="6">
        <v>0.32589678</v>
      </c>
      <c r="J9" s="6">
        <v>2.6408136499999997</v>
      </c>
      <c r="K9" s="6">
        <v>0.20124261999999998</v>
      </c>
      <c r="L9" s="25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5"/>
    </row>
    <row r="11" spans="1:19" ht="12.75" customHeight="1" x14ac:dyDescent="0.25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5"/>
      <c r="M11" s="90"/>
      <c r="N11" s="90"/>
      <c r="O11" s="90"/>
      <c r="P11" s="90"/>
      <c r="Q11" s="90"/>
      <c r="R11" s="90"/>
      <c r="S11" s="90"/>
    </row>
    <row r="12" spans="1:19" ht="12.75" customHeight="1" x14ac:dyDescent="0.25">
      <c r="A12" s="7" t="s">
        <v>5</v>
      </c>
      <c r="B12" s="19">
        <v>0.48603507999999995</v>
      </c>
      <c r="C12" s="6">
        <f>[1]Base!S5</f>
        <v>0.10595267999999999</v>
      </c>
      <c r="D12" s="19">
        <v>0.35722976000000001</v>
      </c>
      <c r="E12" s="6">
        <v>0.11472295</v>
      </c>
      <c r="F12" s="19">
        <v>1.03864288</v>
      </c>
      <c r="G12" s="6">
        <v>0.36582309000000002</v>
      </c>
      <c r="H12" s="6" t="s">
        <v>2</v>
      </c>
      <c r="I12" s="6" t="s">
        <v>2</v>
      </c>
      <c r="J12" s="19">
        <v>0.72449677999999995</v>
      </c>
      <c r="K12" s="6">
        <v>0.22673259000000001</v>
      </c>
      <c r="L12" s="25"/>
    </row>
    <row r="13" spans="1:19" ht="12.75" customHeight="1" x14ac:dyDescent="0.25">
      <c r="A13" s="7" t="s">
        <v>6</v>
      </c>
      <c r="B13" s="6">
        <v>3.5061205700000002</v>
      </c>
      <c r="C13" s="6">
        <f>[1]Base!S6</f>
        <v>0.20023452</v>
      </c>
      <c r="D13" s="6">
        <v>4.3954231699999999</v>
      </c>
      <c r="E13" s="6">
        <v>0.31004891000000001</v>
      </c>
      <c r="F13" s="6">
        <v>2.2881156800000002</v>
      </c>
      <c r="G13" s="6">
        <v>0.23094927000000001</v>
      </c>
      <c r="H13" s="19">
        <v>2.9289822600000002</v>
      </c>
      <c r="I13" s="6">
        <v>0.70190280000000005</v>
      </c>
      <c r="J13" s="6">
        <v>2.39650732</v>
      </c>
      <c r="K13" s="6">
        <v>0.22903204999999999</v>
      </c>
      <c r="L13" s="25"/>
    </row>
    <row r="14" spans="1:19" ht="12.75" customHeight="1" x14ac:dyDescent="0.25">
      <c r="A14" s="7" t="s">
        <v>7</v>
      </c>
      <c r="B14" s="6">
        <v>7.3060515699999993</v>
      </c>
      <c r="C14" s="6">
        <f>[1]Base!S7</f>
        <v>0.22404107000000001</v>
      </c>
      <c r="D14" s="6">
        <v>8.7014157300000008</v>
      </c>
      <c r="E14" s="6">
        <v>0.32251875999999996</v>
      </c>
      <c r="F14" s="6">
        <v>4.9928158799999993</v>
      </c>
      <c r="G14" s="6">
        <v>0.31698776000000001</v>
      </c>
      <c r="H14" s="6">
        <v>6.5643860499999995</v>
      </c>
      <c r="I14" s="6">
        <v>0.68612185000000003</v>
      </c>
      <c r="J14" s="6">
        <v>5.3158567899999998</v>
      </c>
      <c r="K14" s="6">
        <v>0.29075752999999999</v>
      </c>
      <c r="L14" s="25"/>
      <c r="M14" s="1"/>
      <c r="O14" s="26"/>
    </row>
    <row r="15" spans="1:19" ht="12.75" customHeight="1" x14ac:dyDescent="0.25">
      <c r="A15" s="7" t="s">
        <v>8</v>
      </c>
      <c r="B15" s="6">
        <v>9.4899936700000005</v>
      </c>
      <c r="C15" s="6">
        <f>[1]Base!S8</f>
        <v>0.38212151999999999</v>
      </c>
      <c r="D15" s="6">
        <v>10.458684290000001</v>
      </c>
      <c r="E15" s="6">
        <v>0.47048359000000001</v>
      </c>
      <c r="F15" s="6">
        <v>6.289736780000001</v>
      </c>
      <c r="G15" s="6">
        <v>0.61153481999999992</v>
      </c>
      <c r="H15" s="19">
        <v>11.84527284</v>
      </c>
      <c r="I15" s="6">
        <v>2.3407028300000001</v>
      </c>
      <c r="J15" s="6">
        <v>6.8344822499999998</v>
      </c>
      <c r="K15" s="6">
        <v>0.62010173000000002</v>
      </c>
      <c r="L15" s="25"/>
    </row>
    <row r="16" spans="1:19" ht="12.75" customHeight="1" x14ac:dyDescent="0.25">
      <c r="A16" s="7" t="s">
        <v>9</v>
      </c>
      <c r="B16" s="6">
        <v>13.28044716</v>
      </c>
      <c r="C16" s="6">
        <f>[1]Base!S9</f>
        <v>0.82268483999999997</v>
      </c>
      <c r="D16" s="6">
        <v>12.098272229999999</v>
      </c>
      <c r="E16" s="6">
        <v>0.87217292000000002</v>
      </c>
      <c r="F16" s="6">
        <v>17.683733419999999</v>
      </c>
      <c r="G16" s="6">
        <v>2.1992645899999999</v>
      </c>
      <c r="H16" s="19">
        <v>29.239627299999999</v>
      </c>
      <c r="I16" s="6">
        <v>6.0786634800000003</v>
      </c>
      <c r="J16" s="6">
        <v>18.575857559999999</v>
      </c>
      <c r="K16" s="6">
        <v>2.1514981</v>
      </c>
      <c r="L16" s="25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</row>
    <row r="18" spans="1:12" ht="12.75" customHeight="1" x14ac:dyDescent="0.25">
      <c r="A18" s="16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5"/>
    </row>
    <row r="19" spans="1:12" ht="12.75" customHeight="1" x14ac:dyDescent="0.25">
      <c r="A19" s="27" t="s">
        <v>14</v>
      </c>
      <c r="B19" s="6">
        <v>2.4446640899999998</v>
      </c>
      <c r="C19" s="6">
        <f>[1]Base!S10</f>
        <v>0.20250632999999998</v>
      </c>
      <c r="D19" s="6">
        <v>2.39709336</v>
      </c>
      <c r="E19" s="6">
        <v>0.32482551999999998</v>
      </c>
      <c r="F19" s="6">
        <v>2.6691535200000001</v>
      </c>
      <c r="G19" s="6">
        <v>0.28459684000000002</v>
      </c>
      <c r="H19" s="19">
        <v>1.548451</v>
      </c>
      <c r="I19" s="6">
        <v>0.54517205000000002</v>
      </c>
      <c r="J19" s="6">
        <v>2.5002134700000003</v>
      </c>
      <c r="K19" s="6">
        <v>0.25749123000000002</v>
      </c>
      <c r="L19" s="25"/>
    </row>
    <row r="20" spans="1:12" ht="12.75" customHeight="1" x14ac:dyDescent="0.25">
      <c r="A20" s="28" t="s">
        <v>15</v>
      </c>
      <c r="B20" s="6">
        <v>5.1829405900000003</v>
      </c>
      <c r="C20" s="6">
        <f>[1]Base!S11</f>
        <v>0.17390786</v>
      </c>
      <c r="D20" s="6">
        <v>5.8101705099999998</v>
      </c>
      <c r="E20" s="6">
        <v>0.22755735000000002</v>
      </c>
      <c r="F20" s="6">
        <v>4.0381227700000002</v>
      </c>
      <c r="G20" s="6">
        <v>0.29628861000000001</v>
      </c>
      <c r="H20" s="6">
        <v>3.4726482699999996</v>
      </c>
      <c r="I20" s="6">
        <v>0.44126136000000005</v>
      </c>
      <c r="J20" s="6">
        <v>3.87638492</v>
      </c>
      <c r="K20" s="6">
        <v>0.24903196000000002</v>
      </c>
      <c r="L20" s="25"/>
    </row>
    <row r="21" spans="1:12" ht="12.75" customHeight="1" x14ac:dyDescent="0.25">
      <c r="A21" s="29" t="s">
        <v>16</v>
      </c>
      <c r="B21" s="6">
        <v>7.8532000800000006</v>
      </c>
      <c r="C21" s="6">
        <f>[1]Base!S12</f>
        <v>0.23459747</v>
      </c>
      <c r="D21" s="6">
        <v>9.2643003200000003</v>
      </c>
      <c r="E21" s="6">
        <v>0.32140983000000001</v>
      </c>
      <c r="F21" s="6">
        <v>5.08851677</v>
      </c>
      <c r="G21" s="6">
        <v>0.33139194</v>
      </c>
      <c r="H21" s="6">
        <v>7.1629060400000002</v>
      </c>
      <c r="I21" s="6">
        <v>0.86642724000000004</v>
      </c>
      <c r="J21" s="6">
        <v>5.4437908000000004</v>
      </c>
      <c r="K21" s="6">
        <v>0.31937241999999999</v>
      </c>
      <c r="L21" s="25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</row>
    <row r="23" spans="1:12" ht="12.75" customHeight="1" x14ac:dyDescent="0.25">
      <c r="A23" s="16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5"/>
    </row>
    <row r="24" spans="1:12" ht="12.75" customHeight="1" x14ac:dyDescent="0.25">
      <c r="A24" s="7" t="s">
        <v>41</v>
      </c>
      <c r="B24" s="6">
        <v>6.5833928999999998</v>
      </c>
      <c r="C24" s="6">
        <f>[1]Base!S13</f>
        <v>0.15311093000000001</v>
      </c>
      <c r="D24" s="6">
        <v>6.7998209899999997</v>
      </c>
      <c r="E24" s="6">
        <v>0.17200512000000001</v>
      </c>
      <c r="F24" s="6">
        <v>6.18459644</v>
      </c>
      <c r="G24" s="6">
        <v>0.44798968</v>
      </c>
      <c r="H24" s="6">
        <v>4.78321854</v>
      </c>
      <c r="I24" s="6">
        <v>0.44942579999999999</v>
      </c>
      <c r="J24" s="6">
        <v>5.6287099700000001</v>
      </c>
      <c r="K24" s="6">
        <v>0.33205541999999999</v>
      </c>
      <c r="L24" s="25"/>
    </row>
    <row r="25" spans="1:12" ht="12.75" customHeight="1" x14ac:dyDescent="0.25">
      <c r="A25" s="7" t="s">
        <v>42</v>
      </c>
      <c r="B25" s="6">
        <v>3.4094180000000001</v>
      </c>
      <c r="C25" s="6">
        <f>[1]Base!S14</f>
        <v>0.18304197</v>
      </c>
      <c r="D25" s="6" t="s">
        <v>4</v>
      </c>
      <c r="E25" s="6" t="s">
        <v>4</v>
      </c>
      <c r="F25" s="6">
        <v>3.4008583400000001</v>
      </c>
      <c r="G25" s="6">
        <v>0.18765111000000001</v>
      </c>
      <c r="H25" s="6">
        <v>3.4061266799999999</v>
      </c>
      <c r="I25" s="6">
        <v>0.61319141999999993</v>
      </c>
      <c r="J25" s="6">
        <v>3.40149393</v>
      </c>
      <c r="K25" s="6">
        <v>0.18244729000000001</v>
      </c>
      <c r="L25" s="25"/>
    </row>
    <row r="26" spans="1:12" ht="12.75" customHeight="1" x14ac:dyDescent="0.25">
      <c r="A26" s="33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5"/>
    </row>
    <row r="27" spans="1:12" ht="12.75" customHeight="1" x14ac:dyDescent="0.25">
      <c r="A27" s="28" t="s">
        <v>21</v>
      </c>
      <c r="B27" s="6">
        <v>3.6206851200000001</v>
      </c>
      <c r="C27" s="6">
        <f>[1]Base!S18</f>
        <v>0.22143073000000002</v>
      </c>
      <c r="D27" s="6" t="s">
        <v>4</v>
      </c>
      <c r="E27" s="6" t="s">
        <v>4</v>
      </c>
      <c r="F27" s="6">
        <v>3.5225699499999998</v>
      </c>
      <c r="G27" s="6">
        <v>0.22307294999999999</v>
      </c>
      <c r="H27" s="6">
        <v>4.1249664900000003</v>
      </c>
      <c r="I27" s="6">
        <v>0.75940564999999993</v>
      </c>
      <c r="J27" s="6">
        <v>3.6025754200000004</v>
      </c>
      <c r="K27" s="6">
        <v>0.22049558</v>
      </c>
      <c r="L27" s="25"/>
    </row>
    <row r="28" spans="1:12" ht="12.75" customHeight="1" x14ac:dyDescent="0.25">
      <c r="A28" s="28" t="s">
        <v>22</v>
      </c>
      <c r="B28" s="19">
        <v>3.1073952899999999</v>
      </c>
      <c r="C28" s="6">
        <f>[1]Base!S19</f>
        <v>0.41493576999999998</v>
      </c>
      <c r="D28" s="6" t="s">
        <v>4</v>
      </c>
      <c r="E28" s="6" t="s">
        <v>4</v>
      </c>
      <c r="F28" s="19">
        <v>3.5324293899999999</v>
      </c>
      <c r="G28" s="6">
        <v>0.47235137999999999</v>
      </c>
      <c r="H28" s="6" t="s">
        <v>2</v>
      </c>
      <c r="I28" s="6" t="s">
        <v>2</v>
      </c>
      <c r="J28" s="19">
        <v>3.1167914099999998</v>
      </c>
      <c r="K28" s="6">
        <v>0.41453193999999999</v>
      </c>
      <c r="L28" s="25"/>
    </row>
    <row r="29" spans="1:12" ht="12.75" customHeight="1" x14ac:dyDescent="0.25">
      <c r="A29" s="29" t="s">
        <v>23</v>
      </c>
      <c r="B29" s="19">
        <v>2.4641400399999998</v>
      </c>
      <c r="C29" s="6">
        <f>[1]Base!S20</f>
        <v>0.52304682000000002</v>
      </c>
      <c r="D29" s="6" t="s">
        <v>4</v>
      </c>
      <c r="E29" s="6" t="s">
        <v>4</v>
      </c>
      <c r="F29" s="19">
        <v>2.52459269</v>
      </c>
      <c r="G29" s="6">
        <v>0.53786416999999997</v>
      </c>
      <c r="H29" s="6" t="s">
        <v>2</v>
      </c>
      <c r="I29" s="6" t="s">
        <v>2</v>
      </c>
      <c r="J29" s="19">
        <v>2.4937119000000001</v>
      </c>
      <c r="K29" s="6">
        <v>0.52752186999999995</v>
      </c>
      <c r="L29" s="25"/>
    </row>
    <row r="30" spans="1:12" s="23" customFormat="1" ht="12.75" customHeight="1" x14ac:dyDescent="0.25">
      <c r="A30" s="33" t="s">
        <v>77</v>
      </c>
      <c r="B30" s="6"/>
      <c r="C30" s="6"/>
      <c r="D30" s="6"/>
      <c r="E30" s="6"/>
      <c r="F30" s="6"/>
      <c r="G30" s="6"/>
      <c r="H30" s="6"/>
      <c r="I30" s="6"/>
      <c r="J30" s="19"/>
      <c r="K30" s="6"/>
    </row>
    <row r="31" spans="1:12" s="23" customFormat="1" ht="12.75" customHeight="1" x14ac:dyDescent="0.25">
      <c r="A31" s="31" t="s">
        <v>36</v>
      </c>
      <c r="B31" s="6">
        <v>4.4635271999999997</v>
      </c>
      <c r="C31" s="6">
        <f>[1]Base!S24</f>
        <v>0.35872965000000001</v>
      </c>
      <c r="D31" s="6" t="s">
        <v>4</v>
      </c>
      <c r="E31" s="6" t="s">
        <v>4</v>
      </c>
      <c r="F31" s="6">
        <v>4.5157470100000001</v>
      </c>
      <c r="G31" s="6">
        <v>0.36610024000000002</v>
      </c>
      <c r="H31" s="19">
        <v>3.14093008</v>
      </c>
      <c r="I31" s="6">
        <v>1.4636277600000001</v>
      </c>
      <c r="J31" s="6">
        <v>4.46248413</v>
      </c>
      <c r="K31" s="6">
        <v>0.35739303</v>
      </c>
    </row>
    <row r="32" spans="1:12" s="23" customFormat="1" ht="12.75" customHeight="1" x14ac:dyDescent="0.25">
      <c r="A32" s="32" t="s">
        <v>37</v>
      </c>
      <c r="B32" s="6">
        <v>3.2112896699999998</v>
      </c>
      <c r="C32" s="6">
        <f>[1]Base!S25</f>
        <v>0.32166618999999996</v>
      </c>
      <c r="D32" s="6" t="s">
        <v>4</v>
      </c>
      <c r="E32" s="6" t="s">
        <v>4</v>
      </c>
      <c r="F32" s="6">
        <v>2.7926921999999998</v>
      </c>
      <c r="G32" s="6">
        <v>0.31038840000000001</v>
      </c>
      <c r="H32" s="19">
        <v>4.4531540400000003</v>
      </c>
      <c r="I32" s="6">
        <v>0.88275508999999996</v>
      </c>
      <c r="J32" s="6">
        <v>3.1758676499999998</v>
      </c>
      <c r="K32" s="6">
        <v>0.32027811</v>
      </c>
    </row>
    <row r="33" spans="1:11" s="23" customFormat="1" ht="12.75" customHeight="1" x14ac:dyDescent="0.25">
      <c r="A33" s="32" t="s">
        <v>38</v>
      </c>
      <c r="B33" s="6">
        <v>2.7320409100000003</v>
      </c>
      <c r="C33" s="6">
        <f>[1]Base!S26</f>
        <v>0.32503896999999998</v>
      </c>
      <c r="D33" s="6" t="s">
        <v>4</v>
      </c>
      <c r="E33" s="6" t="s">
        <v>4</v>
      </c>
      <c r="F33" s="6">
        <v>3.02688325</v>
      </c>
      <c r="G33" s="6">
        <v>0.36137353999999999</v>
      </c>
      <c r="H33" s="19" t="s">
        <v>2</v>
      </c>
      <c r="I33" s="6" t="s">
        <v>2</v>
      </c>
      <c r="J33" s="6">
        <v>2.7398764600000001</v>
      </c>
      <c r="K33" s="6">
        <v>0.32479871999999999</v>
      </c>
    </row>
    <row r="34" spans="1:11" s="23" customFormat="1" ht="12.75" customHeight="1" x14ac:dyDescent="0.25">
      <c r="A34" s="32" t="s">
        <v>39</v>
      </c>
      <c r="B34" s="19">
        <v>2.4641400399999998</v>
      </c>
      <c r="C34" s="6">
        <f>[1]Base!S27</f>
        <v>0.52304682000000002</v>
      </c>
      <c r="D34" s="19" t="s">
        <v>4</v>
      </c>
      <c r="E34" s="6" t="s">
        <v>4</v>
      </c>
      <c r="F34" s="19">
        <v>2.52459269</v>
      </c>
      <c r="G34" s="6">
        <v>0.53786416999999997</v>
      </c>
      <c r="H34" s="6" t="s">
        <v>2</v>
      </c>
      <c r="I34" s="6" t="s">
        <v>2</v>
      </c>
      <c r="J34" s="19">
        <v>2.4937119000000001</v>
      </c>
      <c r="K34" s="6">
        <v>0.52752186999999995</v>
      </c>
    </row>
    <row r="35" spans="1:11" s="23" customFormat="1" ht="4.5" customHeight="1" x14ac:dyDescent="0.25">
      <c r="A35" s="32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6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 customHeight="1" x14ac:dyDescent="0.25">
      <c r="A37" s="57" t="s">
        <v>45</v>
      </c>
      <c r="B37" s="6">
        <v>6.17425143</v>
      </c>
      <c r="C37" s="6">
        <f>[1]Base!S46</f>
        <v>0.30695725000000001</v>
      </c>
      <c r="D37" s="6">
        <v>7.2826459299999993</v>
      </c>
      <c r="E37" s="6">
        <v>0.48549963000000002</v>
      </c>
      <c r="F37" s="6">
        <v>4.9264625999999998</v>
      </c>
      <c r="G37" s="6">
        <v>0.40876376999999997</v>
      </c>
      <c r="H37" s="19">
        <v>5.7905106399999999</v>
      </c>
      <c r="I37" s="6">
        <v>0.96967492</v>
      </c>
      <c r="J37" s="6">
        <v>5.1012499399999998</v>
      </c>
      <c r="K37" s="6">
        <v>0.38344790000000001</v>
      </c>
    </row>
    <row r="38" spans="1:11" ht="12.75" customHeight="1" x14ac:dyDescent="0.25">
      <c r="A38" s="58" t="s">
        <v>46</v>
      </c>
      <c r="B38" s="6">
        <v>5.4267080500000002</v>
      </c>
      <c r="C38" s="6">
        <f>[1]Base!S47</f>
        <v>0.25316212999999999</v>
      </c>
      <c r="D38" s="6">
        <v>6.3106305400000009</v>
      </c>
      <c r="E38" s="6">
        <v>0.32556306000000002</v>
      </c>
      <c r="F38" s="6">
        <v>2.8493035900000003</v>
      </c>
      <c r="G38" s="6">
        <v>0.34203256999999998</v>
      </c>
      <c r="H38" s="19">
        <v>3.56610293</v>
      </c>
      <c r="I38" s="6">
        <v>0.82614617000000001</v>
      </c>
      <c r="J38" s="6">
        <v>2.99042472</v>
      </c>
      <c r="K38" s="6">
        <v>0.32632899999999998</v>
      </c>
    </row>
    <row r="39" spans="1:11" ht="12.75" customHeight="1" x14ac:dyDescent="0.25">
      <c r="A39" s="58" t="s">
        <v>47</v>
      </c>
      <c r="B39" s="6">
        <v>4.5555019899999998</v>
      </c>
      <c r="C39" s="6">
        <f>[1]Base!S48</f>
        <v>0.28977364999999999</v>
      </c>
      <c r="D39" s="6">
        <v>5.1274250200000004</v>
      </c>
      <c r="E39" s="6">
        <v>0.39449953000000004</v>
      </c>
      <c r="F39" s="6">
        <v>3.5884013800000005</v>
      </c>
      <c r="G39" s="6">
        <v>0.46054312000000003</v>
      </c>
      <c r="H39" s="19">
        <v>4.15742178</v>
      </c>
      <c r="I39" s="6">
        <v>0.8845340599999999</v>
      </c>
      <c r="J39" s="6">
        <v>3.7144725599999999</v>
      </c>
      <c r="K39" s="6">
        <v>0.41630178999999995</v>
      </c>
    </row>
    <row r="40" spans="1:11" ht="12.75" customHeight="1" x14ac:dyDescent="0.25">
      <c r="A40" s="58" t="s">
        <v>48</v>
      </c>
      <c r="B40" s="6">
        <v>5.0858803300000002</v>
      </c>
      <c r="C40" s="6">
        <f>[1]Base!S49</f>
        <v>0.28683526999999998</v>
      </c>
      <c r="D40" s="6">
        <v>6.4748978400000006</v>
      </c>
      <c r="E40" s="6">
        <v>0.43962999000000003</v>
      </c>
      <c r="F40" s="6">
        <v>3.4262591699999998</v>
      </c>
      <c r="G40" s="6">
        <v>0.37758023000000002</v>
      </c>
      <c r="H40" s="19">
        <v>3.0616560100000001</v>
      </c>
      <c r="I40" s="6">
        <v>0.70175317000000004</v>
      </c>
      <c r="J40" s="6">
        <v>3.3486239900000001</v>
      </c>
      <c r="K40" s="6">
        <v>0.33365894999999995</v>
      </c>
    </row>
    <row r="41" spans="1:11" ht="12.75" customHeight="1" x14ac:dyDescent="0.25">
      <c r="A41" s="58" t="s">
        <v>49</v>
      </c>
      <c r="B41" s="6">
        <v>6.44042344</v>
      </c>
      <c r="C41" s="6">
        <f>[1]Base!S50</f>
        <v>0.36741077</v>
      </c>
      <c r="D41" s="6">
        <v>7.5846598200000006</v>
      </c>
      <c r="E41" s="6">
        <v>0.48090249000000002</v>
      </c>
      <c r="F41" s="6">
        <v>4.2513141299999999</v>
      </c>
      <c r="G41" s="6">
        <v>0.57489159000000001</v>
      </c>
      <c r="H41" s="19">
        <v>3.6497000500000003</v>
      </c>
      <c r="I41" s="6">
        <v>1.0350524300000001</v>
      </c>
      <c r="J41" s="6">
        <v>4.1150011600000003</v>
      </c>
      <c r="K41" s="6">
        <v>0.52879039999999999</v>
      </c>
    </row>
    <row r="42" spans="1:11" ht="12.75" customHeight="1" x14ac:dyDescent="0.25">
      <c r="A42" s="58" t="s">
        <v>50</v>
      </c>
      <c r="B42" s="6">
        <v>6.6769129999999999</v>
      </c>
      <c r="C42" s="6">
        <f>[1]Base!S51</f>
        <v>0.38082573999999997</v>
      </c>
      <c r="D42" s="6">
        <v>7.9154062700000001</v>
      </c>
      <c r="E42" s="6">
        <v>0.49343818</v>
      </c>
      <c r="F42" s="6">
        <v>3.8164201799999997</v>
      </c>
      <c r="G42" s="6">
        <v>0.57569055000000002</v>
      </c>
      <c r="H42" s="19">
        <v>2.5597443200000001</v>
      </c>
      <c r="I42" s="6">
        <v>0.86222759000000004</v>
      </c>
      <c r="J42" s="6">
        <v>3.5503660899999998</v>
      </c>
      <c r="K42" s="6">
        <v>0.49449391999999998</v>
      </c>
    </row>
    <row r="43" spans="1:11" ht="12.75" customHeight="1" x14ac:dyDescent="0.25">
      <c r="A43" s="62" t="s">
        <v>51</v>
      </c>
      <c r="B43" s="18">
        <v>9.3346381199999993</v>
      </c>
      <c r="C43" s="18">
        <f>[1]Base!S52</f>
        <v>0.70099743999999997</v>
      </c>
      <c r="D43" s="18">
        <v>9.7954734600000002</v>
      </c>
      <c r="E43" s="18">
        <v>1.0427721399999998</v>
      </c>
      <c r="F43" s="18">
        <v>9.2400214499999986</v>
      </c>
      <c r="G43" s="18">
        <v>1.1397797300000001</v>
      </c>
      <c r="H43" s="22">
        <v>8.2192675000000008</v>
      </c>
      <c r="I43" s="18">
        <v>1.6230114100000002</v>
      </c>
      <c r="J43" s="18">
        <v>8.9716318700000013</v>
      </c>
      <c r="K43" s="18">
        <v>0.94784755999999992</v>
      </c>
    </row>
    <row r="44" spans="1:11" ht="12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 x14ac:dyDescent="0.25">
      <c r="A45" s="10" t="s">
        <v>31</v>
      </c>
    </row>
    <row r="46" spans="1:11" ht="12.75" customHeight="1" x14ac:dyDescent="0.25">
      <c r="A46" s="10" t="s">
        <v>52</v>
      </c>
    </row>
    <row r="47" spans="1:11" ht="12.75" customHeight="1" x14ac:dyDescent="0.25">
      <c r="A47" s="11" t="s">
        <v>32</v>
      </c>
    </row>
    <row r="48" spans="1:11" ht="12.75" customHeight="1" x14ac:dyDescent="0.25">
      <c r="A48" s="8" t="s">
        <v>33</v>
      </c>
    </row>
    <row r="49" spans="1:15" s="74" customFormat="1" ht="12.75" customHeight="1" x14ac:dyDescent="0.25">
      <c r="A49" s="73" t="s">
        <v>76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N49" s="75"/>
      <c r="O49" s="75"/>
    </row>
    <row r="50" spans="1:15" s="74" customFormat="1" ht="12.75" customHeight="1" x14ac:dyDescent="0.25">
      <c r="A50" s="63" t="s">
        <v>73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N50" s="75"/>
      <c r="O50" s="75"/>
    </row>
    <row r="51" spans="1:15" s="74" customFormat="1" ht="12.75" customHeight="1" x14ac:dyDescent="0.25">
      <c r="A51" s="63" t="s">
        <v>74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N51" s="75"/>
      <c r="O51" s="75"/>
    </row>
    <row r="52" spans="1:15" s="74" customFormat="1" ht="12.75" customHeight="1" x14ac:dyDescent="0.25">
      <c r="A52" s="73" t="s">
        <v>75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N52" s="75"/>
      <c r="O52" s="75"/>
    </row>
    <row r="53" spans="1:15" ht="12.75" customHeight="1" x14ac:dyDescent="0.25">
      <c r="A53" s="8"/>
    </row>
    <row r="54" spans="1:15" ht="12.75" customHeight="1" x14ac:dyDescent="0.25">
      <c r="A54" s="11" t="s">
        <v>34</v>
      </c>
    </row>
    <row r="55" spans="1:15" ht="12.75" customHeight="1" x14ac:dyDescent="0.2">
      <c r="A55" s="30" t="s">
        <v>35</v>
      </c>
    </row>
    <row r="56" spans="1:15" ht="12.75" customHeight="1" x14ac:dyDescent="0.25">
      <c r="A56" s="11" t="s">
        <v>43</v>
      </c>
    </row>
    <row r="57" spans="1:15" ht="12.75" customHeight="1" x14ac:dyDescent="0.25">
      <c r="A57" s="11"/>
    </row>
    <row r="58" spans="1:15" ht="12.75" customHeight="1" x14ac:dyDescent="0.25">
      <c r="A58" s="11" t="s">
        <v>24</v>
      </c>
    </row>
    <row r="59" spans="1:15" ht="12.75" customHeight="1" x14ac:dyDescent="0.25">
      <c r="A59" s="11" t="s">
        <v>26</v>
      </c>
    </row>
    <row r="60" spans="1:15" ht="12.75" customHeight="1" x14ac:dyDescent="0.25">
      <c r="A60" s="10" t="s">
        <v>25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60"/>
  <sheetViews>
    <sheetView zoomScaleNormal="100" workbookViewId="0">
      <pane xSplit="1" ySplit="6" topLeftCell="B12" activePane="bottomRight" state="frozen"/>
      <selection activeCell="E26" sqref="E26"/>
      <selection pane="topRight" activeCell="E26" sqref="E26"/>
      <selection pane="bottomLeft" activeCell="E26" sqref="E26"/>
      <selection pane="bottomRight" activeCell="B7" sqref="B7:K43"/>
    </sheetView>
  </sheetViews>
  <sheetFormatPr baseColWidth="10" defaultColWidth="11" defaultRowHeight="12.75" customHeight="1" x14ac:dyDescent="0.2"/>
  <cols>
    <col min="1" max="1" width="22.625" style="20" customWidth="1"/>
    <col min="2" max="2" width="9.625" style="20" customWidth="1"/>
    <col min="3" max="3" width="7.625" style="20" customWidth="1"/>
    <col min="4" max="4" width="9.625" style="20" customWidth="1"/>
    <col min="5" max="5" width="7.625" style="20" customWidth="1"/>
    <col min="6" max="6" width="9.625" style="20" customWidth="1"/>
    <col min="7" max="7" width="7.625" style="20" customWidth="1"/>
    <col min="8" max="8" width="9.625" style="20" customWidth="1"/>
    <col min="9" max="9" width="7.625" style="20" customWidth="1"/>
    <col min="10" max="10" width="9.625" style="20" customWidth="1"/>
    <col min="11" max="11" width="7.625" style="20" customWidth="1"/>
    <col min="12" max="16384" width="11" style="20"/>
  </cols>
  <sheetData>
    <row r="1" spans="1:19" ht="39" customHeight="1" x14ac:dyDescent="0.2">
      <c r="A1" s="70" t="s">
        <v>71</v>
      </c>
      <c r="B1" s="80" t="s">
        <v>53</v>
      </c>
      <c r="C1" s="80"/>
      <c r="D1" s="80"/>
      <c r="E1" s="80"/>
      <c r="F1" s="80"/>
      <c r="G1" s="80"/>
      <c r="H1" s="80"/>
      <c r="I1" s="80"/>
      <c r="J1" s="80"/>
      <c r="K1" s="8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42"/>
      <c r="B3" s="81" t="s">
        <v>1</v>
      </c>
      <c r="C3" s="42"/>
      <c r="D3" s="84" t="s">
        <v>27</v>
      </c>
      <c r="E3" s="85"/>
      <c r="F3" s="34" t="s">
        <v>28</v>
      </c>
      <c r="G3" s="35"/>
      <c r="H3" s="36"/>
      <c r="I3" s="36"/>
      <c r="J3" s="36"/>
      <c r="K3" s="37"/>
    </row>
    <row r="4" spans="1:19" ht="12.75" customHeight="1" x14ac:dyDescent="0.25">
      <c r="A4" s="43"/>
      <c r="B4" s="82"/>
      <c r="C4" s="43"/>
      <c r="D4" s="86"/>
      <c r="E4" s="87"/>
      <c r="F4" s="38" t="s">
        <v>29</v>
      </c>
      <c r="G4" s="32"/>
      <c r="H4" s="88" t="s">
        <v>30</v>
      </c>
      <c r="I4" s="49"/>
      <c r="J4" s="38" t="s">
        <v>0</v>
      </c>
      <c r="K4" s="23"/>
    </row>
    <row r="5" spans="1:19" ht="10.5" customHeight="1" x14ac:dyDescent="0.25">
      <c r="A5" s="39"/>
      <c r="B5" s="83"/>
      <c r="C5" s="48" t="s">
        <v>3</v>
      </c>
      <c r="D5" s="41"/>
      <c r="E5" s="48" t="s">
        <v>3</v>
      </c>
      <c r="F5" s="40"/>
      <c r="G5" s="47" t="s">
        <v>3</v>
      </c>
      <c r="H5" s="89"/>
      <c r="I5" s="47" t="s">
        <v>3</v>
      </c>
      <c r="J5" s="50"/>
      <c r="K5" s="47" t="s">
        <v>3</v>
      </c>
    </row>
    <row r="6" spans="1:19" ht="3" customHeight="1" x14ac:dyDescent="0.25">
      <c r="A6" s="12"/>
      <c r="B6" s="13"/>
      <c r="C6" s="14"/>
      <c r="D6" s="12"/>
      <c r="E6" s="14"/>
      <c r="F6" s="15"/>
      <c r="G6" s="14"/>
      <c r="H6" s="15"/>
      <c r="I6" s="14"/>
      <c r="J6" s="15"/>
      <c r="K6" s="14"/>
    </row>
    <row r="7" spans="1:19" ht="12.75" customHeight="1" x14ac:dyDescent="0.25">
      <c r="A7" s="3" t="s">
        <v>0</v>
      </c>
      <c r="B7" s="4">
        <v>5.9851570000000001</v>
      </c>
      <c r="C7" s="4">
        <v>0.12597611</v>
      </c>
      <c r="D7" s="4">
        <v>6.9095200400000003</v>
      </c>
      <c r="E7" s="4">
        <v>0.17473344000000002</v>
      </c>
      <c r="F7" s="4">
        <v>4.28000107</v>
      </c>
      <c r="G7" s="4">
        <v>0.17952496000000001</v>
      </c>
      <c r="H7" s="4">
        <v>4.9771935699999998</v>
      </c>
      <c r="I7" s="4">
        <v>0.38476754999999996</v>
      </c>
      <c r="J7" s="4">
        <v>4.4286250300000001</v>
      </c>
      <c r="K7" s="4">
        <v>0.16537331</v>
      </c>
    </row>
    <row r="8" spans="1:19" ht="12.75" customHeight="1" x14ac:dyDescent="0.25">
      <c r="A8" s="5" t="s">
        <v>11</v>
      </c>
      <c r="B8" s="72">
        <v>8.2776713599999994</v>
      </c>
      <c r="C8" s="72">
        <v>0.20354964</v>
      </c>
      <c r="D8" s="72">
        <v>9.795887350000001</v>
      </c>
      <c r="E8" s="72">
        <v>0.28725462999999996</v>
      </c>
      <c r="F8" s="72">
        <v>5.4815613999999995</v>
      </c>
      <c r="G8" s="72">
        <v>0.27341493</v>
      </c>
      <c r="H8" s="72">
        <v>6.8203550700000006</v>
      </c>
      <c r="I8" s="72">
        <v>0.60900388000000005</v>
      </c>
      <c r="J8" s="72">
        <v>5.76537144</v>
      </c>
      <c r="K8" s="72">
        <v>0.25465600999999999</v>
      </c>
    </row>
    <row r="9" spans="1:19" ht="12.75" customHeight="1" x14ac:dyDescent="0.25">
      <c r="A9" s="2" t="s">
        <v>12</v>
      </c>
      <c r="B9" s="6">
        <v>3.3318168899999998</v>
      </c>
      <c r="C9" s="6">
        <v>0.13571645000000002</v>
      </c>
      <c r="D9" s="6">
        <v>3.6467840799999998</v>
      </c>
      <c r="E9" s="6">
        <v>0.18218725</v>
      </c>
      <c r="F9" s="6">
        <v>2.8184809799999999</v>
      </c>
      <c r="G9" s="6">
        <v>0.21910063999999999</v>
      </c>
      <c r="H9" s="19">
        <v>2.7700302100000003</v>
      </c>
      <c r="I9" s="6">
        <v>0.42683662999999994</v>
      </c>
      <c r="J9" s="6">
        <v>2.8080828599999998</v>
      </c>
      <c r="K9" s="6">
        <v>0.19681537000000002</v>
      </c>
      <c r="L9" s="25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5"/>
    </row>
    <row r="11" spans="1:19" ht="12.75" customHeight="1" x14ac:dyDescent="0.25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5"/>
      <c r="M11" s="90"/>
      <c r="N11" s="90"/>
      <c r="O11" s="90"/>
      <c r="P11" s="90"/>
      <c r="Q11" s="90"/>
      <c r="R11" s="90"/>
      <c r="S11" s="90"/>
    </row>
    <row r="12" spans="1:19" ht="12.75" customHeight="1" x14ac:dyDescent="0.25">
      <c r="A12" s="7" t="s">
        <v>5</v>
      </c>
      <c r="B12" s="19">
        <v>0.47700434999999997</v>
      </c>
      <c r="C12" s="6">
        <v>0.11573197</v>
      </c>
      <c r="D12" s="19">
        <v>0.46088502999999997</v>
      </c>
      <c r="E12" s="6">
        <v>0.13365568999999999</v>
      </c>
      <c r="F12" s="6" t="s">
        <v>2</v>
      </c>
      <c r="G12" s="6" t="s">
        <v>2</v>
      </c>
      <c r="H12" s="6" t="s">
        <v>2</v>
      </c>
      <c r="I12" s="6" t="s">
        <v>2</v>
      </c>
      <c r="J12" s="19">
        <v>0.53167524999999993</v>
      </c>
      <c r="K12" s="6">
        <v>0.23177923</v>
      </c>
      <c r="L12" s="25"/>
    </row>
    <row r="13" spans="1:19" ht="12.75" customHeight="1" x14ac:dyDescent="0.25">
      <c r="A13" s="7" t="s">
        <v>6</v>
      </c>
      <c r="B13" s="6">
        <v>3.6730654600000001</v>
      </c>
      <c r="C13" s="6">
        <v>0.21020886</v>
      </c>
      <c r="D13" s="6">
        <v>4.5076345699999996</v>
      </c>
      <c r="E13" s="6">
        <v>0.33155710999999999</v>
      </c>
      <c r="F13" s="6">
        <v>2.3367716399999998</v>
      </c>
      <c r="G13" s="6">
        <v>0.22774356000000001</v>
      </c>
      <c r="H13" s="19">
        <v>3.7790385199999998</v>
      </c>
      <c r="I13" s="6">
        <v>0.65149112999999992</v>
      </c>
      <c r="J13" s="6">
        <v>2.58225814</v>
      </c>
      <c r="K13" s="6">
        <v>0.22295306000000001</v>
      </c>
      <c r="L13" s="25"/>
    </row>
    <row r="14" spans="1:19" ht="12.75" customHeight="1" x14ac:dyDescent="0.25">
      <c r="A14" s="7" t="s">
        <v>7</v>
      </c>
      <c r="B14" s="6">
        <v>7.6094719699999995</v>
      </c>
      <c r="C14" s="6">
        <v>0.23034033000000001</v>
      </c>
      <c r="D14" s="6">
        <v>8.7501271599999999</v>
      </c>
      <c r="E14" s="6">
        <v>0.32495331999999999</v>
      </c>
      <c r="F14" s="6">
        <v>5.2288818200000007</v>
      </c>
      <c r="G14" s="6">
        <v>0.31282717999999998</v>
      </c>
      <c r="H14" s="6">
        <v>8.5187128799999989</v>
      </c>
      <c r="I14" s="6">
        <v>0.84229213000000003</v>
      </c>
      <c r="J14" s="6">
        <v>5.8960311699999997</v>
      </c>
      <c r="K14" s="6">
        <v>0.30414070999999998</v>
      </c>
      <c r="L14" s="25"/>
      <c r="M14" s="1"/>
      <c r="O14" s="26"/>
    </row>
    <row r="15" spans="1:19" ht="12.75" customHeight="1" x14ac:dyDescent="0.25">
      <c r="A15" s="7" t="s">
        <v>8</v>
      </c>
      <c r="B15" s="6">
        <v>9.6995243300000009</v>
      </c>
      <c r="C15" s="6">
        <v>0.3751544</v>
      </c>
      <c r="D15" s="6">
        <v>10.434911249999999</v>
      </c>
      <c r="E15" s="6">
        <v>0.45614062999999999</v>
      </c>
      <c r="F15" s="6">
        <v>7.5413911999999996</v>
      </c>
      <c r="G15" s="6">
        <v>0.65679219</v>
      </c>
      <c r="H15" s="19">
        <v>7.3306391700000004</v>
      </c>
      <c r="I15" s="6">
        <v>1.8767504500000001</v>
      </c>
      <c r="J15" s="6">
        <v>7.52358058</v>
      </c>
      <c r="K15" s="6">
        <v>0.62816989000000001</v>
      </c>
      <c r="L15" s="25"/>
    </row>
    <row r="16" spans="1:19" ht="12.75" customHeight="1" x14ac:dyDescent="0.25">
      <c r="A16" s="7" t="s">
        <v>9</v>
      </c>
      <c r="B16" s="6">
        <v>13.840683209999998</v>
      </c>
      <c r="C16" s="6">
        <v>0.82302344999999988</v>
      </c>
      <c r="D16" s="6">
        <v>13.17851005</v>
      </c>
      <c r="E16" s="6">
        <v>0.90429954000000001</v>
      </c>
      <c r="F16" s="6">
        <v>15.5906729</v>
      </c>
      <c r="G16" s="6">
        <v>1.96472194</v>
      </c>
      <c r="H16" s="19">
        <v>30.185785020000001</v>
      </c>
      <c r="I16" s="6">
        <v>5.4230121699999998</v>
      </c>
      <c r="J16" s="6">
        <v>16.938417999999999</v>
      </c>
      <c r="K16" s="6">
        <v>1.9372954000000002</v>
      </c>
      <c r="L16" s="25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</row>
    <row r="18" spans="1:12" ht="12.75" customHeight="1" x14ac:dyDescent="0.25">
      <c r="A18" s="16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5"/>
    </row>
    <row r="19" spans="1:12" ht="12.75" customHeight="1" x14ac:dyDescent="0.25">
      <c r="A19" s="27" t="s">
        <v>14</v>
      </c>
      <c r="B19" s="6">
        <v>2.6688138000000001</v>
      </c>
      <c r="C19" s="6">
        <v>0.20330052000000001</v>
      </c>
      <c r="D19" s="6">
        <v>2.70637434</v>
      </c>
      <c r="E19" s="6">
        <v>0.33818007999999999</v>
      </c>
      <c r="F19" s="6">
        <v>3.0188433800000003</v>
      </c>
      <c r="G19" s="6">
        <v>0.28886335000000002</v>
      </c>
      <c r="H19" s="19">
        <v>0.78144379000000008</v>
      </c>
      <c r="I19" s="6">
        <v>0.33060757000000002</v>
      </c>
      <c r="J19" s="6">
        <v>2.66436999</v>
      </c>
      <c r="K19" s="6">
        <v>0.25014228999999999</v>
      </c>
      <c r="L19" s="25"/>
    </row>
    <row r="20" spans="1:12" ht="12.75" customHeight="1" x14ac:dyDescent="0.25">
      <c r="A20" s="28" t="s">
        <v>15</v>
      </c>
      <c r="B20" s="6">
        <v>5.3174180299999998</v>
      </c>
      <c r="C20" s="6">
        <v>0.17268888000000002</v>
      </c>
      <c r="D20" s="6">
        <v>5.8273593100000003</v>
      </c>
      <c r="E20" s="6">
        <v>0.22319967999999998</v>
      </c>
      <c r="F20" s="6">
        <v>3.9667690899999997</v>
      </c>
      <c r="G20" s="6">
        <v>0.28216308000000001</v>
      </c>
      <c r="H20" s="6">
        <v>4.8886750700000006</v>
      </c>
      <c r="I20" s="6">
        <v>0.51934146999999997</v>
      </c>
      <c r="J20" s="6">
        <v>4.2213684799999998</v>
      </c>
      <c r="K20" s="6">
        <v>0.25466036999999997</v>
      </c>
      <c r="L20" s="25"/>
    </row>
    <row r="21" spans="1:12" ht="12.75" customHeight="1" x14ac:dyDescent="0.25">
      <c r="A21" s="29" t="s">
        <v>16</v>
      </c>
      <c r="B21" s="6">
        <v>8.2388149399999993</v>
      </c>
      <c r="C21" s="6">
        <v>0.24981013000000002</v>
      </c>
      <c r="D21" s="6">
        <v>9.6719313600000003</v>
      </c>
      <c r="E21" s="6">
        <v>0.34538595999999999</v>
      </c>
      <c r="F21" s="6">
        <v>5.3936188500000002</v>
      </c>
      <c r="G21" s="6">
        <v>0.34113553000000002</v>
      </c>
      <c r="H21" s="6">
        <v>7.4847122299999995</v>
      </c>
      <c r="I21" s="6">
        <v>0.89530113000000011</v>
      </c>
      <c r="J21" s="6">
        <v>5.7621686399999996</v>
      </c>
      <c r="K21" s="6">
        <v>0.32569209999999998</v>
      </c>
      <c r="L21" s="25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</row>
    <row r="23" spans="1:12" ht="12.75" customHeight="1" x14ac:dyDescent="0.25">
      <c r="A23" s="16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5"/>
    </row>
    <row r="24" spans="1:12" ht="12.75" customHeight="1" x14ac:dyDescent="0.25">
      <c r="A24" s="7" t="s">
        <v>41</v>
      </c>
      <c r="B24" s="6">
        <v>6.732360850000001</v>
      </c>
      <c r="C24" s="6">
        <v>0.1565184</v>
      </c>
      <c r="D24" s="6">
        <v>6.9095200400000003</v>
      </c>
      <c r="E24" s="6">
        <v>0.17473344000000002</v>
      </c>
      <c r="F24" s="6">
        <v>6.0268185499999998</v>
      </c>
      <c r="G24" s="6">
        <v>0.43812970999999995</v>
      </c>
      <c r="H24" s="6">
        <v>5.6713746600000006</v>
      </c>
      <c r="I24" s="6">
        <v>0.52956778999999998</v>
      </c>
      <c r="J24" s="6">
        <v>5.8893280600000004</v>
      </c>
      <c r="K24" s="6">
        <v>0.34302630000000001</v>
      </c>
      <c r="L24" s="25"/>
    </row>
    <row r="25" spans="1:12" ht="12.75" customHeight="1" x14ac:dyDescent="0.25">
      <c r="A25" s="7" t="s">
        <v>42</v>
      </c>
      <c r="B25" s="6">
        <v>3.6961294999999996</v>
      </c>
      <c r="C25" s="6">
        <v>0.1793623</v>
      </c>
      <c r="D25" s="6" t="s">
        <v>4</v>
      </c>
      <c r="E25" s="6" t="s">
        <v>4</v>
      </c>
      <c r="F25" s="6">
        <v>3.6629646100000004</v>
      </c>
      <c r="G25" s="6">
        <v>0.18757177</v>
      </c>
      <c r="H25" s="6">
        <v>3.9015301899999999</v>
      </c>
      <c r="I25" s="6">
        <v>0.53643854000000002</v>
      </c>
      <c r="J25" s="6">
        <v>3.6929579700000001</v>
      </c>
      <c r="K25" s="6">
        <v>0.17923211</v>
      </c>
      <c r="L25" s="25"/>
    </row>
    <row r="26" spans="1:12" ht="12.75" customHeight="1" x14ac:dyDescent="0.25">
      <c r="A26" s="33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5"/>
    </row>
    <row r="27" spans="1:12" ht="12.75" customHeight="1" x14ac:dyDescent="0.25">
      <c r="A27" s="28" t="s">
        <v>21</v>
      </c>
      <c r="B27" s="6">
        <v>3.9661642700000002</v>
      </c>
      <c r="C27" s="6">
        <v>0.21539337</v>
      </c>
      <c r="D27" s="6" t="s">
        <v>4</v>
      </c>
      <c r="E27" s="6" t="s">
        <v>4</v>
      </c>
      <c r="F27" s="6">
        <v>3.9822959199999999</v>
      </c>
      <c r="G27" s="6">
        <v>0.23001482999999998</v>
      </c>
      <c r="H27" s="6">
        <v>3.7961394400000001</v>
      </c>
      <c r="I27" s="6">
        <v>0.58481349999999999</v>
      </c>
      <c r="J27" s="6">
        <v>3.9567791099999998</v>
      </c>
      <c r="K27" s="6">
        <v>0.21522330000000001</v>
      </c>
      <c r="L27" s="25"/>
    </row>
    <row r="28" spans="1:12" ht="12.75" customHeight="1" x14ac:dyDescent="0.25">
      <c r="A28" s="28" t="s">
        <v>22</v>
      </c>
      <c r="B28" s="19">
        <v>3.3941239999999997</v>
      </c>
      <c r="C28" s="6">
        <v>0.45535310000000007</v>
      </c>
      <c r="D28" s="6" t="s">
        <v>4</v>
      </c>
      <c r="E28" s="6" t="s">
        <v>4</v>
      </c>
      <c r="F28" s="19">
        <v>3.2742960299999999</v>
      </c>
      <c r="G28" s="6">
        <v>0.45342760999999998</v>
      </c>
      <c r="H28" s="6" t="s">
        <v>2</v>
      </c>
      <c r="I28" s="6" t="s">
        <v>2</v>
      </c>
      <c r="J28" s="19">
        <v>3.4139545799999995</v>
      </c>
      <c r="K28" s="6">
        <v>0.45563037999999995</v>
      </c>
      <c r="L28" s="25"/>
    </row>
    <row r="29" spans="1:12" ht="12.75" customHeight="1" x14ac:dyDescent="0.25">
      <c r="A29" s="29" t="s">
        <v>23</v>
      </c>
      <c r="B29" s="19">
        <v>2.39945253</v>
      </c>
      <c r="C29" s="6">
        <v>0.45542587000000001</v>
      </c>
      <c r="D29" s="6" t="s">
        <v>4</v>
      </c>
      <c r="E29" s="6" t="s">
        <v>4</v>
      </c>
      <c r="F29" s="19">
        <v>2.3425267499999998</v>
      </c>
      <c r="G29" s="6">
        <v>0.44868069999999999</v>
      </c>
      <c r="H29" s="6" t="s">
        <v>2</v>
      </c>
      <c r="I29" s="6" t="s">
        <v>2</v>
      </c>
      <c r="J29" s="19">
        <v>2.4013920600000001</v>
      </c>
      <c r="K29" s="6">
        <v>0.45505898</v>
      </c>
      <c r="L29" s="25"/>
    </row>
    <row r="30" spans="1:12" s="23" customFormat="1" ht="12.75" customHeight="1" x14ac:dyDescent="0.25">
      <c r="A30" s="33" t="s">
        <v>77</v>
      </c>
      <c r="B30" s="6"/>
      <c r="C30" s="6"/>
      <c r="D30" s="6"/>
      <c r="E30" s="6"/>
      <c r="F30" s="6"/>
      <c r="G30" s="6"/>
      <c r="H30" s="6"/>
      <c r="I30" s="6"/>
      <c r="J30" s="19"/>
      <c r="K30" s="6"/>
    </row>
    <row r="31" spans="1:12" s="23" customFormat="1" ht="12.75" customHeight="1" x14ac:dyDescent="0.25">
      <c r="A31" s="31" t="s">
        <v>36</v>
      </c>
      <c r="B31" s="6">
        <v>4.7366208700000003</v>
      </c>
      <c r="C31" s="6">
        <v>0.37482429</v>
      </c>
      <c r="D31" s="6" t="s">
        <v>4</v>
      </c>
      <c r="E31" s="6" t="s">
        <v>4</v>
      </c>
      <c r="F31" s="6">
        <v>4.7073995999999996</v>
      </c>
      <c r="G31" s="6">
        <v>0.37967720999999999</v>
      </c>
      <c r="H31" s="19">
        <v>5.1316951099999999</v>
      </c>
      <c r="I31" s="6">
        <v>1.9630472400000001</v>
      </c>
      <c r="J31" s="6">
        <v>4.7238296999999996</v>
      </c>
      <c r="K31" s="6">
        <v>0.37406459000000003</v>
      </c>
    </row>
    <row r="32" spans="1:12" s="23" customFormat="1" ht="12.75" customHeight="1" x14ac:dyDescent="0.25">
      <c r="A32" s="32" t="s">
        <v>37</v>
      </c>
      <c r="B32" s="6">
        <v>3.6149692099999999</v>
      </c>
      <c r="C32" s="6">
        <v>0.28561328999999996</v>
      </c>
      <c r="D32" s="6" t="s">
        <v>4</v>
      </c>
      <c r="E32" s="6" t="s">
        <v>4</v>
      </c>
      <c r="F32" s="6">
        <v>3.5859342400000003</v>
      </c>
      <c r="G32" s="6">
        <v>0.31304747999999999</v>
      </c>
      <c r="H32" s="6">
        <v>3.6743743699999998</v>
      </c>
      <c r="I32" s="6">
        <v>0.64048541000000003</v>
      </c>
      <c r="J32" s="6">
        <v>3.6069860899999999</v>
      </c>
      <c r="K32" s="6">
        <v>0.28558720000000004</v>
      </c>
    </row>
    <row r="33" spans="1:11" s="23" customFormat="1" ht="12.75" customHeight="1" x14ac:dyDescent="0.25">
      <c r="A33" s="32" t="s">
        <v>38</v>
      </c>
      <c r="B33" s="6">
        <v>3.0189557300000001</v>
      </c>
      <c r="C33" s="6">
        <v>0.35377096999999996</v>
      </c>
      <c r="D33" s="6" t="s">
        <v>4</v>
      </c>
      <c r="E33" s="6" t="s">
        <v>4</v>
      </c>
      <c r="F33" s="6">
        <v>2.9018613599999998</v>
      </c>
      <c r="G33" s="6">
        <v>0.35110109</v>
      </c>
      <c r="H33" s="19">
        <v>3.9487053199999997</v>
      </c>
      <c r="I33" s="6">
        <v>1.2714835099999999</v>
      </c>
      <c r="J33" s="6">
        <v>3.0327751900000002</v>
      </c>
      <c r="K33" s="6">
        <v>0.35381749000000001</v>
      </c>
    </row>
    <row r="34" spans="1:11" s="23" customFormat="1" ht="12.75" customHeight="1" x14ac:dyDescent="0.25">
      <c r="A34" s="32" t="s">
        <v>39</v>
      </c>
      <c r="B34" s="19">
        <v>2.39945253</v>
      </c>
      <c r="C34" s="6">
        <v>0.45542587000000001</v>
      </c>
      <c r="D34" s="19" t="s">
        <v>4</v>
      </c>
      <c r="E34" s="6" t="s">
        <v>4</v>
      </c>
      <c r="F34" s="19">
        <v>2.3425267499999998</v>
      </c>
      <c r="G34" s="6">
        <v>0.44868069999999999</v>
      </c>
      <c r="H34" s="6" t="s">
        <v>2</v>
      </c>
      <c r="I34" s="6" t="s">
        <v>2</v>
      </c>
      <c r="J34" s="19">
        <v>2.4013920600000001</v>
      </c>
      <c r="K34" s="6">
        <v>0.45505898</v>
      </c>
    </row>
    <row r="35" spans="1:11" s="23" customFormat="1" ht="4.5" customHeight="1" x14ac:dyDescent="0.25">
      <c r="A35" s="32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6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 customHeight="1" x14ac:dyDescent="0.25">
      <c r="A37" s="57" t="s">
        <v>45</v>
      </c>
      <c r="B37" s="6">
        <v>6.2297519699999997</v>
      </c>
      <c r="C37" s="6">
        <v>0.31138737999999999</v>
      </c>
      <c r="D37" s="6">
        <v>7.278032399999999</v>
      </c>
      <c r="E37" s="6">
        <v>0.49482764000000001</v>
      </c>
      <c r="F37" s="6">
        <v>5.3034280300000001</v>
      </c>
      <c r="G37" s="6">
        <v>0.41906180000000004</v>
      </c>
      <c r="H37" s="19">
        <v>4.9791613200000002</v>
      </c>
      <c r="I37" s="6">
        <v>0.87783893000000002</v>
      </c>
      <c r="J37" s="6">
        <v>5.2364376799999999</v>
      </c>
      <c r="K37" s="6">
        <v>0.38210843999999999</v>
      </c>
    </row>
    <row r="38" spans="1:11" ht="12.75" customHeight="1" x14ac:dyDescent="0.25">
      <c r="A38" s="58" t="s">
        <v>46</v>
      </c>
      <c r="B38" s="6">
        <v>5.7591666999999998</v>
      </c>
      <c r="C38" s="6">
        <v>0.26623596999999999</v>
      </c>
      <c r="D38" s="6">
        <v>6.4270625700000004</v>
      </c>
      <c r="E38" s="6">
        <v>0.33923646000000002</v>
      </c>
      <c r="F38" s="6">
        <v>3.7891049099999998</v>
      </c>
      <c r="G38" s="6">
        <v>0.39651303000000004</v>
      </c>
      <c r="H38" s="19">
        <v>4.50085464</v>
      </c>
      <c r="I38" s="6">
        <v>0.8995167300000001</v>
      </c>
      <c r="J38" s="6">
        <v>3.9303756099999996</v>
      </c>
      <c r="K38" s="6">
        <v>0.36782625000000002</v>
      </c>
    </row>
    <row r="39" spans="1:11" ht="12.75" customHeight="1" x14ac:dyDescent="0.25">
      <c r="A39" s="58" t="s">
        <v>47</v>
      </c>
      <c r="B39" s="6">
        <v>4.7897102699999996</v>
      </c>
      <c r="C39" s="6">
        <v>0.30429178000000001</v>
      </c>
      <c r="D39" s="6">
        <v>5.5117375099999997</v>
      </c>
      <c r="E39" s="6">
        <v>0.42664881999999998</v>
      </c>
      <c r="F39" s="6">
        <v>3.7182628199999996</v>
      </c>
      <c r="G39" s="6">
        <v>0.45418621999999997</v>
      </c>
      <c r="H39" s="19">
        <v>3.4168947200000002</v>
      </c>
      <c r="I39" s="6">
        <v>0.75421415999999997</v>
      </c>
      <c r="J39" s="6">
        <v>3.6529838400000001</v>
      </c>
      <c r="K39" s="6">
        <v>0.39471666999999999</v>
      </c>
    </row>
    <row r="40" spans="1:11" ht="12.75" customHeight="1" x14ac:dyDescent="0.25">
      <c r="A40" s="58" t="s">
        <v>48</v>
      </c>
      <c r="B40" s="6">
        <v>4.9661272300000006</v>
      </c>
      <c r="C40" s="6">
        <v>0.26567893999999997</v>
      </c>
      <c r="D40" s="6">
        <v>6.22749343</v>
      </c>
      <c r="E40" s="6">
        <v>0.39385332000000001</v>
      </c>
      <c r="F40" s="6">
        <v>2.7697670899999998</v>
      </c>
      <c r="G40" s="6">
        <v>0.32198506999999998</v>
      </c>
      <c r="H40" s="19">
        <v>4.9669791400000003</v>
      </c>
      <c r="I40" s="6">
        <v>0.91280240000000001</v>
      </c>
      <c r="J40" s="6">
        <v>3.2512236700000003</v>
      </c>
      <c r="K40" s="6">
        <v>0.32458174000000001</v>
      </c>
    </row>
    <row r="41" spans="1:11" ht="12.75" customHeight="1" x14ac:dyDescent="0.25">
      <c r="A41" s="58" t="s">
        <v>49</v>
      </c>
      <c r="B41" s="6">
        <v>6.8606640600000004</v>
      </c>
      <c r="C41" s="6">
        <v>0.37593340000000003</v>
      </c>
      <c r="D41" s="6">
        <v>8.0730747800000007</v>
      </c>
      <c r="E41" s="6">
        <v>0.49950144999999996</v>
      </c>
      <c r="F41" s="6">
        <v>4.4753633900000001</v>
      </c>
      <c r="G41" s="6">
        <v>0.58540837999999995</v>
      </c>
      <c r="H41" s="19">
        <v>4.1925988400000005</v>
      </c>
      <c r="I41" s="6">
        <v>1.0019159799999999</v>
      </c>
      <c r="J41" s="6">
        <v>4.4138843100000003</v>
      </c>
      <c r="K41" s="6">
        <v>0.51271354000000002</v>
      </c>
    </row>
    <row r="42" spans="1:11" ht="12.75" customHeight="1" x14ac:dyDescent="0.25">
      <c r="A42" s="58" t="s">
        <v>50</v>
      </c>
      <c r="B42" s="6">
        <v>6.6924874800000005</v>
      </c>
      <c r="C42" s="6">
        <v>0.40535170999999998</v>
      </c>
      <c r="D42" s="6">
        <v>7.6300253400000004</v>
      </c>
      <c r="E42" s="6">
        <v>0.51245799999999997</v>
      </c>
      <c r="F42" s="6">
        <v>3.9940413700000001</v>
      </c>
      <c r="G42" s="6">
        <v>0.5821364</v>
      </c>
      <c r="H42" s="19">
        <v>4.3104400700000003</v>
      </c>
      <c r="I42" s="6">
        <v>1.1929387200000001</v>
      </c>
      <c r="J42" s="6">
        <v>4.05995624</v>
      </c>
      <c r="K42" s="6">
        <v>0.53206012999999996</v>
      </c>
    </row>
    <row r="43" spans="1:11" ht="12.75" customHeight="1" x14ac:dyDescent="0.25">
      <c r="A43" s="62" t="s">
        <v>51</v>
      </c>
      <c r="B43" s="18">
        <v>10.30301905</v>
      </c>
      <c r="C43" s="18">
        <v>0.71425988000000007</v>
      </c>
      <c r="D43" s="18">
        <v>10.84632511</v>
      </c>
      <c r="E43" s="18">
        <v>1.0631069499999999</v>
      </c>
      <c r="F43" s="18">
        <v>9.0782687800000001</v>
      </c>
      <c r="G43" s="18">
        <v>1.02074215</v>
      </c>
      <c r="H43" s="22">
        <v>12.2872295</v>
      </c>
      <c r="I43" s="18">
        <v>2.0446047300000001</v>
      </c>
      <c r="J43" s="18">
        <v>9.8920029700000001</v>
      </c>
      <c r="K43" s="18">
        <v>0.96519329999999992</v>
      </c>
    </row>
    <row r="44" spans="1:11" ht="12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 x14ac:dyDescent="0.25">
      <c r="A45" s="10" t="s">
        <v>31</v>
      </c>
    </row>
    <row r="46" spans="1:11" ht="12.75" customHeight="1" x14ac:dyDescent="0.25">
      <c r="A46" s="10" t="s">
        <v>52</v>
      </c>
    </row>
    <row r="47" spans="1:11" ht="12.75" customHeight="1" x14ac:dyDescent="0.25">
      <c r="A47" s="11" t="s">
        <v>32</v>
      </c>
    </row>
    <row r="48" spans="1:11" ht="12.75" customHeight="1" x14ac:dyDescent="0.25">
      <c r="A48" s="8" t="s">
        <v>33</v>
      </c>
    </row>
    <row r="49" spans="1:15" s="74" customFormat="1" ht="12.75" customHeight="1" x14ac:dyDescent="0.25">
      <c r="A49" s="73" t="s">
        <v>76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N49" s="75"/>
      <c r="O49" s="75"/>
    </row>
    <row r="50" spans="1:15" s="74" customFormat="1" ht="12.75" customHeight="1" x14ac:dyDescent="0.25">
      <c r="A50" s="63" t="s">
        <v>73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N50" s="75"/>
      <c r="O50" s="75"/>
    </row>
    <row r="51" spans="1:15" s="74" customFormat="1" ht="12.75" customHeight="1" x14ac:dyDescent="0.25">
      <c r="A51" s="63" t="s">
        <v>74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N51" s="75"/>
      <c r="O51" s="75"/>
    </row>
    <row r="52" spans="1:15" s="74" customFormat="1" ht="12.75" customHeight="1" x14ac:dyDescent="0.25">
      <c r="A52" s="73" t="s">
        <v>75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N52" s="75"/>
      <c r="O52" s="75"/>
    </row>
    <row r="53" spans="1:15" ht="12.75" customHeight="1" x14ac:dyDescent="0.25">
      <c r="A53" s="8"/>
    </row>
    <row r="54" spans="1:15" ht="12.75" customHeight="1" x14ac:dyDescent="0.25">
      <c r="A54" s="11" t="s">
        <v>34</v>
      </c>
    </row>
    <row r="55" spans="1:15" ht="12.75" customHeight="1" x14ac:dyDescent="0.2">
      <c r="A55" s="30" t="s">
        <v>35</v>
      </c>
    </row>
    <row r="56" spans="1:15" ht="12.75" customHeight="1" x14ac:dyDescent="0.25">
      <c r="A56" s="11" t="s">
        <v>43</v>
      </c>
    </row>
    <row r="57" spans="1:15" ht="12.75" customHeight="1" x14ac:dyDescent="0.25">
      <c r="A57" s="11"/>
    </row>
    <row r="58" spans="1:15" ht="12.75" customHeight="1" x14ac:dyDescent="0.25">
      <c r="A58" s="11" t="s">
        <v>24</v>
      </c>
    </row>
    <row r="59" spans="1:15" ht="12.75" customHeight="1" x14ac:dyDescent="0.25">
      <c r="A59" s="11" t="s">
        <v>26</v>
      </c>
    </row>
    <row r="60" spans="1:15" ht="12.75" customHeight="1" x14ac:dyDescent="0.25">
      <c r="A60" s="10" t="s">
        <v>25</v>
      </c>
    </row>
  </sheetData>
  <mergeCells count="5">
    <mergeCell ref="B3:B5"/>
    <mergeCell ref="D3:E4"/>
    <mergeCell ref="H4:H5"/>
    <mergeCell ref="M11:S11"/>
    <mergeCell ref="B1:K1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67"/>
  <sheetViews>
    <sheetView zoomScaleNormal="100" workbookViewId="0">
      <pane xSplit="1" ySplit="6" topLeftCell="B24" activePane="bottomRight" state="frozen"/>
      <selection activeCell="E26" sqref="E26"/>
      <selection pane="topRight" activeCell="E26" sqref="E26"/>
      <selection pane="bottomLeft" activeCell="E26" sqref="E26"/>
      <selection pane="bottomRight" activeCell="B7" sqref="B7:K50"/>
    </sheetView>
  </sheetViews>
  <sheetFormatPr baseColWidth="10" defaultColWidth="11" defaultRowHeight="12.75" customHeight="1" x14ac:dyDescent="0.2"/>
  <cols>
    <col min="1" max="1" width="22.625" style="60" customWidth="1"/>
    <col min="2" max="2" width="9.625" style="20" customWidth="1"/>
    <col min="3" max="3" width="7.625" style="20" customWidth="1"/>
    <col min="4" max="4" width="9.625" style="20" customWidth="1"/>
    <col min="5" max="5" width="7.625" style="20" customWidth="1"/>
    <col min="6" max="6" width="9.625" style="20" customWidth="1"/>
    <col min="7" max="7" width="7.625" style="20" customWidth="1"/>
    <col min="8" max="8" width="9.625" style="20" customWidth="1"/>
    <col min="9" max="9" width="7.625" style="20" customWidth="1"/>
    <col min="10" max="10" width="9.625" style="20" customWidth="1"/>
    <col min="11" max="11" width="7.625" style="20" customWidth="1"/>
    <col min="12" max="16384" width="11" style="20"/>
  </cols>
  <sheetData>
    <row r="1" spans="1:19" ht="39" customHeight="1" x14ac:dyDescent="0.2">
      <c r="A1" s="70" t="s">
        <v>71</v>
      </c>
      <c r="B1" s="80" t="s">
        <v>69</v>
      </c>
      <c r="C1" s="80"/>
      <c r="D1" s="80"/>
      <c r="E1" s="80"/>
      <c r="F1" s="80"/>
      <c r="G1" s="80"/>
      <c r="H1" s="80"/>
      <c r="I1" s="80"/>
      <c r="J1" s="80"/>
      <c r="K1" s="71"/>
    </row>
    <row r="2" spans="1:19" ht="12.7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45"/>
      <c r="B3" s="81" t="s">
        <v>1</v>
      </c>
      <c r="C3" s="45"/>
      <c r="D3" s="84" t="s">
        <v>27</v>
      </c>
      <c r="E3" s="85"/>
      <c r="F3" s="34" t="s">
        <v>28</v>
      </c>
      <c r="G3" s="35"/>
      <c r="H3" s="36"/>
      <c r="I3" s="36"/>
      <c r="J3" s="36"/>
      <c r="K3" s="37"/>
    </row>
    <row r="4" spans="1:19" ht="12.75" customHeight="1" x14ac:dyDescent="0.25">
      <c r="A4" s="46"/>
      <c r="B4" s="82"/>
      <c r="C4" s="46"/>
      <c r="D4" s="86"/>
      <c r="E4" s="87"/>
      <c r="F4" s="38" t="s">
        <v>29</v>
      </c>
      <c r="G4" s="32"/>
      <c r="H4" s="88" t="s">
        <v>30</v>
      </c>
      <c r="I4" s="49"/>
      <c r="J4" s="38" t="s">
        <v>0</v>
      </c>
      <c r="K4" s="23"/>
    </row>
    <row r="5" spans="1:19" ht="10.5" customHeight="1" x14ac:dyDescent="0.25">
      <c r="A5" s="39"/>
      <c r="B5" s="83"/>
      <c r="C5" s="48" t="s">
        <v>3</v>
      </c>
      <c r="D5" s="44"/>
      <c r="E5" s="48" t="s">
        <v>3</v>
      </c>
      <c r="F5" s="40"/>
      <c r="G5" s="47" t="s">
        <v>3</v>
      </c>
      <c r="H5" s="89"/>
      <c r="I5" s="47" t="s">
        <v>3</v>
      </c>
      <c r="J5" s="50"/>
      <c r="K5" s="47" t="s">
        <v>3</v>
      </c>
    </row>
    <row r="6" spans="1:19" ht="3" customHeight="1" x14ac:dyDescent="0.25">
      <c r="A6" s="12"/>
      <c r="B6" s="13"/>
      <c r="C6" s="14"/>
      <c r="D6" s="12"/>
      <c r="E6" s="14"/>
      <c r="F6" s="15"/>
      <c r="G6" s="14"/>
      <c r="H6" s="15"/>
      <c r="I6" s="14"/>
      <c r="J6" s="15"/>
      <c r="K6" s="14"/>
    </row>
    <row r="7" spans="1:19" ht="12.75" customHeight="1" x14ac:dyDescent="0.25">
      <c r="A7" s="51" t="s">
        <v>0</v>
      </c>
      <c r="B7" s="4">
        <v>6.0222375699999997</v>
      </c>
      <c r="C7" s="4">
        <v>0.13700561999999999</v>
      </c>
      <c r="D7" s="4">
        <v>6.9084275700000006</v>
      </c>
      <c r="E7" s="4">
        <v>0.19134266999999999</v>
      </c>
      <c r="F7" s="4">
        <v>4.4759646100000001</v>
      </c>
      <c r="G7" s="4">
        <v>0.18981735999999999</v>
      </c>
      <c r="H7" s="4">
        <v>4.4153030199999996</v>
      </c>
      <c r="I7" s="4">
        <v>0.39328662999999997</v>
      </c>
      <c r="J7" s="4">
        <v>4.4627519300000005</v>
      </c>
      <c r="K7" s="4">
        <v>0.17345527999999999</v>
      </c>
    </row>
    <row r="8" spans="1:19" ht="12.75" customHeight="1" x14ac:dyDescent="0.25">
      <c r="A8" s="52" t="s">
        <v>11</v>
      </c>
      <c r="B8" s="72">
        <v>8.2628205700000006</v>
      </c>
      <c r="C8" s="72">
        <v>0.21524700000000002</v>
      </c>
      <c r="D8" s="72">
        <v>9.7374804899999994</v>
      </c>
      <c r="E8" s="72">
        <v>0.30717415999999997</v>
      </c>
      <c r="F8" s="72">
        <v>5.7473990000000006</v>
      </c>
      <c r="G8" s="72">
        <v>0.27980219000000001</v>
      </c>
      <c r="H8" s="72">
        <v>5.7499265200000007</v>
      </c>
      <c r="I8" s="72">
        <v>0.58860757999999991</v>
      </c>
      <c r="J8" s="72">
        <v>5.7479557899999998</v>
      </c>
      <c r="K8" s="72">
        <v>0.25703391000000003</v>
      </c>
    </row>
    <row r="9" spans="1:19" ht="12.75" customHeight="1" x14ac:dyDescent="0.25">
      <c r="A9" s="8" t="s">
        <v>12</v>
      </c>
      <c r="B9" s="6">
        <v>3.4006818600000002</v>
      </c>
      <c r="C9" s="6">
        <v>0.15821493</v>
      </c>
      <c r="D9" s="6">
        <v>3.6801206799999999</v>
      </c>
      <c r="E9" s="6">
        <v>0.21232580999999998</v>
      </c>
      <c r="F9" s="6">
        <v>2.9303635799999999</v>
      </c>
      <c r="G9" s="6">
        <v>0.24814337</v>
      </c>
      <c r="H9" s="6">
        <v>2.7394195100000003</v>
      </c>
      <c r="I9" s="19">
        <v>0.49001334999999996</v>
      </c>
      <c r="J9" s="6">
        <v>2.8893541099999998</v>
      </c>
      <c r="K9" s="6">
        <v>0.22370977999999997</v>
      </c>
      <c r="L9" s="25"/>
    </row>
    <row r="10" spans="1:19" ht="4.5" customHeight="1" x14ac:dyDescent="0.2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25"/>
    </row>
    <row r="11" spans="1:19" ht="12.75" customHeight="1" x14ac:dyDescent="0.25">
      <c r="A11" s="53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5"/>
      <c r="M11" s="90"/>
      <c r="N11" s="90"/>
      <c r="O11" s="90"/>
      <c r="P11" s="90"/>
      <c r="Q11" s="90"/>
      <c r="R11" s="90"/>
      <c r="S11" s="90"/>
    </row>
    <row r="12" spans="1:19" ht="12.75" customHeight="1" x14ac:dyDescent="0.25">
      <c r="A12" s="7" t="s">
        <v>5</v>
      </c>
      <c r="B12" s="19">
        <v>0.42655224000000003</v>
      </c>
      <c r="C12" s="6">
        <v>9.8017859999999998E-2</v>
      </c>
      <c r="D12" s="19">
        <v>0.32310041</v>
      </c>
      <c r="E12" s="6">
        <v>0.10818321</v>
      </c>
      <c r="F12" s="6" t="s">
        <v>2</v>
      </c>
      <c r="G12" s="6" t="s">
        <v>2</v>
      </c>
      <c r="H12" s="19">
        <v>1.02312538</v>
      </c>
      <c r="I12" s="6">
        <v>0.35518036999999997</v>
      </c>
      <c r="J12" s="19">
        <v>0.68769201000000002</v>
      </c>
      <c r="K12" s="6">
        <v>0.21219631000000003</v>
      </c>
      <c r="L12" s="25"/>
    </row>
    <row r="13" spans="1:19" ht="12.75" customHeight="1" x14ac:dyDescent="0.25">
      <c r="A13" s="7" t="s">
        <v>6</v>
      </c>
      <c r="B13" s="6">
        <v>3.6187179799999996</v>
      </c>
      <c r="C13" s="6">
        <v>0.15406327</v>
      </c>
      <c r="D13" s="6">
        <v>4.1638824799999998</v>
      </c>
      <c r="E13" s="6">
        <v>0.23950711999999999</v>
      </c>
      <c r="F13" s="6">
        <v>2.6905222800000002</v>
      </c>
      <c r="G13" s="6">
        <v>0.17875633999999999</v>
      </c>
      <c r="H13" s="19">
        <v>3.4142258399999998</v>
      </c>
      <c r="I13" s="6">
        <v>0.49345022000000005</v>
      </c>
      <c r="J13" s="6">
        <v>2.8204019300000001</v>
      </c>
      <c r="K13" s="6">
        <v>0.17220119</v>
      </c>
      <c r="L13" s="25"/>
    </row>
    <row r="14" spans="1:19" ht="12.75" customHeight="1" x14ac:dyDescent="0.25">
      <c r="A14" s="7" t="s">
        <v>7</v>
      </c>
      <c r="B14" s="6">
        <v>7.7176908700000002</v>
      </c>
      <c r="C14" s="6">
        <v>0.26724255000000002</v>
      </c>
      <c r="D14" s="6">
        <v>9.0279477700000008</v>
      </c>
      <c r="E14" s="6">
        <v>0.38020272999999999</v>
      </c>
      <c r="F14" s="6">
        <v>5.26036035</v>
      </c>
      <c r="G14" s="6">
        <v>0.34678238</v>
      </c>
      <c r="H14" s="6">
        <v>7.2419763799999997</v>
      </c>
      <c r="I14" s="6">
        <v>0.91797100000000009</v>
      </c>
      <c r="J14" s="6">
        <v>5.6560934299999994</v>
      </c>
      <c r="K14" s="6">
        <v>0.33521906000000001</v>
      </c>
      <c r="L14" s="25"/>
      <c r="M14" s="1"/>
      <c r="O14" s="26"/>
    </row>
    <row r="15" spans="1:19" ht="12.75" customHeight="1" x14ac:dyDescent="0.25">
      <c r="A15" s="7" t="s">
        <v>8</v>
      </c>
      <c r="B15" s="6">
        <v>9.8050382200000001</v>
      </c>
      <c r="C15" s="6">
        <v>0.46588389000000002</v>
      </c>
      <c r="D15" s="6">
        <v>10.28723024</v>
      </c>
      <c r="E15" s="6">
        <v>0.56573671999999997</v>
      </c>
      <c r="F15" s="6">
        <v>8.086125169999999</v>
      </c>
      <c r="G15" s="6">
        <v>0.77156334999999998</v>
      </c>
      <c r="H15" s="19">
        <v>10.74453813</v>
      </c>
      <c r="I15" s="6">
        <v>3.0062493300000002</v>
      </c>
      <c r="J15" s="6">
        <v>8.2990908399999999</v>
      </c>
      <c r="K15" s="6">
        <v>0.76482835000000005</v>
      </c>
      <c r="L15" s="25"/>
    </row>
    <row r="16" spans="1:19" ht="12.75" customHeight="1" x14ac:dyDescent="0.25">
      <c r="A16" s="7" t="s">
        <v>9</v>
      </c>
      <c r="B16" s="6">
        <v>14.78020555</v>
      </c>
      <c r="C16" s="6">
        <v>1.18729079</v>
      </c>
      <c r="D16" s="6">
        <v>14.855142969999999</v>
      </c>
      <c r="E16" s="6">
        <v>1.3218954600000001</v>
      </c>
      <c r="F16" s="6">
        <v>15.43974628</v>
      </c>
      <c r="G16" s="6">
        <v>2.8187122700000002</v>
      </c>
      <c r="H16" s="19">
        <v>8.9437513600000003</v>
      </c>
      <c r="I16" s="6">
        <v>5.2062986100000002</v>
      </c>
      <c r="J16" s="6">
        <v>14.79406687</v>
      </c>
      <c r="K16" s="6">
        <v>2.6609632300000001</v>
      </c>
      <c r="L16" s="25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</row>
    <row r="18" spans="1:12" ht="12.75" customHeight="1" x14ac:dyDescent="0.25">
      <c r="A18" s="53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5"/>
    </row>
    <row r="19" spans="1:12" ht="12.75" customHeight="1" x14ac:dyDescent="0.25">
      <c r="A19" s="27" t="s">
        <v>14</v>
      </c>
      <c r="B19" s="6">
        <v>2.8463455400000002</v>
      </c>
      <c r="C19" s="6">
        <v>0.23054043000000002</v>
      </c>
      <c r="D19" s="6">
        <v>2.68982053</v>
      </c>
      <c r="E19" s="6">
        <v>0.37949292000000001</v>
      </c>
      <c r="F19" s="6">
        <v>3.4086735399999997</v>
      </c>
      <c r="G19" s="6">
        <v>0.32871285</v>
      </c>
      <c r="H19" s="19">
        <v>1.0976246300000001</v>
      </c>
      <c r="I19" s="6">
        <v>0.46266103000000003</v>
      </c>
      <c r="J19" s="6">
        <v>3.02556878</v>
      </c>
      <c r="K19" s="6">
        <v>0.28723679000000002</v>
      </c>
      <c r="L19" s="25"/>
    </row>
    <row r="20" spans="1:12" ht="12.75" customHeight="1" x14ac:dyDescent="0.25">
      <c r="A20" s="54" t="s">
        <v>15</v>
      </c>
      <c r="B20" s="6">
        <v>5.3040582199999999</v>
      </c>
      <c r="C20" s="6">
        <v>0.18614180999999999</v>
      </c>
      <c r="D20" s="6">
        <v>5.7022277199999998</v>
      </c>
      <c r="E20" s="6">
        <v>0.23985005999999998</v>
      </c>
      <c r="F20" s="6">
        <v>4.4234240199999997</v>
      </c>
      <c r="G20" s="6">
        <v>0.30317717</v>
      </c>
      <c r="H20" s="6">
        <v>4.3271291099999996</v>
      </c>
      <c r="I20" s="6">
        <v>0.54573579999999999</v>
      </c>
      <c r="J20" s="6">
        <v>4.3965666399999996</v>
      </c>
      <c r="K20" s="6">
        <v>0.27185889000000002</v>
      </c>
      <c r="L20" s="25"/>
    </row>
    <row r="21" spans="1:12" ht="12.75" customHeight="1" x14ac:dyDescent="0.25">
      <c r="A21" s="55" t="s">
        <v>16</v>
      </c>
      <c r="B21" s="6">
        <v>8.3972547300000002</v>
      </c>
      <c r="C21" s="6">
        <v>0.27599451999999997</v>
      </c>
      <c r="D21" s="6">
        <v>9.9772569600000001</v>
      </c>
      <c r="E21" s="6">
        <v>0.38806161</v>
      </c>
      <c r="F21" s="6">
        <v>5.2634911600000001</v>
      </c>
      <c r="G21" s="6">
        <v>0.35071585</v>
      </c>
      <c r="H21" s="6">
        <v>6.5997030499999996</v>
      </c>
      <c r="I21" s="6">
        <v>0.89186712000000001</v>
      </c>
      <c r="J21" s="6">
        <v>5.5075445799999994</v>
      </c>
      <c r="K21" s="6">
        <v>0.33239008000000003</v>
      </c>
      <c r="L21" s="25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</row>
    <row r="23" spans="1:12" ht="12.75" customHeight="1" x14ac:dyDescent="0.25">
      <c r="A23" s="53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5"/>
    </row>
    <row r="24" spans="1:12" ht="12.75" customHeight="1" x14ac:dyDescent="0.25">
      <c r="A24" s="7" t="s">
        <v>41</v>
      </c>
      <c r="B24" s="6">
        <v>6.81509082</v>
      </c>
      <c r="C24" s="6">
        <v>0.17472328000000001</v>
      </c>
      <c r="D24" s="6">
        <v>6.9084275700000006</v>
      </c>
      <c r="E24" s="6">
        <v>0.19134266999999999</v>
      </c>
      <c r="F24" s="6">
        <v>7.0267310900000002</v>
      </c>
      <c r="G24" s="6">
        <v>0.58018106999999997</v>
      </c>
      <c r="H24" s="6">
        <v>5.1615056800000003</v>
      </c>
      <c r="I24" s="6">
        <v>0.60531122000000004</v>
      </c>
      <c r="J24" s="6">
        <v>6.3043200300000004</v>
      </c>
      <c r="K24" s="6">
        <v>0.43284324000000002</v>
      </c>
      <c r="L24" s="25"/>
    </row>
    <row r="25" spans="1:12" ht="12.75" customHeight="1" x14ac:dyDescent="0.25">
      <c r="A25" s="7" t="s">
        <v>42</v>
      </c>
      <c r="B25" s="6">
        <v>3.5108831299999999</v>
      </c>
      <c r="C25" s="6">
        <v>0.14097034</v>
      </c>
      <c r="D25" s="6" t="s">
        <v>4</v>
      </c>
      <c r="E25" s="6" t="s">
        <v>4</v>
      </c>
      <c r="F25" s="6">
        <v>3.5577907600000001</v>
      </c>
      <c r="G25" s="6">
        <v>0.15216853</v>
      </c>
      <c r="H25" s="6">
        <v>3.2919879800000005</v>
      </c>
      <c r="I25" s="6">
        <v>0.37435514000000003</v>
      </c>
      <c r="J25" s="6">
        <v>3.5228892300000001</v>
      </c>
      <c r="K25" s="6">
        <v>0.14142701000000002</v>
      </c>
      <c r="L25" s="25"/>
    </row>
    <row r="26" spans="1:12" ht="12.75" customHeight="1" x14ac:dyDescent="0.25">
      <c r="A26" s="33" t="s">
        <v>40</v>
      </c>
      <c r="B26" s="6"/>
      <c r="C26" s="6"/>
      <c r="D26" s="6"/>
      <c r="E26" s="6"/>
      <c r="F26" s="6"/>
      <c r="G26" s="6"/>
      <c r="H26" s="19"/>
      <c r="I26" s="6"/>
      <c r="J26" s="6"/>
      <c r="K26" s="6"/>
      <c r="L26" s="25"/>
    </row>
    <row r="27" spans="1:12" ht="12.75" customHeight="1" x14ac:dyDescent="0.25">
      <c r="A27" s="54" t="s">
        <v>21</v>
      </c>
      <c r="B27" s="6">
        <v>3.8345497599999998</v>
      </c>
      <c r="C27" s="6">
        <v>0.18010506000000001</v>
      </c>
      <c r="D27" s="6" t="s">
        <v>4</v>
      </c>
      <c r="E27" s="6" t="s">
        <v>4</v>
      </c>
      <c r="F27" s="6">
        <v>3.9269663299999999</v>
      </c>
      <c r="G27" s="6">
        <v>0.19652125999999998</v>
      </c>
      <c r="H27" s="19">
        <v>3.3889181700000002</v>
      </c>
      <c r="I27" s="6">
        <v>0.44944108999999999</v>
      </c>
      <c r="J27" s="6">
        <v>3.8486755700000002</v>
      </c>
      <c r="K27" s="6">
        <v>0.18079198999999999</v>
      </c>
      <c r="L27" s="25"/>
    </row>
    <row r="28" spans="1:12" ht="12.75" customHeight="1" x14ac:dyDescent="0.25">
      <c r="A28" s="54" t="s">
        <v>22</v>
      </c>
      <c r="B28" s="6">
        <v>3.2238404999999997</v>
      </c>
      <c r="C28" s="6">
        <v>0.26680819</v>
      </c>
      <c r="D28" s="6" t="s">
        <v>4</v>
      </c>
      <c r="E28" s="6" t="s">
        <v>4</v>
      </c>
      <c r="F28" s="19">
        <v>3.2468856999999995</v>
      </c>
      <c r="G28" s="6">
        <v>0.29460316999999997</v>
      </c>
      <c r="H28" s="19">
        <v>3.1761643800000003</v>
      </c>
      <c r="I28" s="6">
        <v>0.61846177000000002</v>
      </c>
      <c r="J28" s="6">
        <v>3.2367048699999996</v>
      </c>
      <c r="K28" s="6">
        <v>0.26766309999999999</v>
      </c>
      <c r="L28" s="25"/>
    </row>
    <row r="29" spans="1:12" ht="12.75" customHeight="1" x14ac:dyDescent="0.25">
      <c r="A29" s="55" t="s">
        <v>23</v>
      </c>
      <c r="B29" s="19">
        <v>1.88401258</v>
      </c>
      <c r="C29" s="6">
        <v>0.30980215</v>
      </c>
      <c r="D29" s="6" t="s">
        <v>4</v>
      </c>
      <c r="E29" s="6" t="s">
        <v>4</v>
      </c>
      <c r="F29" s="19">
        <v>1.9263065799999999</v>
      </c>
      <c r="G29" s="6">
        <v>0.31628071000000002</v>
      </c>
      <c r="H29" s="6" t="s">
        <v>2</v>
      </c>
      <c r="I29" s="6" t="s">
        <v>2</v>
      </c>
      <c r="J29" s="19">
        <v>1.8876753699999997</v>
      </c>
      <c r="K29" s="6">
        <v>0.31021673999999999</v>
      </c>
      <c r="L29" s="25"/>
    </row>
    <row r="30" spans="1:12" s="23" customFormat="1" ht="12.75" customHeight="1" x14ac:dyDescent="0.25">
      <c r="A30" s="33" t="s">
        <v>77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s="23" customFormat="1" ht="12.75" customHeight="1" x14ac:dyDescent="0.25">
      <c r="A31" s="56" t="s">
        <v>36</v>
      </c>
      <c r="B31" s="6">
        <v>4.0188093</v>
      </c>
      <c r="C31" s="6">
        <v>0.29427949999999997</v>
      </c>
      <c r="D31" s="6" t="s">
        <v>4</v>
      </c>
      <c r="E31" s="6" t="s">
        <v>4</v>
      </c>
      <c r="F31" s="6">
        <v>4.0040480900000004</v>
      </c>
      <c r="G31" s="6">
        <v>0.29939325</v>
      </c>
      <c r="H31" s="19">
        <v>4.9122386900000006</v>
      </c>
      <c r="I31" s="6">
        <v>1.6631590200000002</v>
      </c>
      <c r="J31" s="6">
        <v>4.0415716699999997</v>
      </c>
      <c r="K31" s="6">
        <v>0.29565161000000001</v>
      </c>
    </row>
    <row r="32" spans="1:12" s="23" customFormat="1" ht="12.75" customHeight="1" x14ac:dyDescent="0.25">
      <c r="A32" s="32" t="s">
        <v>37</v>
      </c>
      <c r="B32" s="6">
        <v>3.8650768600000003</v>
      </c>
      <c r="C32" s="6">
        <v>0.25361193999999998</v>
      </c>
      <c r="D32" s="6" t="s">
        <v>4</v>
      </c>
      <c r="E32" s="6" t="s">
        <v>4</v>
      </c>
      <c r="F32" s="6">
        <v>4.0803315700000002</v>
      </c>
      <c r="G32" s="6">
        <v>0.29807647000000004</v>
      </c>
      <c r="H32" s="6">
        <v>3.2755602799999997</v>
      </c>
      <c r="I32" s="6">
        <v>0.47774547000000001</v>
      </c>
      <c r="J32" s="6">
        <v>3.8749280700000002</v>
      </c>
      <c r="K32" s="6">
        <v>0.25463541000000001</v>
      </c>
    </row>
    <row r="33" spans="1:11" s="23" customFormat="1" ht="12.75" customHeight="1" x14ac:dyDescent="0.25">
      <c r="A33" s="32" t="s">
        <v>38</v>
      </c>
      <c r="B33" s="6">
        <v>3.0901564000000001</v>
      </c>
      <c r="C33" s="6">
        <v>0.22586288000000002</v>
      </c>
      <c r="D33" s="6" t="s">
        <v>4</v>
      </c>
      <c r="E33" s="6" t="s">
        <v>4</v>
      </c>
      <c r="F33" s="6">
        <v>3.1324575299999999</v>
      </c>
      <c r="G33" s="6">
        <v>0.24609801999999997</v>
      </c>
      <c r="H33" s="19">
        <v>2.8679175699999999</v>
      </c>
      <c r="I33" s="6">
        <v>0.55518478999999998</v>
      </c>
      <c r="J33" s="6">
        <v>3.0992547500000001</v>
      </c>
      <c r="K33" s="6">
        <v>0.22638425000000001</v>
      </c>
    </row>
    <row r="34" spans="1:11" s="23" customFormat="1" ht="12.75" customHeight="1" x14ac:dyDescent="0.25">
      <c r="A34" s="32" t="s">
        <v>39</v>
      </c>
      <c r="B34" s="19">
        <v>1.88401258</v>
      </c>
      <c r="C34" s="6">
        <v>0.30980215</v>
      </c>
      <c r="D34" s="6" t="s">
        <v>4</v>
      </c>
      <c r="E34" s="6" t="s">
        <v>4</v>
      </c>
      <c r="F34" s="19">
        <v>1.9263065799999999</v>
      </c>
      <c r="G34" s="6">
        <v>0.31628071000000002</v>
      </c>
      <c r="H34" s="19" t="s">
        <v>2</v>
      </c>
      <c r="I34" s="6" t="s">
        <v>2</v>
      </c>
      <c r="J34" s="19">
        <v>1.8876753699999997</v>
      </c>
      <c r="K34" s="6">
        <v>0.31021673999999999</v>
      </c>
    </row>
    <row r="35" spans="1:11" s="23" customFormat="1" ht="4.5" customHeight="1" x14ac:dyDescent="0.25">
      <c r="A35" s="63"/>
      <c r="B35" s="19"/>
      <c r="C35" s="6"/>
      <c r="D35" s="6"/>
      <c r="E35" s="6"/>
      <c r="F35" s="19"/>
      <c r="G35" s="6"/>
      <c r="H35" s="6"/>
      <c r="I35" s="6"/>
      <c r="J35" s="19"/>
      <c r="K35" s="6"/>
    </row>
    <row r="36" spans="1:11" s="23" customFormat="1" ht="12.75" customHeight="1" x14ac:dyDescent="0.25">
      <c r="A36" s="16" t="s">
        <v>68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23" customFormat="1" ht="12.75" customHeight="1" x14ac:dyDescent="0.25">
      <c r="A37" s="11" t="s">
        <v>54</v>
      </c>
      <c r="B37" s="6">
        <v>5.0901010300000005</v>
      </c>
      <c r="C37" s="6">
        <v>0.28607930999999998</v>
      </c>
      <c r="D37" s="6">
        <v>6.01321934</v>
      </c>
      <c r="E37" s="6">
        <v>0.42283755999999995</v>
      </c>
      <c r="F37" s="6">
        <v>3.5091831300000003</v>
      </c>
      <c r="G37" s="6">
        <v>0.37171786000000001</v>
      </c>
      <c r="H37" s="19">
        <v>4.5246222300000003</v>
      </c>
      <c r="I37" s="6">
        <v>0.86982835000000014</v>
      </c>
      <c r="J37" s="6">
        <v>3.7460021599999997</v>
      </c>
      <c r="K37" s="6">
        <v>0.35229593000000003</v>
      </c>
    </row>
    <row r="38" spans="1:11" s="23" customFormat="1" ht="12.75" customHeight="1" x14ac:dyDescent="0.25">
      <c r="A38" s="11" t="s">
        <v>55</v>
      </c>
      <c r="B38" s="6">
        <v>5.6678755999999995</v>
      </c>
      <c r="C38" s="6">
        <v>0.39918538999999997</v>
      </c>
      <c r="D38" s="6">
        <v>6.1479455300000003</v>
      </c>
      <c r="E38" s="6">
        <v>0.48100180000000003</v>
      </c>
      <c r="F38" s="19">
        <v>4.0671562699999999</v>
      </c>
      <c r="G38" s="6">
        <v>0.70654291999999996</v>
      </c>
      <c r="H38" s="19">
        <v>3.5641041200000001</v>
      </c>
      <c r="I38" s="6">
        <v>1.3017826700000001</v>
      </c>
      <c r="J38" s="6">
        <v>3.9710004299999997</v>
      </c>
      <c r="K38" s="6">
        <v>0.62947406000000006</v>
      </c>
    </row>
    <row r="39" spans="1:11" s="23" customFormat="1" ht="12.75" customHeight="1" x14ac:dyDescent="0.25">
      <c r="A39" s="11" t="s">
        <v>56</v>
      </c>
      <c r="B39" s="6">
        <v>5.92989721</v>
      </c>
      <c r="C39" s="6">
        <v>0.44728364000000004</v>
      </c>
      <c r="D39" s="6">
        <v>6.2527245499999999</v>
      </c>
      <c r="E39" s="6">
        <v>0.56008177000000003</v>
      </c>
      <c r="F39" s="19">
        <v>4.7183925200000001</v>
      </c>
      <c r="G39" s="6">
        <v>0.64816945999999998</v>
      </c>
      <c r="H39" s="19">
        <v>5.9559045199999998</v>
      </c>
      <c r="I39" s="6">
        <v>1.87445803</v>
      </c>
      <c r="J39" s="6">
        <v>4.9748662899999996</v>
      </c>
      <c r="K39" s="6">
        <v>0.65142864999999994</v>
      </c>
    </row>
    <row r="40" spans="1:11" s="23" customFormat="1" ht="12.75" customHeight="1" x14ac:dyDescent="0.25">
      <c r="A40" s="11" t="s">
        <v>57</v>
      </c>
      <c r="B40" s="6">
        <v>6.7581472200000006</v>
      </c>
      <c r="C40" s="6">
        <v>0.65038930000000006</v>
      </c>
      <c r="D40" s="6">
        <v>7.2597326500000001</v>
      </c>
      <c r="E40" s="6">
        <v>0.80488819000000011</v>
      </c>
      <c r="F40" s="19">
        <v>4.9810321900000005</v>
      </c>
      <c r="G40" s="6">
        <v>0.86991859999999999</v>
      </c>
      <c r="H40" s="19">
        <v>8.1515422799999993</v>
      </c>
      <c r="I40" s="6">
        <v>3.1904724899999999</v>
      </c>
      <c r="J40" s="19">
        <v>5.5431037700000001</v>
      </c>
      <c r="K40" s="6">
        <v>0.99553114999999992</v>
      </c>
    </row>
    <row r="41" spans="1:11" s="23" customFormat="1" ht="12.75" customHeight="1" x14ac:dyDescent="0.25">
      <c r="A41" s="11" t="s">
        <v>58</v>
      </c>
      <c r="B41" s="6">
        <v>6.7388904200000006</v>
      </c>
      <c r="C41" s="6">
        <v>0.54882262999999998</v>
      </c>
      <c r="D41" s="6">
        <v>7.6670372799999997</v>
      </c>
      <c r="E41" s="6">
        <v>0.73857364999999997</v>
      </c>
      <c r="F41" s="6">
        <v>4.5295646899999999</v>
      </c>
      <c r="G41" s="6">
        <v>0.69130859</v>
      </c>
      <c r="H41" s="19">
        <v>3.7560406999999998</v>
      </c>
      <c r="I41" s="6">
        <v>1.2359318699999999</v>
      </c>
      <c r="J41" s="6">
        <v>4.3655914099999995</v>
      </c>
      <c r="K41" s="6">
        <v>0.61373110000000008</v>
      </c>
    </row>
    <row r="42" spans="1:11" s="23" customFormat="1" ht="12.75" customHeight="1" x14ac:dyDescent="0.25">
      <c r="A42" s="11" t="s">
        <v>59</v>
      </c>
      <c r="B42" s="6">
        <v>6.35499568</v>
      </c>
      <c r="C42" s="6">
        <v>0.46300155999999998</v>
      </c>
      <c r="D42" s="6">
        <v>7.273094770000001</v>
      </c>
      <c r="E42" s="6">
        <v>0.6184134</v>
      </c>
      <c r="F42" s="6">
        <v>4.4125501099999997</v>
      </c>
      <c r="G42" s="6">
        <v>0.65990737999999993</v>
      </c>
      <c r="H42" s="19">
        <v>4.56504347</v>
      </c>
      <c r="I42" s="6">
        <v>1.4092500100000001</v>
      </c>
      <c r="J42" s="6">
        <v>4.44654229</v>
      </c>
      <c r="K42" s="6">
        <v>0.60743446000000001</v>
      </c>
    </row>
    <row r="43" spans="1:11" s="23" customFormat="1" ht="12.75" customHeight="1" x14ac:dyDescent="0.25">
      <c r="A43" s="11" t="s">
        <v>60</v>
      </c>
      <c r="B43" s="6">
        <v>5.12467133</v>
      </c>
      <c r="C43" s="6">
        <v>0.89699224999999994</v>
      </c>
      <c r="D43" s="19">
        <v>7.2811355600000001</v>
      </c>
      <c r="E43" s="6">
        <v>1.6627213700000001</v>
      </c>
      <c r="F43" s="19">
        <v>4.2026222799999999</v>
      </c>
      <c r="G43" s="6">
        <v>1.09219062</v>
      </c>
      <c r="H43" s="6" t="s">
        <v>2</v>
      </c>
      <c r="I43" s="6" t="s">
        <v>2</v>
      </c>
      <c r="J43" s="19">
        <v>3.45999116</v>
      </c>
      <c r="K43" s="6">
        <v>0.91662789999999994</v>
      </c>
    </row>
    <row r="44" spans="1:11" s="23" customFormat="1" ht="12.75" customHeight="1" x14ac:dyDescent="0.25">
      <c r="A44" s="11" t="s">
        <v>61</v>
      </c>
      <c r="B44" s="6">
        <v>5.9722152099999999</v>
      </c>
      <c r="C44" s="6">
        <v>0.79439464000000004</v>
      </c>
      <c r="D44" s="6">
        <v>6.5890874399999992</v>
      </c>
      <c r="E44" s="6">
        <v>1.02751083</v>
      </c>
      <c r="F44" s="19">
        <v>4.47940951</v>
      </c>
      <c r="G44" s="6">
        <v>1.3062572399999999</v>
      </c>
      <c r="H44" s="6" t="s">
        <v>2</v>
      </c>
      <c r="I44" s="6" t="s">
        <v>2</v>
      </c>
      <c r="J44" s="19">
        <v>4.4913761599999997</v>
      </c>
      <c r="K44" s="6">
        <v>1.1586256499999998</v>
      </c>
    </row>
    <row r="45" spans="1:11" s="23" customFormat="1" ht="12.75" customHeight="1" x14ac:dyDescent="0.25">
      <c r="A45" s="11" t="s">
        <v>62</v>
      </c>
      <c r="B45" s="6">
        <v>5.3414880900000004</v>
      </c>
      <c r="C45" s="6">
        <v>0.52946408</v>
      </c>
      <c r="D45" s="6">
        <v>6.9486297700000001</v>
      </c>
      <c r="E45" s="6">
        <v>0.75766124999999995</v>
      </c>
      <c r="F45" s="19">
        <v>1.6604513700000001</v>
      </c>
      <c r="G45" s="6">
        <v>0.44686739999999997</v>
      </c>
      <c r="H45" s="19">
        <v>4.0309999400000001</v>
      </c>
      <c r="I45" s="6">
        <v>1.40812019</v>
      </c>
      <c r="J45" s="19">
        <v>2.2309085099999999</v>
      </c>
      <c r="K45" s="6">
        <v>0.48573764999999997</v>
      </c>
    </row>
    <row r="46" spans="1:11" s="23" customFormat="1" ht="12.75" customHeight="1" x14ac:dyDescent="0.25">
      <c r="A46" s="11" t="s">
        <v>63</v>
      </c>
      <c r="B46" s="6">
        <v>5.2987416300000003</v>
      </c>
      <c r="C46" s="6">
        <v>0.44849176000000002</v>
      </c>
      <c r="D46" s="6">
        <v>6.3409087899999994</v>
      </c>
      <c r="E46" s="6">
        <v>0.62779104000000008</v>
      </c>
      <c r="F46" s="19">
        <v>3.86859405</v>
      </c>
      <c r="G46" s="6">
        <v>0.64608486999999992</v>
      </c>
      <c r="H46" s="6" t="s">
        <v>2</v>
      </c>
      <c r="I46" s="6" t="s">
        <v>2</v>
      </c>
      <c r="J46" s="19">
        <v>3.3352369500000001</v>
      </c>
      <c r="K46" s="6">
        <v>0.51615495</v>
      </c>
    </row>
    <row r="47" spans="1:11" s="23" customFormat="1" ht="12.75" customHeight="1" x14ac:dyDescent="0.25">
      <c r="A47" s="11" t="s">
        <v>64</v>
      </c>
      <c r="B47" s="6">
        <v>8.9195699000000008</v>
      </c>
      <c r="C47" s="6">
        <v>0.69122762000000004</v>
      </c>
      <c r="D47" s="6">
        <v>10.775162570000001</v>
      </c>
      <c r="E47" s="6">
        <v>1.1260136599999999</v>
      </c>
      <c r="F47" s="6">
        <v>6.6217125599999997</v>
      </c>
      <c r="G47" s="6">
        <v>0.88330414000000002</v>
      </c>
      <c r="H47" s="19">
        <v>8.8274210600000007</v>
      </c>
      <c r="I47" s="6">
        <v>1.7432488499999998</v>
      </c>
      <c r="J47" s="6">
        <v>7.18856435</v>
      </c>
      <c r="K47" s="6">
        <v>0.79898385000000005</v>
      </c>
    </row>
    <row r="48" spans="1:11" s="23" customFormat="1" ht="12.75" customHeight="1" x14ac:dyDescent="0.25">
      <c r="A48" s="11" t="s">
        <v>65</v>
      </c>
      <c r="B48" s="6">
        <v>7.2667804399999998</v>
      </c>
      <c r="C48" s="6">
        <v>0.53042654</v>
      </c>
      <c r="D48" s="6">
        <v>8.8818659100000001</v>
      </c>
      <c r="E48" s="6">
        <v>0.86451238999999991</v>
      </c>
      <c r="F48" s="6">
        <v>5.4316568699999994</v>
      </c>
      <c r="G48" s="6">
        <v>0.60383340000000008</v>
      </c>
      <c r="H48" s="19">
        <v>5.9942754899999997</v>
      </c>
      <c r="I48" s="6">
        <v>1.6672164100000002</v>
      </c>
      <c r="J48" s="6">
        <v>5.5392243399999996</v>
      </c>
      <c r="K48" s="6">
        <v>0.58597904000000001</v>
      </c>
    </row>
    <row r="49" spans="1:15" s="23" customFormat="1" ht="12.75" customHeight="1" x14ac:dyDescent="0.25">
      <c r="A49" s="11" t="s">
        <v>66</v>
      </c>
      <c r="B49" s="6">
        <v>5.8683139899999999</v>
      </c>
      <c r="C49" s="6">
        <v>0.77976676</v>
      </c>
      <c r="D49" s="6">
        <v>6.7246014800000005</v>
      </c>
      <c r="E49" s="6">
        <v>1.0771906100000002</v>
      </c>
      <c r="F49" s="19">
        <v>4.3772494399999999</v>
      </c>
      <c r="G49" s="6">
        <v>1.0730024</v>
      </c>
      <c r="H49" s="6" t="s">
        <v>2</v>
      </c>
      <c r="I49" s="6" t="s">
        <v>2</v>
      </c>
      <c r="J49" s="19">
        <v>4.30127448</v>
      </c>
      <c r="K49" s="6">
        <v>0.97550742999999995</v>
      </c>
    </row>
    <row r="50" spans="1:15" s="23" customFormat="1" ht="12.75" customHeight="1" x14ac:dyDescent="0.25">
      <c r="A50" s="64" t="s">
        <v>67</v>
      </c>
      <c r="B50" s="18">
        <v>6.1766513999999999</v>
      </c>
      <c r="C50" s="18">
        <v>0.66644683999999998</v>
      </c>
      <c r="D50" s="18">
        <v>6.4845548399999995</v>
      </c>
      <c r="E50" s="18">
        <v>1.2370200600000001</v>
      </c>
      <c r="F50" s="18">
        <v>6.8975540599999992</v>
      </c>
      <c r="G50" s="18">
        <v>0.90844544000000005</v>
      </c>
      <c r="H50" s="22">
        <v>2.9955800099999998</v>
      </c>
      <c r="I50" s="18">
        <v>1.49419009</v>
      </c>
      <c r="J50" s="18">
        <v>6.0070796199999998</v>
      </c>
      <c r="K50" s="18">
        <v>0.78305616000000011</v>
      </c>
    </row>
    <row r="51" spans="1:15" s="23" customFormat="1" ht="12.75" customHeight="1" x14ac:dyDescent="0.25">
      <c r="A51" s="57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5" ht="12.75" customHeight="1" x14ac:dyDescent="0.25">
      <c r="A52" s="58" t="s">
        <v>31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5" ht="12.75" customHeight="1" x14ac:dyDescent="0.25">
      <c r="A53" s="10" t="s">
        <v>52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5" ht="12.75" customHeight="1" x14ac:dyDescent="0.25">
      <c r="A54" s="57" t="s">
        <v>32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5" ht="12.75" customHeight="1" x14ac:dyDescent="0.25">
      <c r="A55" s="8" t="s">
        <v>33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5" s="74" customFormat="1" ht="12.75" customHeight="1" x14ac:dyDescent="0.25">
      <c r="A56" s="73" t="s">
        <v>76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N56" s="75"/>
      <c r="O56" s="75"/>
    </row>
    <row r="57" spans="1:15" s="74" customFormat="1" ht="12.75" customHeight="1" x14ac:dyDescent="0.25">
      <c r="A57" s="63" t="s">
        <v>73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N57" s="75"/>
      <c r="O57" s="75"/>
    </row>
    <row r="58" spans="1:15" s="74" customFormat="1" ht="12.75" customHeight="1" x14ac:dyDescent="0.25">
      <c r="A58" s="63" t="s">
        <v>74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N58" s="75"/>
      <c r="O58" s="75"/>
    </row>
    <row r="59" spans="1:15" s="74" customFormat="1" ht="12.75" customHeight="1" x14ac:dyDescent="0.25">
      <c r="A59" s="73" t="s">
        <v>75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N59" s="75"/>
      <c r="O59" s="75"/>
    </row>
    <row r="60" spans="1:15" ht="12.75" customHeight="1" x14ac:dyDescent="0.25">
      <c r="A60" s="8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5" ht="12.75" customHeight="1" x14ac:dyDescent="0.25">
      <c r="A61" s="57" t="s">
        <v>34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5" ht="12.75" customHeight="1" x14ac:dyDescent="0.25">
      <c r="A62" s="59" t="s">
        <v>35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5" ht="12.75" customHeight="1" x14ac:dyDescent="0.25">
      <c r="A63" s="57" t="s">
        <v>43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5" ht="12.75" customHeight="1" x14ac:dyDescent="0.25">
      <c r="A64" s="57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" ht="12.75" customHeight="1" x14ac:dyDescent="0.25">
      <c r="A65" s="57" t="s">
        <v>24</v>
      </c>
    </row>
    <row r="66" spans="1:1" ht="12.75" customHeight="1" x14ac:dyDescent="0.25">
      <c r="A66" s="57" t="s">
        <v>26</v>
      </c>
    </row>
    <row r="67" spans="1:1" ht="12.75" customHeight="1" x14ac:dyDescent="0.25">
      <c r="A67" s="58" t="s">
        <v>25</v>
      </c>
    </row>
  </sheetData>
  <mergeCells count="5">
    <mergeCell ref="B3:B5"/>
    <mergeCell ref="H4:H5"/>
    <mergeCell ref="D3:E4"/>
    <mergeCell ref="M11:S11"/>
    <mergeCell ref="B1:J1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56"/>
  <sheetViews>
    <sheetView showGridLines="0" zoomScaleNormal="10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B7" sqref="B7:K43"/>
    </sheetView>
  </sheetViews>
  <sheetFormatPr baseColWidth="10" defaultRowHeight="12.75" customHeight="1" x14ac:dyDescent="0.2"/>
  <cols>
    <col min="1" max="1" width="22.625" style="61" customWidth="1"/>
    <col min="2" max="2" width="9.625" customWidth="1"/>
    <col min="3" max="3" width="7.625" customWidth="1"/>
    <col min="4" max="4" width="9.625" customWidth="1"/>
    <col min="5" max="5" width="7.625" customWidth="1"/>
    <col min="6" max="6" width="9.625" customWidth="1"/>
    <col min="7" max="7" width="7.625" customWidth="1"/>
    <col min="8" max="8" width="9.625" customWidth="1"/>
    <col min="9" max="9" width="7.625" customWidth="1"/>
    <col min="10" max="10" width="9.625" customWidth="1"/>
    <col min="11" max="11" width="7.625" customWidth="1"/>
  </cols>
  <sheetData>
    <row r="1" spans="1:19" ht="39" customHeight="1" x14ac:dyDescent="0.2">
      <c r="A1" s="70" t="s">
        <v>71</v>
      </c>
      <c r="B1" s="80" t="s">
        <v>70</v>
      </c>
      <c r="C1" s="80"/>
      <c r="D1" s="80"/>
      <c r="E1" s="80"/>
      <c r="F1" s="80"/>
      <c r="G1" s="80"/>
      <c r="H1" s="80"/>
      <c r="I1" s="80"/>
      <c r="J1" s="80"/>
      <c r="K1" s="71"/>
    </row>
    <row r="2" spans="1:19" ht="12.7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45"/>
      <c r="B3" s="81" t="s">
        <v>1</v>
      </c>
      <c r="C3" s="45"/>
      <c r="D3" s="84" t="s">
        <v>27</v>
      </c>
      <c r="E3" s="85"/>
      <c r="F3" s="34" t="s">
        <v>28</v>
      </c>
      <c r="G3" s="35"/>
      <c r="H3" s="36"/>
      <c r="I3" s="36"/>
      <c r="J3" s="36"/>
      <c r="K3" s="37"/>
    </row>
    <row r="4" spans="1:19" ht="12.75" customHeight="1" x14ac:dyDescent="0.25">
      <c r="A4" s="46"/>
      <c r="B4" s="82"/>
      <c r="C4" s="46"/>
      <c r="D4" s="86"/>
      <c r="E4" s="87"/>
      <c r="F4" s="38" t="s">
        <v>29</v>
      </c>
      <c r="G4" s="32"/>
      <c r="H4" s="88" t="s">
        <v>30</v>
      </c>
      <c r="I4" s="49"/>
      <c r="J4" s="38" t="s">
        <v>0</v>
      </c>
      <c r="K4" s="23"/>
    </row>
    <row r="5" spans="1:19" ht="10.5" customHeight="1" x14ac:dyDescent="0.25">
      <c r="A5" s="39"/>
      <c r="B5" s="83"/>
      <c r="C5" s="48" t="s">
        <v>3</v>
      </c>
      <c r="D5" s="44"/>
      <c r="E5" s="48" t="s">
        <v>3</v>
      </c>
      <c r="F5" s="40"/>
      <c r="G5" s="47" t="s">
        <v>3</v>
      </c>
      <c r="H5" s="89"/>
      <c r="I5" s="47" t="s">
        <v>3</v>
      </c>
      <c r="J5" s="50"/>
      <c r="K5" s="47" t="s">
        <v>3</v>
      </c>
    </row>
    <row r="6" spans="1:19" ht="3" customHeight="1" x14ac:dyDescent="0.25">
      <c r="A6" s="12"/>
      <c r="B6" s="13"/>
      <c r="C6" s="14"/>
      <c r="D6" s="12"/>
      <c r="E6" s="14"/>
      <c r="F6" s="15"/>
      <c r="G6" s="14"/>
      <c r="H6" s="15"/>
      <c r="I6" s="14"/>
      <c r="J6" s="15"/>
      <c r="K6" s="14"/>
    </row>
    <row r="7" spans="1:19" ht="12.75" customHeight="1" x14ac:dyDescent="0.25">
      <c r="A7" s="51" t="s">
        <v>0</v>
      </c>
      <c r="B7" s="4">
        <v>6.2640829399999998</v>
      </c>
      <c r="C7" s="4">
        <v>0.13552481</v>
      </c>
      <c r="D7" s="4">
        <v>7.4336347700000003</v>
      </c>
      <c r="E7" s="4">
        <v>0.19098264000000001</v>
      </c>
      <c r="F7" s="4">
        <v>4.1164687200000003</v>
      </c>
      <c r="G7" s="4">
        <v>0.17551858000000001</v>
      </c>
      <c r="H7" s="4">
        <v>4.2543422599999996</v>
      </c>
      <c r="I7" s="4">
        <v>0.37172847000000003</v>
      </c>
      <c r="J7" s="4">
        <v>4.1471330499999999</v>
      </c>
      <c r="K7" s="4">
        <v>0.16218981999999998</v>
      </c>
    </row>
    <row r="8" spans="1:19" ht="12.75" customHeight="1" x14ac:dyDescent="0.25">
      <c r="A8" s="52" t="s">
        <v>11</v>
      </c>
      <c r="B8" s="72">
        <v>8.6709749699999996</v>
      </c>
      <c r="C8" s="72">
        <v>0.21328521999999997</v>
      </c>
      <c r="D8" s="72">
        <v>10.57353298</v>
      </c>
      <c r="E8" s="72">
        <v>0.30649946</v>
      </c>
      <c r="F8" s="72">
        <v>5.3173981100000001</v>
      </c>
      <c r="G8" s="72">
        <v>0.25614802000000003</v>
      </c>
      <c r="H8" s="72">
        <v>5.5199262899999999</v>
      </c>
      <c r="I8" s="6">
        <v>0.56286141999999995</v>
      </c>
      <c r="J8" s="72">
        <v>5.3624965599999994</v>
      </c>
      <c r="K8" s="72">
        <v>0.23974470000000001</v>
      </c>
    </row>
    <row r="9" spans="1:19" ht="12.75" customHeight="1" x14ac:dyDescent="0.25">
      <c r="A9" s="8" t="s">
        <v>12</v>
      </c>
      <c r="B9" s="6">
        <v>3.4250696499999997</v>
      </c>
      <c r="C9" s="6">
        <v>0.15474125999999999</v>
      </c>
      <c r="D9" s="6">
        <v>3.79104895</v>
      </c>
      <c r="E9" s="6">
        <v>0.20924211000000001</v>
      </c>
      <c r="F9" s="6">
        <v>2.65730003</v>
      </c>
      <c r="G9" s="6">
        <v>0.23277555</v>
      </c>
      <c r="H9" s="6">
        <v>2.71132069</v>
      </c>
      <c r="I9" s="6">
        <v>0.45783788000000003</v>
      </c>
      <c r="J9" s="6">
        <v>2.6692970900000001</v>
      </c>
      <c r="K9" s="6">
        <v>0.21000648999999999</v>
      </c>
    </row>
    <row r="10" spans="1:19" ht="4.5" customHeight="1" x14ac:dyDescent="0.2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9" ht="12.75" customHeight="1" x14ac:dyDescent="0.25">
      <c r="A11" s="53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M11" s="90"/>
      <c r="N11" s="90"/>
      <c r="O11" s="90"/>
      <c r="P11" s="90"/>
      <c r="Q11" s="90"/>
      <c r="R11" s="90"/>
      <c r="S11" s="90"/>
    </row>
    <row r="12" spans="1:19" ht="12.75" customHeight="1" x14ac:dyDescent="0.25">
      <c r="A12" s="7" t="s">
        <v>5</v>
      </c>
      <c r="B12" s="19">
        <v>0.27475511000000002</v>
      </c>
      <c r="C12" s="6">
        <v>6.9176080000000001E-2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19">
        <v>0.32193518999999998</v>
      </c>
      <c r="K12" s="6">
        <v>0.11996962</v>
      </c>
    </row>
    <row r="13" spans="1:19" ht="12.75" customHeight="1" x14ac:dyDescent="0.25">
      <c r="A13" s="7" t="s">
        <v>6</v>
      </c>
      <c r="B13" s="6">
        <v>3.85568373</v>
      </c>
      <c r="C13" s="6">
        <v>0.15978545</v>
      </c>
      <c r="D13" s="6">
        <v>4.8718318800000002</v>
      </c>
      <c r="E13" s="6">
        <v>0.24812323</v>
      </c>
      <c r="F13" s="6">
        <v>2.2258495900000002</v>
      </c>
      <c r="G13" s="6">
        <v>0.17258044</v>
      </c>
      <c r="H13" s="6">
        <v>3.8100141999999995</v>
      </c>
      <c r="I13" s="6">
        <v>0.55627031000000005</v>
      </c>
      <c r="J13" s="6">
        <v>2.5298689900000002</v>
      </c>
      <c r="K13" s="6">
        <v>0.1782803</v>
      </c>
    </row>
    <row r="14" spans="1:19" ht="12.75" customHeight="1" x14ac:dyDescent="0.25">
      <c r="A14" s="7" t="s">
        <v>7</v>
      </c>
      <c r="B14" s="6">
        <v>7.9846819499999997</v>
      </c>
      <c r="C14" s="6">
        <v>0.26250396999999998</v>
      </c>
      <c r="D14" s="6">
        <v>9.4117370300000012</v>
      </c>
      <c r="E14" s="6">
        <v>0.37478277999999998</v>
      </c>
      <c r="F14" s="6">
        <v>5.2157318300000002</v>
      </c>
      <c r="G14" s="6">
        <v>0.32689600000000002</v>
      </c>
      <c r="H14" s="6">
        <v>7.1901057799999997</v>
      </c>
      <c r="I14" s="6">
        <v>0.87878398000000002</v>
      </c>
      <c r="J14" s="6">
        <v>5.61263355</v>
      </c>
      <c r="K14" s="6">
        <v>0.31829744999999998</v>
      </c>
      <c r="M14" s="1"/>
      <c r="O14" s="26"/>
    </row>
    <row r="15" spans="1:19" ht="12.75" customHeight="1" x14ac:dyDescent="0.25">
      <c r="A15" s="7" t="s">
        <v>8</v>
      </c>
      <c r="B15" s="6">
        <v>10.353832089999999</v>
      </c>
      <c r="C15" s="6">
        <v>0.46213067999999996</v>
      </c>
      <c r="D15" s="6">
        <v>11.26616201</v>
      </c>
      <c r="E15" s="6">
        <v>0.56393826000000002</v>
      </c>
      <c r="F15" s="6">
        <v>7.0055721599999998</v>
      </c>
      <c r="G15" s="6">
        <v>0.68892419999999999</v>
      </c>
      <c r="H15" s="19">
        <v>9.60103507</v>
      </c>
      <c r="I15" s="6">
        <v>2.8662304999999999</v>
      </c>
      <c r="J15" s="6">
        <v>7.1871571100000002</v>
      </c>
      <c r="K15" s="6">
        <v>0.68842378000000004</v>
      </c>
    </row>
    <row r="16" spans="1:19" ht="12.75" customHeight="1" x14ac:dyDescent="0.25">
      <c r="A16" s="7" t="s">
        <v>9</v>
      </c>
      <c r="B16" s="6">
        <v>15.987765700000001</v>
      </c>
      <c r="C16" s="6">
        <v>1.2455735000000001</v>
      </c>
      <c r="D16" s="6">
        <v>15.643857610000001</v>
      </c>
      <c r="E16" s="6">
        <v>1.39123909</v>
      </c>
      <c r="F16" s="6">
        <v>17.17977054</v>
      </c>
      <c r="G16" s="6">
        <v>2.7751166399999998</v>
      </c>
      <c r="H16" s="6" t="s">
        <v>2</v>
      </c>
      <c r="I16" s="6" t="s">
        <v>2</v>
      </c>
      <c r="J16" s="6">
        <v>16.989210239999998</v>
      </c>
      <c r="K16" s="6">
        <v>2.7301389700000001</v>
      </c>
    </row>
    <row r="17" spans="1:11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5">
      <c r="A18" s="53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 customHeight="1" x14ac:dyDescent="0.25">
      <c r="A19" s="27" t="s">
        <v>14</v>
      </c>
      <c r="B19" s="6">
        <v>2.5362639100000002</v>
      </c>
      <c r="C19" s="6">
        <v>0.21418600000000002</v>
      </c>
      <c r="D19" s="6">
        <v>2.6989964799999999</v>
      </c>
      <c r="E19" s="6">
        <v>0.38574895000000003</v>
      </c>
      <c r="F19" s="6">
        <v>2.7661090700000002</v>
      </c>
      <c r="G19" s="6">
        <v>0.27670831000000001</v>
      </c>
      <c r="H19" s="19">
        <v>0.78570818000000009</v>
      </c>
      <c r="I19" s="6">
        <v>0.31375175999999999</v>
      </c>
      <c r="J19" s="6">
        <v>2.4329389699999999</v>
      </c>
      <c r="K19" s="6">
        <v>0.23736755000000001</v>
      </c>
    </row>
    <row r="20" spans="1:11" ht="12.75" customHeight="1" x14ac:dyDescent="0.25">
      <c r="A20" s="54" t="s">
        <v>15</v>
      </c>
      <c r="B20" s="6">
        <v>5.5698197299999999</v>
      </c>
      <c r="C20" s="6">
        <v>0.18364773000000001</v>
      </c>
      <c r="D20" s="6">
        <v>6.1956399400000004</v>
      </c>
      <c r="E20" s="6">
        <v>0.23917177000000001</v>
      </c>
      <c r="F20" s="6">
        <v>4.1602648200000001</v>
      </c>
      <c r="G20" s="6">
        <v>0.27296598</v>
      </c>
      <c r="H20" s="6">
        <v>3.5988724999999997</v>
      </c>
      <c r="I20" s="6">
        <v>0.48582199000000004</v>
      </c>
      <c r="J20" s="6">
        <v>4.0024154699999999</v>
      </c>
      <c r="K20" s="6">
        <v>0.24452191999999998</v>
      </c>
    </row>
    <row r="21" spans="1:11" ht="12.75" customHeight="1" x14ac:dyDescent="0.25">
      <c r="A21" s="55" t="s">
        <v>16</v>
      </c>
      <c r="B21" s="6">
        <v>9.0755208700000001</v>
      </c>
      <c r="C21" s="6">
        <v>0.28251701000000001</v>
      </c>
      <c r="D21" s="6">
        <v>10.96257816</v>
      </c>
      <c r="E21" s="6">
        <v>0.39573118999999995</v>
      </c>
      <c r="F21" s="6">
        <v>5.11578059</v>
      </c>
      <c r="G21" s="6">
        <v>0.35080615999999998</v>
      </c>
      <c r="H21" s="6">
        <v>7.7446794400000005</v>
      </c>
      <c r="I21" s="6">
        <v>0.94285283000000009</v>
      </c>
      <c r="J21" s="6">
        <v>5.6179473899999994</v>
      </c>
      <c r="K21" s="6">
        <v>0.34028343999999999</v>
      </c>
    </row>
    <row r="22" spans="1:11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5">
      <c r="A23" s="53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 customHeight="1" x14ac:dyDescent="0.25">
      <c r="A24" s="7" t="s">
        <v>41</v>
      </c>
      <c r="B24" s="6">
        <v>7.2014015400000009</v>
      </c>
      <c r="C24" s="6">
        <v>0.17232112999999999</v>
      </c>
      <c r="D24" s="6">
        <v>7.4336347700000003</v>
      </c>
      <c r="E24" s="6">
        <v>0.19098264000000001</v>
      </c>
      <c r="F24" s="6">
        <v>6.20665669</v>
      </c>
      <c r="G24" s="6">
        <v>0.50843004000000003</v>
      </c>
      <c r="H24" s="6">
        <v>5.4036878500000007</v>
      </c>
      <c r="I24" s="6">
        <v>0.57854960999999994</v>
      </c>
      <c r="J24" s="6">
        <v>5.8949865700000004</v>
      </c>
      <c r="K24" s="6">
        <v>0.3922757</v>
      </c>
    </row>
    <row r="25" spans="1:11" ht="12.75" customHeight="1" x14ac:dyDescent="0.25">
      <c r="A25" s="54" t="s">
        <v>18</v>
      </c>
      <c r="B25" s="6">
        <v>3.6176436600000001</v>
      </c>
      <c r="C25" s="6">
        <v>0.17476012999999999</v>
      </c>
      <c r="D25" s="6" t="s">
        <v>4</v>
      </c>
      <c r="E25" s="6" t="s">
        <v>4</v>
      </c>
      <c r="F25" s="6">
        <v>3.7251995599999996</v>
      </c>
      <c r="G25" s="6">
        <v>0.19278639</v>
      </c>
      <c r="H25" s="6">
        <v>3.0269872699999998</v>
      </c>
      <c r="I25" s="6">
        <v>0.40490932000000002</v>
      </c>
      <c r="J25" s="6">
        <v>3.6162247699999996</v>
      </c>
      <c r="K25" s="6">
        <v>0.17512466999999998</v>
      </c>
    </row>
    <row r="26" spans="1:11" ht="12.75" customHeight="1" x14ac:dyDescent="0.25">
      <c r="A26" s="54" t="s">
        <v>19</v>
      </c>
      <c r="B26" s="6">
        <v>2.6232826999999999</v>
      </c>
      <c r="C26" s="6">
        <v>0.27109598000000001</v>
      </c>
      <c r="D26" s="6" t="s">
        <v>4</v>
      </c>
      <c r="E26" s="6" t="s">
        <v>4</v>
      </c>
      <c r="F26" s="6">
        <v>2.9630020500000001</v>
      </c>
      <c r="G26" s="6">
        <v>0.30721850000000001</v>
      </c>
      <c r="H26" s="6" t="s">
        <v>2</v>
      </c>
      <c r="I26" s="6" t="s">
        <v>2</v>
      </c>
      <c r="J26" s="6">
        <v>2.6289753200000003</v>
      </c>
      <c r="K26" s="6">
        <v>0.27146785000000001</v>
      </c>
    </row>
    <row r="27" spans="1:11" s="65" customFormat="1" ht="12.75" customHeight="1" x14ac:dyDescent="0.25">
      <c r="A27" s="55" t="s">
        <v>20</v>
      </c>
      <c r="B27" s="19">
        <v>1.76571729</v>
      </c>
      <c r="C27" s="6">
        <v>0.29489472</v>
      </c>
      <c r="D27" s="6" t="s">
        <v>4</v>
      </c>
      <c r="E27" s="6" t="s">
        <v>4</v>
      </c>
      <c r="F27" s="19">
        <v>1.8089046599999998</v>
      </c>
      <c r="G27" s="6">
        <v>0.30160418999999999</v>
      </c>
      <c r="H27" s="6" t="s">
        <v>2</v>
      </c>
      <c r="I27" s="6" t="s">
        <v>2</v>
      </c>
      <c r="J27" s="19">
        <v>1.7679769800000003</v>
      </c>
      <c r="K27" s="6">
        <v>0.29508883000000002</v>
      </c>
    </row>
    <row r="28" spans="1:11" s="65" customFormat="1" ht="4.5" customHeight="1" x14ac:dyDescent="0.25">
      <c r="A28" s="7"/>
      <c r="B28" s="19"/>
      <c r="C28" s="6"/>
      <c r="D28" s="6"/>
      <c r="E28" s="6"/>
      <c r="F28" s="19"/>
      <c r="G28" s="6"/>
      <c r="H28" s="6"/>
      <c r="I28" s="6"/>
      <c r="J28" s="19"/>
      <c r="K28" s="6"/>
    </row>
    <row r="29" spans="1:11" s="65" customFormat="1" ht="12.75" customHeight="1" x14ac:dyDescent="0.25">
      <c r="A29" s="16" t="s">
        <v>68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 customHeight="1" x14ac:dyDescent="0.25">
      <c r="A30" s="11" t="s">
        <v>54</v>
      </c>
      <c r="B30" s="6">
        <v>5.6119781099999999</v>
      </c>
      <c r="C30" s="6">
        <v>0.28465415999999999</v>
      </c>
      <c r="D30" s="6">
        <v>6.7014189599999998</v>
      </c>
      <c r="E30" s="6">
        <v>0.41995851999999995</v>
      </c>
      <c r="F30" s="6">
        <v>3.90092141</v>
      </c>
      <c r="G30" s="6">
        <v>0.38484028000000003</v>
      </c>
      <c r="H30" s="19">
        <v>4.21064902</v>
      </c>
      <c r="I30" s="6">
        <v>0.77626791000000006</v>
      </c>
      <c r="J30" s="6">
        <v>3.9683991100000005</v>
      </c>
      <c r="K30" s="6">
        <v>0.34599231999999996</v>
      </c>
    </row>
    <row r="31" spans="1:11" ht="12.75" customHeight="1" x14ac:dyDescent="0.25">
      <c r="A31" s="11" t="s">
        <v>55</v>
      </c>
      <c r="B31" s="6">
        <v>5.98373417</v>
      </c>
      <c r="C31" s="6">
        <v>0.40694464000000002</v>
      </c>
      <c r="D31" s="6">
        <v>6.67427013</v>
      </c>
      <c r="E31" s="6">
        <v>0.49986259999999999</v>
      </c>
      <c r="F31" s="19">
        <v>3.7576292200000001</v>
      </c>
      <c r="G31" s="6">
        <v>0.59525901000000003</v>
      </c>
      <c r="H31" s="19">
        <v>3.3013191999999996</v>
      </c>
      <c r="I31" s="6">
        <v>1.35919152</v>
      </c>
      <c r="J31" s="6">
        <v>3.6704005300000002</v>
      </c>
      <c r="K31" s="6">
        <v>0.54815546999999998</v>
      </c>
    </row>
    <row r="32" spans="1:11" ht="12.75" customHeight="1" x14ac:dyDescent="0.25">
      <c r="A32" s="11" t="s">
        <v>56</v>
      </c>
      <c r="B32" s="6">
        <v>6.2641842200000006</v>
      </c>
      <c r="C32" s="6">
        <v>0.45209498999999997</v>
      </c>
      <c r="D32" s="6">
        <v>6.7955539400000005</v>
      </c>
      <c r="E32" s="6">
        <v>0.5483036</v>
      </c>
      <c r="F32" s="19">
        <v>4.6800442999999996</v>
      </c>
      <c r="G32" s="6">
        <v>0.66210513999999998</v>
      </c>
      <c r="H32" s="19">
        <v>4.9620121299999997</v>
      </c>
      <c r="I32" s="6">
        <v>2.2855941199999998</v>
      </c>
      <c r="J32" s="19">
        <v>4.7412330099999993</v>
      </c>
      <c r="K32" s="6">
        <v>0.75296291000000004</v>
      </c>
    </row>
    <row r="33" spans="1:11" ht="12.75" customHeight="1" x14ac:dyDescent="0.25">
      <c r="A33" s="11" t="s">
        <v>57</v>
      </c>
      <c r="B33" s="6">
        <v>6.9157302399999994</v>
      </c>
      <c r="C33" s="6">
        <v>0.64403283</v>
      </c>
      <c r="D33" s="6">
        <v>7.6940963400000006</v>
      </c>
      <c r="E33" s="6">
        <v>0.81981039</v>
      </c>
      <c r="F33" s="19">
        <v>4.2849978399999999</v>
      </c>
      <c r="G33" s="6">
        <v>0.79225829000000003</v>
      </c>
      <c r="H33" s="19">
        <v>6.4775403200000001</v>
      </c>
      <c r="I33" s="6">
        <v>1.7299338300000002</v>
      </c>
      <c r="J33" s="19">
        <v>4.7022194400000004</v>
      </c>
      <c r="K33" s="6">
        <v>0.81980713999999999</v>
      </c>
    </row>
    <row r="34" spans="1:11" ht="12.75" customHeight="1" x14ac:dyDescent="0.25">
      <c r="A34" s="11" t="s">
        <v>58</v>
      </c>
      <c r="B34" s="6">
        <v>6.6021516299999998</v>
      </c>
      <c r="C34" s="6">
        <v>0.54248574000000005</v>
      </c>
      <c r="D34" s="6">
        <v>7.9334094899999998</v>
      </c>
      <c r="E34" s="6">
        <v>0.73504462000000004</v>
      </c>
      <c r="F34" s="6">
        <v>3.87138727</v>
      </c>
      <c r="G34" s="6">
        <v>0.62549445000000004</v>
      </c>
      <c r="H34" s="19">
        <v>2.6393701700000003</v>
      </c>
      <c r="I34" s="6">
        <v>1.42390825</v>
      </c>
      <c r="J34" s="6">
        <v>3.5960277</v>
      </c>
      <c r="K34" s="6">
        <v>0.59264223999999999</v>
      </c>
    </row>
    <row r="35" spans="1:11" ht="12.75" customHeight="1" x14ac:dyDescent="0.25">
      <c r="A35" s="11" t="s">
        <v>59</v>
      </c>
      <c r="B35" s="6">
        <v>6.1828711600000004</v>
      </c>
      <c r="C35" s="6">
        <v>0.43399666999999997</v>
      </c>
      <c r="D35" s="6">
        <v>7.3657082600000008</v>
      </c>
      <c r="E35" s="6">
        <v>0.58866636999999999</v>
      </c>
      <c r="F35" s="19">
        <v>3.2646382300000001</v>
      </c>
      <c r="G35" s="6">
        <v>0.49006770999999993</v>
      </c>
      <c r="H35" s="19">
        <v>4.1829769500000005</v>
      </c>
      <c r="I35" s="6">
        <v>1.2006546200000001</v>
      </c>
      <c r="J35" s="6">
        <v>3.4800919000000001</v>
      </c>
      <c r="K35" s="6">
        <v>0.47944913</v>
      </c>
    </row>
    <row r="36" spans="1:11" ht="12.75" customHeight="1" x14ac:dyDescent="0.25">
      <c r="A36" s="11" t="s">
        <v>60</v>
      </c>
      <c r="B36" s="19">
        <v>5.7268598099999997</v>
      </c>
      <c r="C36" s="6">
        <v>0.84738160000000007</v>
      </c>
      <c r="D36" s="19">
        <v>8.3982056099999998</v>
      </c>
      <c r="E36" s="6">
        <v>1.5562979799999999</v>
      </c>
      <c r="F36" s="19">
        <v>4.1957094599999998</v>
      </c>
      <c r="G36" s="6">
        <v>1.0047991299999999</v>
      </c>
      <c r="H36" s="6" t="s">
        <v>2</v>
      </c>
      <c r="I36" s="6" t="s">
        <v>2</v>
      </c>
      <c r="J36" s="19">
        <v>3.5661341700000002</v>
      </c>
      <c r="K36" s="6">
        <v>0.8371721299999999</v>
      </c>
    </row>
    <row r="37" spans="1:11" ht="12.75" customHeight="1" x14ac:dyDescent="0.25">
      <c r="A37" s="11" t="s">
        <v>61</v>
      </c>
      <c r="B37" s="6">
        <v>6.01411534</v>
      </c>
      <c r="C37" s="6">
        <v>0.73903160000000001</v>
      </c>
      <c r="D37" s="6">
        <v>6.28943984</v>
      </c>
      <c r="E37" s="6">
        <v>0.89242509999999997</v>
      </c>
      <c r="F37" s="19">
        <v>3.5985903800000005</v>
      </c>
      <c r="G37" s="6">
        <v>1.24358751</v>
      </c>
      <c r="H37" s="19">
        <v>7.5232267400000001</v>
      </c>
      <c r="I37" s="6">
        <v>2.5800861200000003</v>
      </c>
      <c r="J37" s="19">
        <v>4.7395445499999997</v>
      </c>
      <c r="K37" s="6">
        <v>1.1801606</v>
      </c>
    </row>
    <row r="38" spans="1:11" ht="12.75" customHeight="1" x14ac:dyDescent="0.25">
      <c r="A38" s="11" t="s">
        <v>62</v>
      </c>
      <c r="B38" s="6">
        <v>5.9644338699999997</v>
      </c>
      <c r="C38" s="6">
        <v>0.52125087999999997</v>
      </c>
      <c r="D38" s="6">
        <v>7.6446071299999998</v>
      </c>
      <c r="E38" s="6">
        <v>0.74136527000000008</v>
      </c>
      <c r="F38" s="19">
        <v>2.8553472900000001</v>
      </c>
      <c r="G38" s="6">
        <v>0.57986658999999996</v>
      </c>
      <c r="H38" s="19">
        <v>2.0730673799999999</v>
      </c>
      <c r="I38" s="6">
        <v>1.03138979</v>
      </c>
      <c r="J38" s="19">
        <v>2.6633168</v>
      </c>
      <c r="K38" s="6">
        <v>0.50781165000000006</v>
      </c>
    </row>
    <row r="39" spans="1:11" ht="12.75" customHeight="1" x14ac:dyDescent="0.25">
      <c r="A39" s="11" t="s">
        <v>63</v>
      </c>
      <c r="B39" s="6">
        <v>5.6364150100000003</v>
      </c>
      <c r="C39" s="6">
        <v>0.44535130999999994</v>
      </c>
      <c r="D39" s="6">
        <v>7.18393938</v>
      </c>
      <c r="E39" s="6">
        <v>0.63251877999999995</v>
      </c>
      <c r="F39" s="19">
        <v>2.8394022800000003</v>
      </c>
      <c r="G39" s="6">
        <v>0.55743189999999998</v>
      </c>
      <c r="H39" s="19">
        <v>2.7238709699999997</v>
      </c>
      <c r="I39" s="6">
        <v>0.92655780999999993</v>
      </c>
      <c r="J39" s="19">
        <v>2.8073646500000002</v>
      </c>
      <c r="K39" s="6">
        <v>0.48564525000000003</v>
      </c>
    </row>
    <row r="40" spans="1:11" ht="12.75" customHeight="1" x14ac:dyDescent="0.25">
      <c r="A40" s="11" t="s">
        <v>64</v>
      </c>
      <c r="B40" s="6">
        <v>9.5626440300000013</v>
      </c>
      <c r="C40" s="6">
        <v>0.73457844999999999</v>
      </c>
      <c r="D40" s="6">
        <v>12.09264102</v>
      </c>
      <c r="E40" s="6">
        <v>1.2036456799999999</v>
      </c>
      <c r="F40" s="6">
        <v>7.0691745599999996</v>
      </c>
      <c r="G40" s="6">
        <v>0.89917603999999995</v>
      </c>
      <c r="H40" s="19">
        <v>6.2929470700000003</v>
      </c>
      <c r="I40" s="6">
        <v>1.7099850000000001</v>
      </c>
      <c r="J40" s="6">
        <v>6.8667316500000002</v>
      </c>
      <c r="K40" s="6">
        <v>0.81321957000000011</v>
      </c>
    </row>
    <row r="41" spans="1:11" ht="12.75" customHeight="1" x14ac:dyDescent="0.25">
      <c r="A41" s="11" t="s">
        <v>65</v>
      </c>
      <c r="B41" s="6">
        <v>6.80899477</v>
      </c>
      <c r="C41" s="6">
        <v>0.49469570999999996</v>
      </c>
      <c r="D41" s="6">
        <v>8.3560871800000012</v>
      </c>
      <c r="E41" s="6">
        <v>0.81280078</v>
      </c>
      <c r="F41" s="6">
        <v>4.7195147400000002</v>
      </c>
      <c r="G41" s="6">
        <v>0.55052292999999997</v>
      </c>
      <c r="H41" s="19">
        <v>6.9630919900000006</v>
      </c>
      <c r="I41" s="6">
        <v>1.5719581</v>
      </c>
      <c r="J41" s="6">
        <v>5.18015107</v>
      </c>
      <c r="K41" s="6">
        <v>0.54876013000000001</v>
      </c>
    </row>
    <row r="42" spans="1:11" ht="12.75" customHeight="1" x14ac:dyDescent="0.25">
      <c r="A42" s="11" t="s">
        <v>66</v>
      </c>
      <c r="B42" s="6">
        <v>6.7424527699999999</v>
      </c>
      <c r="C42" s="6">
        <v>0.83614337999999999</v>
      </c>
      <c r="D42" s="6">
        <v>7.6340705699999996</v>
      </c>
      <c r="E42" s="6">
        <v>1.1281420099999999</v>
      </c>
      <c r="F42" s="19">
        <v>4.3791149899999997</v>
      </c>
      <c r="G42" s="6">
        <v>1.14458919</v>
      </c>
      <c r="H42" s="6" t="s">
        <v>2</v>
      </c>
      <c r="I42" s="6" t="s">
        <v>2</v>
      </c>
      <c r="J42" s="19">
        <v>4.4203099000000003</v>
      </c>
      <c r="K42" s="6">
        <v>1.07540949</v>
      </c>
    </row>
    <row r="43" spans="1:11" ht="12.75" customHeight="1" x14ac:dyDescent="0.25">
      <c r="A43" s="64" t="s">
        <v>67</v>
      </c>
      <c r="B43" s="18">
        <v>6.395878269999999</v>
      </c>
      <c r="C43" s="18">
        <v>0.69168733000000004</v>
      </c>
      <c r="D43" s="18">
        <v>9.3893865300000012</v>
      </c>
      <c r="E43" s="18">
        <v>1.51230975</v>
      </c>
      <c r="F43" s="18">
        <v>5.1135759500000004</v>
      </c>
      <c r="G43" s="18">
        <v>0.76117636</v>
      </c>
      <c r="H43" s="22">
        <v>3.58178573</v>
      </c>
      <c r="I43" s="18">
        <v>1.3758779699999999</v>
      </c>
      <c r="J43" s="18">
        <v>4.8018756500000004</v>
      </c>
      <c r="K43" s="18">
        <v>0.67010231999999992</v>
      </c>
    </row>
    <row r="44" spans="1:11" ht="12.75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 customHeight="1" x14ac:dyDescent="0.25">
      <c r="A45" s="58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 customHeight="1" x14ac:dyDescent="0.25">
      <c r="A46" s="10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 customHeight="1" x14ac:dyDescent="0.25">
      <c r="A47" s="57" t="s">
        <v>32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 customHeight="1" x14ac:dyDescent="0.25">
      <c r="A48" s="8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 customHeight="1" x14ac:dyDescent="0.25">
      <c r="A50" s="57" t="s">
        <v>34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 x14ac:dyDescent="0.25">
      <c r="A51" s="59" t="s">
        <v>35</v>
      </c>
      <c r="B51" s="11"/>
      <c r="C51" s="11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25">
      <c r="A52" s="57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 x14ac:dyDescent="0.25">
      <c r="A53" s="57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 x14ac:dyDescent="0.25">
      <c r="A54" s="57" t="s">
        <v>24</v>
      </c>
    </row>
    <row r="55" spans="1:11" ht="12.75" customHeight="1" x14ac:dyDescent="0.25">
      <c r="A55" s="57" t="s">
        <v>26</v>
      </c>
    </row>
    <row r="56" spans="1:11" ht="12.75" customHeight="1" x14ac:dyDescent="0.25">
      <c r="A56" s="58" t="s">
        <v>25</v>
      </c>
    </row>
  </sheetData>
  <mergeCells count="5">
    <mergeCell ref="B3:B5"/>
    <mergeCell ref="H4:H5"/>
    <mergeCell ref="D3:E4"/>
    <mergeCell ref="M11:S11"/>
    <mergeCell ref="B1:J1"/>
  </mergeCells>
  <pageMargins left="0.7" right="0.7" top="0.75" bottom="0.75" header="0.3" footer="0.3"/>
  <pageSetup paperSize="9" scale="6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X60003400</dc:creator>
  <cp:lastModifiedBy>Rossignon Florence BFS</cp:lastModifiedBy>
  <dcterms:created xsi:type="dcterms:W3CDTF">2013-01-08T15:23:02Z</dcterms:created>
  <dcterms:modified xsi:type="dcterms:W3CDTF">2017-11-02T14:39:23Z</dcterms:modified>
</cp:coreProperties>
</file>