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3080" tabRatio="868" activeTab="0"/>
  </bookViews>
  <sheets>
    <sheet name="2013-18_ks" sheetId="1" r:id="rId1"/>
    <sheet name="2004-09R_ks" sheetId="2" r:id="rId2"/>
    <sheet name="1992-97_ks" sheetId="3" r:id="rId3"/>
    <sheet name="1979-85_ks" sheetId="4" r:id="rId4"/>
    <sheet name="Fehler_Erreur" sheetId="5" r:id="rId5"/>
    <sheet name="CH_2017" sheetId="6" r:id="rId6"/>
    <sheet name="Perimeter_Périmètre" sheetId="7" r:id="rId7"/>
    <sheet name="NOAS04-Siedlung (d)" sheetId="8" r:id="rId8"/>
    <sheet name="NOAS04-habitat (f)" sheetId="9" r:id="rId9"/>
  </sheets>
  <externalReferences>
    <externalReference r:id="rId12"/>
    <externalReference r:id="rId13"/>
  </externalReferences>
  <definedNames>
    <definedName name="_xlfn.BAHTTEXT" hidden="1">#NAME?</definedName>
    <definedName name="AS_Bereich">#REF!</definedName>
    <definedName name="_xlnm.Print_Titles" localSheetId="3">'1979-85_ks'!$22:$25</definedName>
    <definedName name="_xlnm.Print_Titles" localSheetId="2">'1992-97_ks'!$23:$26</definedName>
    <definedName name="_xlnm.Print_Titles" localSheetId="1">'2004-09R_ks'!$22:$25</definedName>
    <definedName name="_xlnm.Print_Titles" localSheetId="0">'2013-18_ks'!$23:$26</definedName>
    <definedName name="o">'[1]Kantone SfproE 2004-09'!$A$22:$M$47</definedName>
    <definedName name="ooo" localSheetId="4">'[2]Kantone SfproE 2004-09'!$A$22:$M$47</definedName>
    <definedName name="ooo">'[1]Kantone SfproE 2004-09'!$A$22:$M$47</definedName>
    <definedName name="sfproe_csv">#REF!</definedName>
    <definedName name="Sortierbereich">#REF!</definedName>
    <definedName name="Sortierbereichtemp">#REF!</definedName>
    <definedName name="SortierungLC">#REF!</definedName>
    <definedName name="_xlnm.Print_Area" localSheetId="3">'1979-85_ks'!$A$1:$K$46</definedName>
    <definedName name="_xlnm.Print_Area" localSheetId="2">'1992-97_ks'!$A$1:$K$47</definedName>
    <definedName name="_xlnm.Print_Area" localSheetId="1">'2004-09R_ks'!$A$1:$K$46</definedName>
    <definedName name="_xlnm.Print_Area" localSheetId="0">'2013-18_ks'!$A$1:$K$55</definedName>
  </definedNames>
  <calcPr fullCalcOnLoad="1"/>
</workbook>
</file>

<file path=xl/sharedStrings.xml><?xml version="1.0" encoding="utf-8"?>
<sst xmlns="http://schemas.openxmlformats.org/spreadsheetml/2006/main" count="1472" uniqueCount="365">
  <si>
    <t>Office fédéral de la statistique</t>
  </si>
  <si>
    <t>http://www.landuse-stat.admin.ch</t>
  </si>
  <si>
    <t>Nomenklatur NOAS04</t>
  </si>
  <si>
    <t>Bundesamt für Statistik</t>
  </si>
  <si>
    <t>arealstatistik@bfs.admin.ch</t>
  </si>
  <si>
    <t>Nomenclature NOAS04</t>
  </si>
  <si>
    <t>Espace de l'Europe 10</t>
  </si>
  <si>
    <t>CH-2010 Neuchâtel</t>
  </si>
  <si>
    <t>Arealstatistik 2013/18</t>
  </si>
  <si>
    <t>Statistique de la superficie 2013/18</t>
  </si>
  <si>
    <t>Nummer</t>
  </si>
  <si>
    <t>Name</t>
  </si>
  <si>
    <t>Kanton</t>
  </si>
  <si>
    <t>Erhebungsjahr/e</t>
  </si>
  <si>
    <t>Numéro</t>
  </si>
  <si>
    <t>Nom</t>
  </si>
  <si>
    <t>Canton</t>
  </si>
  <si>
    <t>2013/18</t>
  </si>
  <si>
    <t>Prilly</t>
  </si>
  <si>
    <t>Pully</t>
  </si>
  <si>
    <t>Renens (VD)</t>
  </si>
  <si>
    <t>Ecublens (VD)</t>
  </si>
  <si>
    <t>Morges</t>
  </si>
  <si>
    <t>Gland</t>
  </si>
  <si>
    <t>Nyon</t>
  </si>
  <si>
    <t>Carouge (GE)</t>
  </si>
  <si>
    <t>Chêne-Bougeries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</si>
  <si>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</si>
  <si>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</si>
  <si>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</si>
  <si>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</si>
  <si>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</si>
  <si>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</si>
  <si>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</si>
  <si>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</si>
  <si>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Versoix</t>
  </si>
  <si>
    <t>Bundesamt für Statistik / Office fédéral de la statistique</t>
  </si>
  <si>
    <t>Siedlungsflächen pro Einwohner</t>
  </si>
  <si>
    <t>Surface d'habitat et d'infrastructure par habitant</t>
  </si>
  <si>
    <t>Kantone und Städte / cantons et villes</t>
  </si>
  <si>
    <t>Berechnung der Bevölkerungszahlen:</t>
  </si>
  <si>
    <t>1. Zuordnung eines eindeutigen Erhebungsjahres zur Gemeinde durch Verschneidung des Luftbildcovers mit den Zentrumskoordinaten</t>
  </si>
  <si>
    <t>3. Summierung der Gemeindedaten zu den Zahlen für die Kantone</t>
  </si>
  <si>
    <t>Calcul des chiffres de la population:</t>
  </si>
  <si>
    <t>1. Attribution de l’année exacte du relevé pour chaque commune par le recoupement du cover des photographies aériennes avec les coordonnées du centre des communes</t>
  </si>
  <si>
    <t>3. Addition des chiffres des communes pour obtenir le total des cantons</t>
  </si>
  <si>
    <t>Industrie- und Gewerbeareal pro Einwohner</t>
  </si>
  <si>
    <t>Gebäudeareal pro Einwohner</t>
  </si>
  <si>
    <t>Verkehrsflächen pro Einwohner</t>
  </si>
  <si>
    <t>Besondere Siedlungsflächen pro Einwohner</t>
  </si>
  <si>
    <t>Erholungs- und Grünanlagen pro Einwohner</t>
  </si>
  <si>
    <t>Année/s</t>
  </si>
  <si>
    <t>Aires industrielles et artisanales par habitant</t>
  </si>
  <si>
    <t>Aires de bâtiments par habitant</t>
  </si>
  <si>
    <t>Surfaces de transport par habitant</t>
  </si>
  <si>
    <t>Surfaces d'infrastructure spéciale par habitant</t>
  </si>
  <si>
    <t>Espaces verts et lieux de détente par habitant</t>
  </si>
  <si>
    <t>2004/09</t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</si>
  <si>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pro E / par habitant</t>
    </r>
  </si>
  <si>
    <t>Kantone / Cantons</t>
  </si>
  <si>
    <t>VD</t>
  </si>
  <si>
    <t>GE</t>
  </si>
  <si>
    <t>1992/97</t>
  </si>
  <si>
    <t>1979/85</t>
  </si>
  <si>
    <t>2004/09R</t>
  </si>
  <si>
    <t>Mittlere ständige Wohnbevölkerung (STATPOP)</t>
  </si>
  <si>
    <t>Population résidente permanente moyenne (STATPOP)</t>
  </si>
  <si>
    <t>GEOSTAT</t>
  </si>
  <si>
    <t>2010 Neuchâtel</t>
  </si>
  <si>
    <t>Kantons-nummer</t>
  </si>
  <si>
    <t>Bezirks-nummer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</si>
  <si>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</si>
  <si>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</si>
  <si>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</si>
  <si>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</si>
  <si>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</si>
  <si>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</si>
  <si>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Staatswald Galm</t>
  </si>
  <si>
    <t>Comunanza Cadenazzo/Monteceneri</t>
  </si>
  <si>
    <t>Comunanza Capriasca/Valcolla</t>
  </si>
  <si>
    <t>Die Totalfäche der Schweiz setzt sich zusammen aus:</t>
  </si>
  <si>
    <t>La surface totale de la Suisse se compose de:</t>
  </si>
  <si>
    <t>Fläche der Kommunanzen und des Staatwalds Galm</t>
  </si>
  <si>
    <t>Surface des comunanze et de la forêt cantonale de Galm</t>
  </si>
  <si>
    <t>Total Schweiz / Total Suisse</t>
  </si>
  <si>
    <r>
      <t>Die auf Hektaren gerundeten Flächen basieren auf dem Produkt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</si>
  <si>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</si>
  <si>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Bezirke: Nummern und Namen</t>
  </si>
  <si>
    <t>Districts: Numéros et noms</t>
  </si>
  <si>
    <t>© BFS / OFS, Neuchâtel 2016</t>
  </si>
  <si>
    <t>NE</t>
  </si>
  <si>
    <t>FR</t>
  </si>
  <si>
    <t>Vaud</t>
  </si>
  <si>
    <t>Neuchâtel</t>
  </si>
  <si>
    <t>Fribourg</t>
  </si>
  <si>
    <t>Köniz</t>
  </si>
  <si>
    <t>Bulle</t>
  </si>
  <si>
    <t>Villars-sur-Glâne</t>
  </si>
  <si>
    <t>Aigle</t>
  </si>
  <si>
    <t>Crissier</t>
  </si>
  <si>
    <t>Lausanne</t>
  </si>
  <si>
    <t>Bussigny</t>
  </si>
  <si>
    <t>Payerne</t>
  </si>
  <si>
    <t>Montreux</t>
  </si>
  <si>
    <t>La Tour-de-Peilz</t>
  </si>
  <si>
    <t>Vevey</t>
  </si>
  <si>
    <t>Yverdon-les-Bains</t>
  </si>
  <si>
    <t>Monthey</t>
  </si>
  <si>
    <t>La Chaux-de-Fonds</t>
  </si>
  <si>
    <t>Le Locle</t>
  </si>
  <si>
    <t>BE</t>
  </si>
  <si>
    <t>1980/81</t>
  </si>
  <si>
    <t>1979/80</t>
  </si>
  <si>
    <t>1979/82</t>
  </si>
  <si>
    <t>1981/82</t>
  </si>
  <si>
    <t>1992/93</t>
  </si>
  <si>
    <t>1990/92</t>
  </si>
  <si>
    <t>1990/94</t>
  </si>
  <si>
    <t>1993/94</t>
  </si>
  <si>
    <t>2004/05</t>
  </si>
  <si>
    <t>2012/14</t>
  </si>
  <si>
    <t>2013/14</t>
  </si>
  <si>
    <t>VS</t>
  </si>
  <si>
    <t>Städte/ Villes *</t>
  </si>
  <si>
    <t>* Villes, selon la définition "Villes statistiques 2012"</t>
  </si>
  <si>
    <t xml:space="preserve">* Städte, gemäss Definition "Statistische Städte 2012"  </t>
  </si>
  <si>
    <t>Fribourg / Freiburg</t>
  </si>
  <si>
    <t>Solothurn</t>
  </si>
  <si>
    <t>SO</t>
  </si>
  <si>
    <t>2014/15</t>
  </si>
  <si>
    <t>Basel-Stadt</t>
  </si>
  <si>
    <t>BS</t>
  </si>
  <si>
    <t>Basel-Landschaft</t>
  </si>
  <si>
    <t>BL</t>
  </si>
  <si>
    <t>Jura</t>
  </si>
  <si>
    <t>JU</t>
  </si>
  <si>
    <t>2005/06</t>
  </si>
  <si>
    <t>1990/93</t>
  </si>
  <si>
    <t>1979/81</t>
  </si>
  <si>
    <t>Lyss</t>
  </si>
  <si>
    <t>Langenthal</t>
  </si>
  <si>
    <t>Bern</t>
  </si>
  <si>
    <t>Muri bei Bern</t>
  </si>
  <si>
    <t>Zollikofen</t>
  </si>
  <si>
    <t>Ittigen</t>
  </si>
  <si>
    <t>Ostermundigen</t>
  </si>
  <si>
    <t>Biel/Bienne</t>
  </si>
  <si>
    <t>Burgdorf</t>
  </si>
  <si>
    <t>Münchenbuchsee</t>
  </si>
  <si>
    <t>Münsingen</t>
  </si>
  <si>
    <t>Belp</t>
  </si>
  <si>
    <t>Grenchen</t>
  </si>
  <si>
    <t>Olten</t>
  </si>
  <si>
    <t>Basel</t>
  </si>
  <si>
    <t>Riehen</t>
  </si>
  <si>
    <t>Aesch (BL)</t>
  </si>
  <si>
    <t>Allschwil</t>
  </si>
  <si>
    <t>Arlesheim</t>
  </si>
  <si>
    <t>Binningen</t>
  </si>
  <si>
    <t>Birsfelden</t>
  </si>
  <si>
    <t>Münchenstein</t>
  </si>
  <si>
    <t>Muttenz</t>
  </si>
  <si>
    <t>Oberwil (BL)</t>
  </si>
  <si>
    <t>Reinach (BL)</t>
  </si>
  <si>
    <t>Liestal</t>
  </si>
  <si>
    <t>Pratteln</t>
  </si>
  <si>
    <t>Aarau</t>
  </si>
  <si>
    <t>AG</t>
  </si>
  <si>
    <t>Suhr</t>
  </si>
  <si>
    <t>Möhlin</t>
  </si>
  <si>
    <t>Rheinfelden</t>
  </si>
  <si>
    <t>Oftringen</t>
  </si>
  <si>
    <t>Zofingen</t>
  </si>
  <si>
    <t>Delémont</t>
  </si>
  <si>
    <t>Arealstatistik Schweiz</t>
  </si>
  <si>
    <r>
      <t>Standard</t>
    </r>
    <r>
      <rPr>
        <b/>
        <sz val="14"/>
        <rFont val="Arial Narrow"/>
        <family val="2"/>
      </rPr>
      <t>-Nomenklatur NOAS04: Grundkategorien und Aggregationen</t>
    </r>
  </si>
  <si>
    <t>Siedlungsflächen</t>
  </si>
  <si>
    <r>
      <t>1</t>
    </r>
    <r>
      <rPr>
        <sz val="10"/>
        <rFont val="Arial Narrow"/>
        <family val="2"/>
      </rPr>
      <t xml:space="preserve"> Industrie- und Gewerbegebäude</t>
    </r>
  </si>
  <si>
    <r>
      <t>2</t>
    </r>
    <r>
      <rPr>
        <sz val="10"/>
        <rFont val="Arial Narrow"/>
        <family val="2"/>
      </rPr>
      <t xml:space="preserve"> Umschwung von Industrie- und Gewerbegebäude</t>
    </r>
  </si>
  <si>
    <r>
      <t>3</t>
    </r>
    <r>
      <rPr>
        <sz val="10"/>
        <rFont val="Arial Narrow"/>
        <family val="2"/>
      </rPr>
      <t xml:space="preserve"> Ein- und Zweifamilienhäuser</t>
    </r>
  </si>
  <si>
    <r>
      <t>4</t>
    </r>
    <r>
      <rPr>
        <sz val="10"/>
        <rFont val="Arial Narrow"/>
        <family val="2"/>
      </rPr>
      <t xml:space="preserve"> Umschwung von Ein- und Zweifamilienhäusern</t>
    </r>
  </si>
  <si>
    <r>
      <t>5</t>
    </r>
    <r>
      <rPr>
        <sz val="10"/>
        <rFont val="Arial Narrow"/>
        <family val="2"/>
      </rPr>
      <t xml:space="preserve"> Reihen- und Terrassenhäuser</t>
    </r>
  </si>
  <si>
    <r>
      <t>6</t>
    </r>
    <r>
      <rPr>
        <sz val="10"/>
        <rFont val="Arial Narrow"/>
        <family val="2"/>
      </rPr>
      <t xml:space="preserve"> Umschwung von Reihen- und Terrassenhäusern</t>
    </r>
  </si>
  <si>
    <r>
      <t>7</t>
    </r>
    <r>
      <rPr>
        <sz val="10"/>
        <rFont val="Arial Narrow"/>
        <family val="2"/>
      </rPr>
      <t xml:space="preserve"> Mehrfamilienhäuser</t>
    </r>
  </si>
  <si>
    <r>
      <t>8</t>
    </r>
    <r>
      <rPr>
        <sz val="10"/>
        <rFont val="Arial Narrow"/>
        <family val="2"/>
      </rPr>
      <t xml:space="preserve"> Umschwung von Mehrfamilienhäusern</t>
    </r>
  </si>
  <si>
    <r>
      <t>9</t>
    </r>
    <r>
      <rPr>
        <sz val="10"/>
        <rFont val="Arial Narrow"/>
        <family val="2"/>
      </rPr>
      <t xml:space="preserve"> Öffentliche Gebäude</t>
    </r>
  </si>
  <si>
    <r>
      <t>10</t>
    </r>
    <r>
      <rPr>
        <sz val="10"/>
        <rFont val="Arial Narrow"/>
        <family val="2"/>
      </rPr>
      <t xml:space="preserve"> Umschwung von öffentlichen Gebäuden</t>
    </r>
  </si>
  <si>
    <r>
      <t>11</t>
    </r>
    <r>
      <rPr>
        <sz val="10"/>
        <rFont val="Arial Narrow"/>
        <family val="2"/>
      </rPr>
      <t xml:space="preserve"> Landwirtschaftliche Gebäude</t>
    </r>
  </si>
  <si>
    <r>
      <t>12</t>
    </r>
    <r>
      <rPr>
        <sz val="10"/>
        <rFont val="Arial Narrow"/>
        <family val="2"/>
      </rPr>
      <t xml:space="preserve"> Umschwung von landwirtschaftlichen Gebäuden</t>
    </r>
  </si>
  <si>
    <r>
      <t>13</t>
    </r>
    <r>
      <rPr>
        <sz val="10"/>
        <rFont val="Arial Narrow"/>
        <family val="2"/>
      </rPr>
      <t xml:space="preserve"> Nicht spezifizierte Gebäude</t>
    </r>
  </si>
  <si>
    <r>
      <t>14</t>
    </r>
    <r>
      <rPr>
        <sz val="10"/>
        <rFont val="Arial Narrow"/>
        <family val="2"/>
      </rPr>
      <t xml:space="preserve"> Umschwung von nicht spezifizierten Gebäuden</t>
    </r>
  </si>
  <si>
    <r>
      <t>15</t>
    </r>
    <r>
      <rPr>
        <sz val="10"/>
        <rFont val="Arial Narrow"/>
        <family val="2"/>
      </rPr>
      <t xml:space="preserve"> Autobahnen</t>
    </r>
  </si>
  <si>
    <r>
      <t>16</t>
    </r>
    <r>
      <rPr>
        <sz val="10"/>
        <rFont val="Arial Narrow"/>
        <family val="2"/>
      </rPr>
      <t xml:space="preserve"> Autobahngrün</t>
    </r>
  </si>
  <si>
    <r>
      <t>17</t>
    </r>
    <r>
      <rPr>
        <sz val="10"/>
        <rFont val="Arial Narrow"/>
        <family val="2"/>
      </rPr>
      <t xml:space="preserve"> Strassen, Wege</t>
    </r>
  </si>
  <si>
    <r>
      <t>18</t>
    </r>
    <r>
      <rPr>
        <sz val="10"/>
        <rFont val="Arial Narrow"/>
        <family val="2"/>
      </rPr>
      <t xml:space="preserve"> Strassengrün</t>
    </r>
  </si>
  <si>
    <r>
      <t xml:space="preserve">19 </t>
    </r>
    <r>
      <rPr>
        <sz val="10"/>
        <rFont val="Arial Narrow"/>
        <family val="2"/>
      </rPr>
      <t>Parkplatzareal</t>
    </r>
  </si>
  <si>
    <r>
      <t xml:space="preserve">20 </t>
    </r>
    <r>
      <rPr>
        <sz val="10"/>
        <rFont val="Arial Narrow"/>
        <family val="2"/>
      </rPr>
      <t>Befestigtes Bahnareal</t>
    </r>
  </si>
  <si>
    <r>
      <t>21</t>
    </r>
    <r>
      <rPr>
        <sz val="10"/>
        <rFont val="Arial Narrow"/>
        <family val="2"/>
      </rPr>
      <t xml:space="preserve"> Bahngrün</t>
    </r>
  </si>
  <si>
    <r>
      <t>22</t>
    </r>
    <r>
      <rPr>
        <sz val="10"/>
        <rFont val="Arial Narrow"/>
        <family val="2"/>
      </rPr>
      <t xml:space="preserve"> Flugplätze</t>
    </r>
  </si>
  <si>
    <r>
      <t>23</t>
    </r>
    <r>
      <rPr>
        <sz val="10"/>
        <rFont val="Arial Narrow"/>
        <family val="2"/>
      </rPr>
      <t xml:space="preserve"> Graspisten, Flugplatzgrün</t>
    </r>
  </si>
  <si>
    <r>
      <t>24</t>
    </r>
    <r>
      <rPr>
        <sz val="10"/>
        <rFont val="Arial Narrow"/>
        <family val="2"/>
      </rPr>
      <t xml:space="preserve"> Energieversorgungsanlagen</t>
    </r>
  </si>
  <si>
    <r>
      <t>25</t>
    </r>
    <r>
      <rPr>
        <sz val="10"/>
        <rFont val="Arial Narrow"/>
        <family val="2"/>
      </rPr>
      <t xml:space="preserve"> Abwasserreinigungsanlagen</t>
    </r>
  </si>
  <si>
    <r>
      <t>26</t>
    </r>
    <r>
      <rPr>
        <sz val="10"/>
        <rFont val="Arial Narrow"/>
        <family val="2"/>
      </rPr>
      <t xml:space="preserve"> Übrige Ver- und Entsorgungsanlagen</t>
    </r>
  </si>
  <si>
    <r>
      <t>27</t>
    </r>
    <r>
      <rPr>
        <sz val="10"/>
        <rFont val="Arial Narrow"/>
        <family val="2"/>
      </rPr>
      <t xml:space="preserve"> Deponien</t>
    </r>
  </si>
  <si>
    <r>
      <t>28</t>
    </r>
    <r>
      <rPr>
        <sz val="10"/>
        <rFont val="Arial Narrow"/>
        <family val="2"/>
      </rPr>
      <t xml:space="preserve"> Abbau</t>
    </r>
  </si>
  <si>
    <r>
      <t>29</t>
    </r>
    <r>
      <rPr>
        <sz val="10"/>
        <rFont val="Arial Narrow"/>
        <family val="2"/>
      </rPr>
      <t xml:space="preserve"> Baustellen</t>
    </r>
  </si>
  <si>
    <r>
      <t xml:space="preserve">30 </t>
    </r>
    <r>
      <rPr>
        <sz val="10"/>
        <rFont val="Arial Narrow"/>
        <family val="2"/>
      </rPr>
      <t>Bau- und Siedlungsbrachen</t>
    </r>
  </si>
  <si>
    <r>
      <t>31</t>
    </r>
    <r>
      <rPr>
        <sz val="10"/>
        <rFont val="Arial Narrow"/>
        <family val="2"/>
      </rPr>
      <t xml:space="preserve"> Öffentliche Parkanlagen</t>
    </r>
  </si>
  <si>
    <r>
      <t>32</t>
    </r>
    <r>
      <rPr>
        <sz val="10"/>
        <rFont val="Arial Narrow"/>
        <family val="2"/>
      </rPr>
      <t xml:space="preserve"> Sportanlagen</t>
    </r>
  </si>
  <si>
    <r>
      <t>33</t>
    </r>
    <r>
      <rPr>
        <sz val="10"/>
        <rFont val="Arial Narrow"/>
        <family val="2"/>
      </rPr>
      <t xml:space="preserve"> Golfplätze</t>
    </r>
  </si>
  <si>
    <r>
      <t>34</t>
    </r>
    <r>
      <rPr>
        <sz val="10"/>
        <rFont val="Arial Narrow"/>
        <family val="2"/>
      </rPr>
      <t xml:space="preserve"> Campingplätze</t>
    </r>
  </si>
  <si>
    <r>
      <t>35</t>
    </r>
    <r>
      <rPr>
        <sz val="10"/>
        <rFont val="Arial Narrow"/>
        <family val="2"/>
      </rPr>
      <t xml:space="preserve"> Schrebergärten</t>
    </r>
  </si>
  <si>
    <r>
      <t>36</t>
    </r>
    <r>
      <rPr>
        <sz val="10"/>
        <rFont val="Arial Narrow"/>
        <family val="2"/>
      </rPr>
      <t xml:space="preserve"> Friedhöfe</t>
    </r>
  </si>
  <si>
    <r>
      <t>1 - 36</t>
    </r>
    <r>
      <rPr>
        <sz val="10"/>
        <rFont val="Arial Narrow"/>
        <family val="2"/>
      </rPr>
      <t xml:space="preserve"> = Grundkategorien der Siedlungsflächen</t>
    </r>
  </si>
  <si>
    <t>Quelle: BFS – Arealstatistik</t>
  </si>
  <si>
    <t>© BFS, Neuchâtel 2013</t>
  </si>
  <si>
    <t>Statistique de la superficie Suisse</t>
  </si>
  <si>
    <r>
      <t xml:space="preserve">Nomenclature </t>
    </r>
    <r>
      <rPr>
        <b/>
        <sz val="14"/>
        <color indexed="10"/>
        <rFont val="Arial Narrow"/>
        <family val="2"/>
      </rPr>
      <t>standard</t>
    </r>
    <r>
      <rPr>
        <b/>
        <sz val="14"/>
        <rFont val="Arial Narrow"/>
        <family val="2"/>
      </rPr>
      <t xml:space="preserve"> NOAS04: catégories de base et agrégations</t>
    </r>
  </si>
  <si>
    <r>
      <t>1</t>
    </r>
    <r>
      <rPr>
        <sz val="10"/>
        <rFont val="Arial Narrow"/>
        <family val="2"/>
      </rPr>
      <t xml:space="preserve"> Bâtiments industriels et artisanaux</t>
    </r>
  </si>
  <si>
    <r>
      <t>2</t>
    </r>
    <r>
      <rPr>
        <sz val="10"/>
        <rFont val="Arial Narrow"/>
        <family val="2"/>
      </rPr>
      <t xml:space="preserve"> Terrains attenants aux bâtiments industriels et artisanaux</t>
    </r>
  </si>
  <si>
    <r>
      <t>3</t>
    </r>
    <r>
      <rPr>
        <sz val="10"/>
        <rFont val="Arial Narrow"/>
        <family val="2"/>
      </rPr>
      <t xml:space="preserve"> Maisons individuelles et maisons de deux logements</t>
    </r>
  </si>
  <si>
    <r>
      <t>4</t>
    </r>
    <r>
      <rPr>
        <sz val="10"/>
        <rFont val="Arial Narrow"/>
        <family val="2"/>
      </rPr>
      <t xml:space="preserve"> Terrains attenants aux maisons individuelles et maisons de deux logements</t>
    </r>
  </si>
  <si>
    <r>
      <t>5</t>
    </r>
    <r>
      <rPr>
        <sz val="10"/>
        <rFont val="Arial Narrow"/>
        <family val="2"/>
      </rPr>
      <t xml:space="preserve"> Maisons alignées et en terrasses</t>
    </r>
  </si>
  <si>
    <r>
      <t>6</t>
    </r>
    <r>
      <rPr>
        <sz val="10"/>
        <rFont val="Arial Narrow"/>
        <family val="2"/>
      </rPr>
      <t xml:space="preserve"> Terrains attenants aux maisons alignées et en terrasses</t>
    </r>
  </si>
  <si>
    <r>
      <t>7</t>
    </r>
    <r>
      <rPr>
        <sz val="10"/>
        <rFont val="Arial Narrow"/>
        <family val="2"/>
      </rPr>
      <t xml:space="preserve"> Immeubles résidentiels</t>
    </r>
  </si>
  <si>
    <r>
      <t>8</t>
    </r>
    <r>
      <rPr>
        <sz val="10"/>
        <rFont val="Arial Narrow"/>
        <family val="2"/>
      </rPr>
      <t xml:space="preserve"> Terrains attenants aux immeubles résidentiels</t>
    </r>
  </si>
  <si>
    <r>
      <t>9</t>
    </r>
    <r>
      <rPr>
        <sz val="10"/>
        <rFont val="Arial Narrow"/>
        <family val="2"/>
      </rPr>
      <t xml:space="preserve"> Bâtiments publics</t>
    </r>
  </si>
  <si>
    <r>
      <t>10</t>
    </r>
    <r>
      <rPr>
        <sz val="10"/>
        <rFont val="Arial Narrow"/>
        <family val="2"/>
      </rPr>
      <t xml:space="preserve"> Terrains attenants aux bâtiments publics</t>
    </r>
  </si>
  <si>
    <r>
      <t>11</t>
    </r>
    <r>
      <rPr>
        <sz val="10"/>
        <rFont val="Arial Narrow"/>
        <family val="2"/>
      </rPr>
      <t xml:space="preserve"> Bâtiments agricoles</t>
    </r>
  </si>
  <si>
    <r>
      <t>12</t>
    </r>
    <r>
      <rPr>
        <sz val="10"/>
        <rFont val="Arial Narrow"/>
        <family val="2"/>
      </rPr>
      <t xml:space="preserve"> Terrains attenants aux bâtiments agricoles</t>
    </r>
  </si>
  <si>
    <r>
      <t>13</t>
    </r>
    <r>
      <rPr>
        <sz val="10"/>
        <rFont val="Arial Narrow"/>
        <family val="2"/>
      </rPr>
      <t xml:space="preserve"> Bâtiments non déterminés</t>
    </r>
  </si>
  <si>
    <r>
      <t>14</t>
    </r>
    <r>
      <rPr>
        <sz val="10"/>
        <rFont val="Arial Narrow"/>
        <family val="2"/>
      </rPr>
      <t xml:space="preserve"> Terrains attenants aux bâtiments non déterminés</t>
    </r>
  </si>
  <si>
    <r>
      <t>15</t>
    </r>
    <r>
      <rPr>
        <sz val="10"/>
        <rFont val="Arial Narrow"/>
        <family val="2"/>
      </rPr>
      <t xml:space="preserve"> Autoroutes</t>
    </r>
  </si>
  <si>
    <r>
      <t>16</t>
    </r>
    <r>
      <rPr>
        <sz val="10"/>
        <rFont val="Arial Narrow"/>
        <family val="2"/>
      </rPr>
      <t xml:space="preserve"> Bordures d'autoroutes</t>
    </r>
  </si>
  <si>
    <r>
      <t xml:space="preserve">17 </t>
    </r>
    <r>
      <rPr>
        <sz val="10"/>
        <rFont val="Arial Narrow"/>
        <family val="2"/>
      </rPr>
      <t>Routes, chemins</t>
    </r>
  </si>
  <si>
    <r>
      <t>18</t>
    </r>
    <r>
      <rPr>
        <sz val="10"/>
        <rFont val="Arial Narrow"/>
        <family val="2"/>
      </rPr>
      <t xml:space="preserve"> Bordures de routes</t>
    </r>
  </si>
  <si>
    <r>
      <t xml:space="preserve">19 </t>
    </r>
    <r>
      <rPr>
        <sz val="10"/>
        <rFont val="Arial Narrow"/>
        <family val="2"/>
      </rPr>
      <t>Aires de parc de stationnement</t>
    </r>
  </si>
  <si>
    <r>
      <t xml:space="preserve">20 </t>
    </r>
    <r>
      <rPr>
        <sz val="10"/>
        <rFont val="Arial Narrow"/>
        <family val="2"/>
      </rPr>
      <t>Aires ferroviaires stabilisées</t>
    </r>
  </si>
  <si>
    <r>
      <t>21</t>
    </r>
    <r>
      <rPr>
        <sz val="10"/>
        <rFont val="Arial Narrow"/>
        <family val="2"/>
      </rPr>
      <t xml:space="preserve"> Bordures de voies ferrées</t>
    </r>
  </si>
  <si>
    <r>
      <t>22</t>
    </r>
    <r>
      <rPr>
        <sz val="10"/>
        <rFont val="Arial Narrow"/>
        <family val="2"/>
      </rPr>
      <t xml:space="preserve"> Aérodromes (surfaces en dur)</t>
    </r>
  </si>
  <si>
    <r>
      <t>23</t>
    </r>
    <r>
      <rPr>
        <sz val="10"/>
        <rFont val="Arial Narrow"/>
        <family val="2"/>
      </rPr>
      <t xml:space="preserve"> Aérodromes (surfaces gazonnées)</t>
    </r>
  </si>
  <si>
    <r>
      <t>24</t>
    </r>
    <r>
      <rPr>
        <sz val="10"/>
        <rFont val="Arial Narrow"/>
        <family val="2"/>
      </rPr>
      <t xml:space="preserve"> Installations d'approvisionnement en énergie</t>
    </r>
  </si>
  <si>
    <r>
      <t>25</t>
    </r>
    <r>
      <rPr>
        <sz val="10"/>
        <rFont val="Arial Narrow"/>
        <family val="2"/>
      </rPr>
      <t xml:space="preserve"> Stations d'épuration des eaux usées</t>
    </r>
  </si>
  <si>
    <r>
      <t>26</t>
    </r>
    <r>
      <rPr>
        <sz val="10"/>
        <rFont val="Arial Narrow"/>
        <family val="2"/>
      </rPr>
      <t xml:space="preserve"> Autres installations d'approvisionnement et d'élimination</t>
    </r>
  </si>
  <si>
    <r>
      <t>27</t>
    </r>
    <r>
      <rPr>
        <sz val="10"/>
        <rFont val="Arial Narrow"/>
        <family val="2"/>
      </rPr>
      <t xml:space="preserve"> Décharges</t>
    </r>
  </si>
  <si>
    <r>
      <t>28</t>
    </r>
    <r>
      <rPr>
        <sz val="10"/>
        <rFont val="Arial Narrow"/>
        <family val="2"/>
      </rPr>
      <t xml:space="preserve"> Extraction de matériaux</t>
    </r>
  </si>
  <si>
    <r>
      <t>29</t>
    </r>
    <r>
      <rPr>
        <sz val="10"/>
        <rFont val="Arial Narrow"/>
        <family val="2"/>
      </rPr>
      <t xml:space="preserve"> Chantiers</t>
    </r>
  </si>
  <si>
    <r>
      <t xml:space="preserve">30 </t>
    </r>
    <r>
      <rPr>
        <sz val="10"/>
        <rFont val="Arial Narrow"/>
        <family val="2"/>
      </rPr>
      <t>Friches et bâtiments désaffectés</t>
    </r>
  </si>
  <si>
    <r>
      <t>31</t>
    </r>
    <r>
      <rPr>
        <sz val="10"/>
        <rFont val="Arial Narrow"/>
        <family val="2"/>
      </rPr>
      <t xml:space="preserve"> Parcs publics</t>
    </r>
  </si>
  <si>
    <r>
      <t>32</t>
    </r>
    <r>
      <rPr>
        <sz val="10"/>
        <rFont val="Arial Narrow"/>
        <family val="2"/>
      </rPr>
      <t xml:space="preserve"> Installations de sport</t>
    </r>
  </si>
  <si>
    <r>
      <t>33</t>
    </r>
    <r>
      <rPr>
        <sz val="10"/>
        <rFont val="Arial Narrow"/>
        <family val="2"/>
      </rPr>
      <t xml:space="preserve"> Terrains de golf</t>
    </r>
  </si>
  <si>
    <r>
      <t>34</t>
    </r>
    <r>
      <rPr>
        <sz val="10"/>
        <rFont val="Arial Narrow"/>
        <family val="2"/>
      </rPr>
      <t xml:space="preserve"> Terrains de camping</t>
    </r>
  </si>
  <si>
    <r>
      <t>35</t>
    </r>
    <r>
      <rPr>
        <sz val="10"/>
        <rFont val="Arial Narrow"/>
        <family val="2"/>
      </rPr>
      <t xml:space="preserve"> Jardins familiaux</t>
    </r>
  </si>
  <si>
    <r>
      <t>36</t>
    </r>
    <r>
      <rPr>
        <sz val="10"/>
        <rFont val="Arial Narrow"/>
        <family val="2"/>
      </rPr>
      <t xml:space="preserve"> Cimetières</t>
    </r>
  </si>
  <si>
    <r>
      <t>1 - 36</t>
    </r>
    <r>
      <rPr>
        <sz val="10"/>
        <rFont val="Arial Narrow"/>
        <family val="2"/>
      </rPr>
      <t xml:space="preserve"> = catégories de base des surfaces d'habitat et d'infrastructure</t>
    </r>
  </si>
  <si>
    <t>Source: OFS – Statistique de la superficie</t>
  </si>
  <si>
    <t>© OFS, Neuchâtel 2013</t>
  </si>
  <si>
    <t>Mittlere jährliche Wohnbevölkerung (ESPOP)</t>
  </si>
  <si>
    <t>Population résidente moyenne (ESPOP)</t>
  </si>
  <si>
    <t>https://www.bfs.admin.ch/bfs/de/home/grundlagen/raumgliederungen.assetdetail.335600.html</t>
  </si>
  <si>
    <t>Qualité des données, erreur aléatoire</t>
  </si>
  <si>
    <t>Datenqualität, Stichprobenfehler</t>
  </si>
  <si>
    <t xml:space="preserve">% </t>
  </si>
  <si>
    <t xml:space="preserve">ha </t>
  </si>
  <si>
    <t xml:space="preserve"> du sol</t>
  </si>
  <si>
    <t xml:space="preserve"> mode d'utilisation</t>
  </si>
  <si>
    <t xml:space="preserve"> Erreur relative</t>
  </si>
  <si>
    <t xml:space="preserve"> Erreur absolue</t>
  </si>
  <si>
    <t xml:space="preserve"> Fréquence n du</t>
  </si>
  <si>
    <t xml:space="preserve"> der Nutzungsart</t>
  </si>
  <si>
    <t xml:space="preserve"> Fehler relativ</t>
  </si>
  <si>
    <t xml:space="preserve"> Fehler absolut</t>
  </si>
  <si>
    <t xml:space="preserve"> Häufigkeit  n</t>
  </si>
  <si>
    <t>Erreurs aléatoires pour un intervalle de confiance p=95%</t>
  </si>
  <si>
    <t>Stichprobenfehler für ein Vertrauensintervall p=95%</t>
  </si>
  <si>
    <t>https://www.bfs.admin.ch/bfs/de/home/statistiken/raum-umwelt/erhebungen/area/datenauswertung/datenqualitaet-stichprobenfehler.html</t>
  </si>
  <si>
    <t>https://www.bfs.admin.ch/bfs/fr/home/statistiken/raum-umwelt/erhebungen/area/datenauswertung/datenqualitaet-stichprobenfehler.html</t>
  </si>
  <si>
    <t>https://www.bfs.admin.ch/bfs/de/home/statistiken/querschnittsthemen/raeumliche-analysen/raeumliche-gliederungen/raeumliche-typologien.html</t>
  </si>
  <si>
    <t>https://www.bfs.admin.ch/bfs/fr/home/statistiken/querschnittsthemen/raeumliche-analysen/raeumliche-gliederungen/raeumliche-typologien.html</t>
  </si>
  <si>
    <r>
      <t xml:space="preserve">Quellen: BFS </t>
    </r>
    <r>
      <rPr>
        <sz val="8"/>
        <rFont val="Symbol"/>
        <family val="1"/>
      </rPr>
      <t>-</t>
    </r>
    <r>
      <rPr>
        <sz val="8"/>
        <rFont val="Arial"/>
        <family val="2"/>
      </rPr>
      <t xml:space="preserve"> Arealstatistik 2013/18; Statistik des jährlichen Bevölkerungsstandes ESPOP 1981-2010; Statistik der Bevölkerung und Haushalte STATPOP ab 2011</t>
    </r>
  </si>
  <si>
    <t>2. Attribution de la population résidante permanente moyenne (ESPOP-STATPOP) de l’année correspondante pour chaque commune</t>
  </si>
  <si>
    <t>Arealstatistik 1979/85 (revidiert)</t>
  </si>
  <si>
    <t>Statistique de la superficie 1979/85 (révisée)</t>
  </si>
  <si>
    <t>Arealstatistik 1992/97 (revidiert)</t>
  </si>
  <si>
    <t>Statistique de la superficie 1992/97 (révisée)</t>
  </si>
  <si>
    <t>Arealstatistik 2004/09</t>
  </si>
  <si>
    <t>Statistique de la superficie 2004/09</t>
  </si>
  <si>
    <r>
      <t xml:space="preserve">Quellen: BFS </t>
    </r>
    <r>
      <rPr>
        <sz val="8"/>
        <rFont val="Symbol"/>
        <family val="1"/>
      </rPr>
      <t>-</t>
    </r>
    <r>
      <rPr>
        <sz val="8"/>
        <rFont val="Arial"/>
        <family val="2"/>
      </rPr>
      <t xml:space="preserve"> Arealstatistik 1979/85; Statistik des jährlichen Bevölkerungsstandes ESPOP 1981-2010; Statistik der Bevölkerung und Haushalte STATPOP ab 2011</t>
    </r>
  </si>
  <si>
    <r>
      <t xml:space="preserve">Quellen: BFS </t>
    </r>
    <r>
      <rPr>
        <sz val="8"/>
        <rFont val="Symbol"/>
        <family val="1"/>
      </rPr>
      <t>-</t>
    </r>
    <r>
      <rPr>
        <sz val="8"/>
        <rFont val="Arial"/>
        <family val="2"/>
      </rPr>
      <t xml:space="preserve"> Arealstatistik 1992/97; Statistik des jährlichen Bevölkerungsstandes ESPOP 1981-2010; Statistik der Bevölkerung und Haushalte STATPOP ab 2011</t>
    </r>
  </si>
  <si>
    <r>
      <t xml:space="preserve">Quellen: BFS </t>
    </r>
    <r>
      <rPr>
        <sz val="8"/>
        <rFont val="Symbol"/>
        <family val="1"/>
      </rPr>
      <t>-</t>
    </r>
    <r>
      <rPr>
        <sz val="8"/>
        <rFont val="Arial"/>
        <family val="2"/>
      </rPr>
      <t xml:space="preserve"> Arealstatistik 2004/09; Statistik des jährlichen Bevölkerungsstandes ESPOP 1981-2010; Statistik der Bevölkerung und Haushalte STATPOP ab 2011</t>
    </r>
  </si>
  <si>
    <t>Affoltern am Albis</t>
  </si>
  <si>
    <t>Bülach</t>
  </si>
  <si>
    <t>Kloten</t>
  </si>
  <si>
    <t>Opfikon</t>
  </si>
  <si>
    <t>Wallisellen</t>
  </si>
  <si>
    <t>Regensdorf</t>
  </si>
  <si>
    <t>Adliswil</t>
  </si>
  <si>
    <t>Thalwil</t>
  </si>
  <si>
    <t>Zollikon</t>
  </si>
  <si>
    <t>Dietikon</t>
  </si>
  <si>
    <t>Schlieren</t>
  </si>
  <si>
    <t>Urdorf</t>
  </si>
  <si>
    <t>Zürich</t>
  </si>
  <si>
    <t>Interlaken</t>
  </si>
  <si>
    <t>Spiez</t>
  </si>
  <si>
    <t>Steffisburg</t>
  </si>
  <si>
    <t>Thun</t>
  </si>
  <si>
    <t>Emmen</t>
  </si>
  <si>
    <t>Ebikon</t>
  </si>
  <si>
    <t>Horw</t>
  </si>
  <si>
    <t>Kriens</t>
  </si>
  <si>
    <t>Luzern</t>
  </si>
  <si>
    <t>Sursee</t>
  </si>
  <si>
    <t>Arth</t>
  </si>
  <si>
    <t>Sarnen</t>
  </si>
  <si>
    <t>Stans</t>
  </si>
  <si>
    <t>Baar</t>
  </si>
  <si>
    <t>Cham</t>
  </si>
  <si>
    <t>Risch</t>
  </si>
  <si>
    <t>Steinhausen</t>
  </si>
  <si>
    <t>Zug</t>
  </si>
  <si>
    <t>Baden</t>
  </si>
  <si>
    <t>Spreitenbach</t>
  </si>
  <si>
    <t>Wettingen</t>
  </si>
  <si>
    <t>Wohlen (AG)</t>
  </si>
  <si>
    <t>Brugg</t>
  </si>
  <si>
    <t>Lenzburg</t>
  </si>
  <si>
    <t>2013/15</t>
  </si>
  <si>
    <t>LU</t>
  </si>
  <si>
    <t>SZ</t>
  </si>
  <si>
    <t>OW</t>
  </si>
  <si>
    <t>2015/16</t>
  </si>
  <si>
    <t>ZG</t>
  </si>
  <si>
    <r>
      <t>Administrative Grenzen / Limites administratives: 1.1.2017, swissBOUNDARIES</t>
    </r>
    <r>
      <rPr>
        <b/>
        <vertAlign val="superscript"/>
        <sz val="10"/>
        <color indexed="8"/>
        <rFont val="Arial"/>
        <family val="2"/>
      </rPr>
      <t>3D</t>
    </r>
    <r>
      <rPr>
        <b/>
        <sz val="10"/>
        <color indexed="8"/>
        <rFont val="Arial"/>
        <family val="2"/>
      </rPr>
      <t xml:space="preserve"> © swisstopo</t>
    </r>
  </si>
  <si>
    <t>2004/06</t>
  </si>
  <si>
    <t>2006/07</t>
  </si>
  <si>
    <t>Bern / Berne</t>
  </si>
  <si>
    <t>1980/82</t>
  </si>
  <si>
    <t>Obwalden</t>
  </si>
  <si>
    <t>Nidwalden</t>
  </si>
  <si>
    <t>Aargau</t>
  </si>
  <si>
    <t>1992/94</t>
  </si>
  <si>
    <t>2004/07</t>
  </si>
  <si>
    <t>2013/16</t>
  </si>
  <si>
    <t>Ausgabe / Edition: 2017-11</t>
  </si>
  <si>
    <t>© BFS / OFS, Neuchâtel 2017</t>
  </si>
  <si>
    <t>ZH</t>
  </si>
  <si>
    <t>NW</t>
  </si>
  <si>
    <t>Gemeinden, Stand 1.1.2017</t>
  </si>
  <si>
    <t>Communes, état 1.1.2017</t>
  </si>
  <si>
    <t>2255 Gemeinden und 3 Spezialgebiete</t>
  </si>
  <si>
    <t>2255 communes et 3 régions spéciales</t>
  </si>
  <si>
    <r>
      <t>Fläche ohne Seen &gt; 5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und ohne Kommunanzen und Staatswald Galm</t>
    </r>
  </si>
  <si>
    <r>
      <t>Surface sans les lacs &gt; 5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et sans les comunanze et la forêt cantonale du Galm</t>
    </r>
  </si>
  <si>
    <r>
      <t>Fläche der Seen &gt; 5 km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, ohne Auslandanteile</t>
    </r>
  </si>
  <si>
    <r>
      <t>Surface des lacs &gt; 5 km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, sans parties étrangères</t>
    </r>
  </si>
  <si>
    <t>© 2017 Bundesamt für Landestopographie swisstopo</t>
  </si>
  <si>
    <t>© 2017 Office fédéral de topographie swisstopo</t>
  </si>
  <si>
    <r>
      <t xml:space="preserve">Sources: OFS </t>
    </r>
    <r>
      <rPr>
        <sz val="8"/>
        <rFont val="Symbol"/>
        <family val="1"/>
      </rPr>
      <t>-</t>
    </r>
    <r>
      <rPr>
        <sz val="8"/>
        <rFont val="Arial"/>
        <family val="2"/>
      </rPr>
      <t xml:space="preserve"> Statistique de la superficie 2013/18; Statistique de l’état annuel de la population ESPOP 1981-2010; Statistique de la population et des ménages STATPOP dès 2011</t>
    </r>
  </si>
  <si>
    <r>
      <t xml:space="preserve">Sources: OFS </t>
    </r>
    <r>
      <rPr>
        <sz val="8"/>
        <rFont val="Symbol"/>
        <family val="1"/>
      </rPr>
      <t>-</t>
    </r>
    <r>
      <rPr>
        <sz val="8"/>
        <rFont val="Arial"/>
        <family val="2"/>
      </rPr>
      <t xml:space="preserve"> Statistique de la superficie 2004/09; Statistique de l’état annuel de la population ESPOP 1981-2010; Statistique de la population et des ménages STATPOP dès 2011</t>
    </r>
  </si>
  <si>
    <r>
      <t xml:space="preserve">Sources: OFS </t>
    </r>
    <r>
      <rPr>
        <sz val="8"/>
        <rFont val="Symbol"/>
        <family val="1"/>
      </rPr>
      <t>-</t>
    </r>
    <r>
      <rPr>
        <sz val="8"/>
        <rFont val="Arial"/>
        <family val="2"/>
      </rPr>
      <t xml:space="preserve"> Statistique de la superficie 1992/97; Statistique de l’état annuel de la population ESPOP 1981-2010; Statistique de la population et des ménages STATPOP dès 2011</t>
    </r>
  </si>
  <si>
    <t>2. Zuordnung der mittleren ständigen Wohnbevölkerung (ESPOP-STATPOP) des entsprechenden Jahres zu jeder Gemeinde</t>
  </si>
  <si>
    <r>
      <t xml:space="preserve">Sources: OFS </t>
    </r>
    <r>
      <rPr>
        <sz val="8"/>
        <rFont val="Symbol"/>
        <family val="1"/>
      </rPr>
      <t>-</t>
    </r>
    <r>
      <rPr>
        <sz val="8"/>
        <rFont val="Arial"/>
        <family val="2"/>
      </rPr>
      <t xml:space="preserve"> Statistique de la superficie 1979/85; Statistique de l’état annuel de la population ESPOP 1981-2010; Statistique de la population et des ménages STATPOP dès 2011</t>
    </r>
  </si>
  <si>
    <t>Auswertungsstand / Etat des données au 11.2017: 13 Kantone / cantons, 1559  Gemeinden / communes</t>
  </si>
  <si>
    <t xml:space="preserve">Korrigierte Version vom / version corrigée du  04.07.2018 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</si>
</sst>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\ ###\ ##0"/>
    <numFmt numFmtId="165" formatCode="0.0"/>
    <numFmt numFmtId="166" formatCode="#\ ##0"/>
    <numFmt numFmtId="167" formatCode="[$-807]dddd\,\ d\.\ mmmm\ yyyy"/>
    <numFmt numFmtId="168" formatCode="#.0\ ##0"/>
    <numFmt numFmtId="169" formatCode="\ \ \±\ 0\ \ "/>
    <numFmt numFmtId="170" formatCode="#\ ###\ ##0\ \ \ \ \ "/>
    <numFmt numFmtId="171" formatCode="\ \ \±\ \ 0.0\ \ \ \ "/>
    <numFmt numFmtId="172" formatCode="\ \ \±\ \ 0\ \ \ \ "/>
    <numFmt numFmtId="173" formatCode="#.0\ ###\ ##0"/>
    <numFmt numFmtId="174" formatCode="#.\ ###\ ##0"/>
    <numFmt numFmtId="175" formatCode=".\ ###\ ##00;"/>
    <numFmt numFmtId="176" formatCode=".\ ##\ ##00;"/>
    <numFmt numFmtId="177" formatCode=".\ #\ ##00;"/>
    <numFmt numFmtId="178" formatCode=".\ \ ##00;"/>
    <numFmt numFmtId="179" formatCode=".\ \ ##0;"/>
    <numFmt numFmtId="180" formatCode=".\ \ ##;"/>
    <numFmt numFmtId="181" formatCode=".\ \ #;"/>
    <numFmt numFmtId="182" formatCode="\ \ ;"/>
    <numFmt numFmtId="183" formatCode="#,###,##0__;\-#,###,##0__;0__;@__\ "/>
    <numFmt numFmtId="184" formatCode="0,000,000"/>
    <numFmt numFmtId="185" formatCode="0\ 000"/>
  </numFmts>
  <fonts count="11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"/>
      <sz val="10"/>
      <color indexed="12"/>
      <name val="Helvetica"/>
      <family val="0"/>
    </font>
    <font>
      <sz val="10"/>
      <name val="Helvetica"/>
      <family val="0"/>
    </font>
    <font>
      <b/>
      <sz val="14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Symbol"/>
      <family val="1"/>
    </font>
    <font>
      <b/>
      <i/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9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Helv"/>
      <family val="0"/>
    </font>
    <font>
      <b/>
      <sz val="10"/>
      <name val="Helv"/>
      <family val="0"/>
    </font>
    <font>
      <b/>
      <sz val="14"/>
      <color indexed="10"/>
      <name val="Arial Narrow"/>
      <family val="2"/>
    </font>
    <font>
      <b/>
      <sz val="8"/>
      <name val="Helv"/>
      <family val="0"/>
    </font>
    <font>
      <sz val="9"/>
      <name val="Helv"/>
      <family val="0"/>
    </font>
    <font>
      <sz val="8"/>
      <name val="Arial Narrow"/>
      <family val="2"/>
    </font>
    <font>
      <sz val="9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14"/>
      <name val="Arial"/>
      <family val="2"/>
    </font>
    <font>
      <vertAlign val="superscript"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Arial"/>
      <family val="2"/>
    </font>
    <font>
      <b/>
      <u val="single"/>
      <sz val="10"/>
      <color indexed="30"/>
      <name val="Helv"/>
      <family val="0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10"/>
      <color indexed="55"/>
      <name val="Helvetica"/>
      <family val="0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4"/>
      <color indexed="8"/>
      <name val="Arial Narrow"/>
      <family val="2"/>
    </font>
    <font>
      <u val="single"/>
      <sz val="9"/>
      <color indexed="12"/>
      <name val="Arial"/>
      <family val="2"/>
    </font>
    <font>
      <u val="single"/>
      <sz val="9"/>
      <color indexed="30"/>
      <name val="Arial"/>
      <family val="2"/>
    </font>
    <font>
      <sz val="9"/>
      <color indexed="8"/>
      <name val="Arial"/>
      <family val="2"/>
    </font>
    <font>
      <u val="single"/>
      <sz val="10"/>
      <color indexed="30"/>
      <name val="Arial Narrow"/>
      <family val="2"/>
    </font>
    <font>
      <sz val="10"/>
      <color indexed="8"/>
      <name val="Arial Narrow"/>
      <family val="0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Arial"/>
      <family val="2"/>
    </font>
    <font>
      <b/>
      <u val="single"/>
      <sz val="10"/>
      <color theme="10"/>
      <name val="Helv"/>
      <family val="0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0"/>
      <color theme="0" tint="-0.24997000396251678"/>
      <name val="Helvetica"/>
      <family val="0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4"/>
      <color rgb="FF000000"/>
      <name val="Arial Narrow"/>
      <family val="2"/>
    </font>
    <font>
      <u val="single"/>
      <sz val="9"/>
      <color rgb="FF0000FF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u val="single"/>
      <sz val="10"/>
      <color theme="1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0" borderId="2" applyNumberFormat="0" applyFill="0" applyAlignment="0" applyProtection="0"/>
    <xf numFmtId="0" fontId="0" fillId="27" borderId="3" applyNumberFormat="0" applyFont="0" applyAlignment="0" applyProtection="0"/>
    <xf numFmtId="0" fontId="85" fillId="28" borderId="1" applyNumberFormat="0" applyAlignment="0" applyProtection="0"/>
    <xf numFmtId="0" fontId="2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0" borderId="0" applyNumberFormat="0" applyBorder="0" applyAlignment="0" applyProtection="0"/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26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2" borderId="9" applyNumberFormat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73" applyFont="1">
      <alignment/>
      <protection/>
    </xf>
    <xf numFmtId="0" fontId="7" fillId="0" borderId="0" xfId="73" applyFont="1">
      <alignment/>
      <protection/>
    </xf>
    <xf numFmtId="0" fontId="6" fillId="0" borderId="0" xfId="60">
      <alignment/>
      <protection/>
    </xf>
    <xf numFmtId="0" fontId="4" fillId="0" borderId="0" xfId="72">
      <alignment/>
      <protection/>
    </xf>
    <xf numFmtId="0" fontId="9" fillId="0" borderId="0" xfId="70">
      <alignment/>
      <protection/>
    </xf>
    <xf numFmtId="0" fontId="6" fillId="0" borderId="0" xfId="60" applyFont="1">
      <alignment/>
      <protection/>
    </xf>
    <xf numFmtId="0" fontId="10" fillId="0" borderId="0" xfId="60" applyFont="1" applyFill="1">
      <alignment/>
      <protection/>
    </xf>
    <xf numFmtId="0" fontId="11" fillId="0" borderId="0" xfId="60" applyFont="1" applyFill="1">
      <alignment/>
      <protection/>
    </xf>
    <xf numFmtId="0" fontId="10" fillId="0" borderId="0" xfId="60" applyFont="1" applyFill="1" applyAlignment="1">
      <alignment horizontal="right"/>
      <protection/>
    </xf>
    <xf numFmtId="0" fontId="10" fillId="0" borderId="0" xfId="60" applyFont="1">
      <alignment/>
      <protection/>
    </xf>
    <xf numFmtId="0" fontId="12" fillId="0" borderId="0" xfId="60" applyFont="1">
      <alignment/>
      <protection/>
    </xf>
    <xf numFmtId="0" fontId="13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13" fillId="0" borderId="0" xfId="60" applyFont="1" applyFill="1" applyAlignment="1">
      <alignment horizontal="left"/>
      <protection/>
    </xf>
    <xf numFmtId="49" fontId="13" fillId="0" borderId="0" xfId="60" applyNumberFormat="1" applyFont="1" applyFill="1" applyAlignment="1">
      <alignment horizontal="right"/>
      <protection/>
    </xf>
    <xf numFmtId="0" fontId="9" fillId="0" borderId="0" xfId="70" applyAlignment="1">
      <alignment vertical="top"/>
      <protection/>
    </xf>
    <xf numFmtId="0" fontId="13" fillId="0" borderId="0" xfId="60" applyFont="1" applyFill="1" applyAlignment="1">
      <alignment horizontal="right" vertical="top"/>
      <protection/>
    </xf>
    <xf numFmtId="0" fontId="15" fillId="33" borderId="0" xfId="60" applyFont="1" applyFill="1">
      <alignment/>
      <protection/>
    </xf>
    <xf numFmtId="0" fontId="13" fillId="0" borderId="0" xfId="70" applyFont="1" applyAlignment="1">
      <alignment vertical="top" wrapText="1"/>
      <protection/>
    </xf>
    <xf numFmtId="0" fontId="13" fillId="0" borderId="0" xfId="60" applyFont="1" applyAlignment="1">
      <alignment vertical="top" wrapText="1"/>
      <protection/>
    </xf>
    <xf numFmtId="0" fontId="9" fillId="0" borderId="0" xfId="70" applyAlignment="1">
      <alignment wrapText="1"/>
      <protection/>
    </xf>
    <xf numFmtId="0" fontId="6" fillId="0" borderId="0" xfId="70" applyFont="1" applyAlignment="1">
      <alignment wrapText="1"/>
      <protection/>
    </xf>
    <xf numFmtId="0" fontId="6" fillId="0" borderId="0" xfId="70" applyFont="1">
      <alignment/>
      <protection/>
    </xf>
    <xf numFmtId="0" fontId="13" fillId="0" borderId="0" xfId="60" applyFont="1" applyAlignment="1">
      <alignment horizontal="right"/>
      <protection/>
    </xf>
    <xf numFmtId="0" fontId="13" fillId="0" borderId="0" xfId="70" applyFont="1" applyAlignment="1">
      <alignment horizontal="center"/>
      <protection/>
    </xf>
    <xf numFmtId="165" fontId="13" fillId="0" borderId="0" xfId="70" applyNumberFormat="1" applyFont="1" applyFill="1" applyAlignment="1">
      <alignment horizontal="right"/>
      <protection/>
    </xf>
    <xf numFmtId="164" fontId="13" fillId="0" borderId="0" xfId="70" applyNumberFormat="1" applyFont="1" applyFill="1" applyAlignment="1">
      <alignment horizontal="right"/>
      <protection/>
    </xf>
    <xf numFmtId="0" fontId="13" fillId="0" borderId="10" xfId="60" applyFont="1" applyBorder="1">
      <alignment/>
      <protection/>
    </xf>
    <xf numFmtId="0" fontId="13" fillId="0" borderId="10" xfId="60" applyFont="1" applyBorder="1" applyAlignment="1">
      <alignment horizontal="center"/>
      <protection/>
    </xf>
    <xf numFmtId="165" fontId="13" fillId="0" borderId="10" xfId="60" applyNumberFormat="1" applyFont="1" applyFill="1" applyBorder="1">
      <alignment/>
      <protection/>
    </xf>
    <xf numFmtId="165" fontId="6" fillId="0" borderId="10" xfId="60" applyNumberFormat="1" applyFont="1" applyBorder="1">
      <alignment/>
      <protection/>
    </xf>
    <xf numFmtId="0" fontId="6" fillId="0" borderId="10" xfId="70" applyFont="1" applyBorder="1">
      <alignment/>
      <protection/>
    </xf>
    <xf numFmtId="0" fontId="13" fillId="0" borderId="0" xfId="60" applyFont="1" applyAlignment="1">
      <alignment horizontal="center"/>
      <protection/>
    </xf>
    <xf numFmtId="165" fontId="13" fillId="0" borderId="0" xfId="60" applyNumberFormat="1" applyFont="1" applyFill="1">
      <alignment/>
      <protection/>
    </xf>
    <xf numFmtId="165" fontId="13" fillId="0" borderId="0" xfId="60" applyNumberFormat="1" applyFont="1" applyAlignment="1">
      <alignment horizontal="right"/>
      <protection/>
    </xf>
    <xf numFmtId="164" fontId="13" fillId="0" borderId="0" xfId="70" applyNumberFormat="1" applyFont="1">
      <alignment/>
      <protection/>
    </xf>
    <xf numFmtId="0" fontId="17" fillId="0" borderId="0" xfId="70" applyFont="1" applyAlignment="1">
      <alignment horizontal="center"/>
      <protection/>
    </xf>
    <xf numFmtId="0" fontId="17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6" fillId="0" borderId="0" xfId="70" applyFont="1" applyAlignment="1">
      <alignment horizontal="center"/>
      <protection/>
    </xf>
    <xf numFmtId="0" fontId="13" fillId="0" borderId="0" xfId="70" applyFont="1" applyAlignment="1">
      <alignment horizontal="left"/>
      <protection/>
    </xf>
    <xf numFmtId="166" fontId="13" fillId="0" borderId="0" xfId="70" applyNumberFormat="1" applyFont="1" applyFill="1">
      <alignment/>
      <protection/>
    </xf>
    <xf numFmtId="0" fontId="13" fillId="0" borderId="0" xfId="70" applyFont="1" applyFill="1" applyAlignment="1">
      <alignment horizontal="left"/>
      <protection/>
    </xf>
    <xf numFmtId="0" fontId="13" fillId="0" borderId="0" xfId="70" applyFont="1" applyFill="1" applyAlignment="1">
      <alignment horizontal="center"/>
      <protection/>
    </xf>
    <xf numFmtId="0" fontId="17" fillId="0" borderId="0" xfId="70" applyFont="1" applyFill="1" applyAlignment="1">
      <alignment horizontal="center"/>
      <protection/>
    </xf>
    <xf numFmtId="165" fontId="19" fillId="0" borderId="0" xfId="70" applyNumberFormat="1" applyFont="1" applyFill="1" applyAlignment="1">
      <alignment horizontal="right"/>
      <protection/>
    </xf>
    <xf numFmtId="0" fontId="9" fillId="0" borderId="0" xfId="70" applyAlignment="1">
      <alignment horizontal="center"/>
      <protection/>
    </xf>
    <xf numFmtId="165" fontId="13" fillId="0" borderId="10" xfId="70" applyNumberFormat="1" applyFont="1" applyFill="1" applyBorder="1" applyAlignment="1">
      <alignment horizontal="right"/>
      <protection/>
    </xf>
    <xf numFmtId="166" fontId="13" fillId="0" borderId="10" xfId="70" applyNumberFormat="1" applyFont="1" applyFill="1" applyBorder="1">
      <alignment/>
      <protection/>
    </xf>
    <xf numFmtId="0" fontId="7" fillId="0" borderId="0" xfId="70" applyFont="1" applyAlignment="1">
      <alignment vertical="center"/>
      <protection/>
    </xf>
    <xf numFmtId="0" fontId="20" fillId="0" borderId="0" xfId="70" applyFont="1" applyAlignment="1">
      <alignment vertical="center"/>
      <protection/>
    </xf>
    <xf numFmtId="165" fontId="20" fillId="34" borderId="0" xfId="70" applyNumberFormat="1" applyFont="1" applyFill="1" applyAlignment="1">
      <alignment horizontal="center" vertical="center"/>
      <protection/>
    </xf>
    <xf numFmtId="0" fontId="20" fillId="35" borderId="0" xfId="67" applyFont="1" applyFill="1" applyAlignment="1">
      <alignment horizontal="center" vertical="center" wrapText="1"/>
      <protection/>
    </xf>
    <xf numFmtId="0" fontId="20" fillId="36" borderId="0" xfId="67" applyFont="1" applyFill="1" applyAlignment="1">
      <alignment horizontal="center" vertical="center" wrapText="1"/>
      <protection/>
    </xf>
    <xf numFmtId="164" fontId="102" fillId="37" borderId="0" xfId="0" applyNumberFormat="1" applyFont="1" applyFill="1" applyBorder="1" applyAlignment="1">
      <alignment horizontal="center" vertical="center"/>
    </xf>
    <xf numFmtId="0" fontId="103" fillId="0" borderId="0" xfId="0" applyFont="1" applyBorder="1" applyAlignment="1">
      <alignment/>
    </xf>
    <xf numFmtId="0" fontId="9" fillId="0" borderId="0" xfId="70" applyBorder="1">
      <alignment/>
      <protection/>
    </xf>
    <xf numFmtId="0" fontId="5" fillId="0" borderId="0" xfId="60" applyFont="1" applyBorder="1" applyAlignment="1">
      <alignment/>
      <protection/>
    </xf>
    <xf numFmtId="0" fontId="13" fillId="0" borderId="0" xfId="60" applyFont="1" applyFill="1" applyBorder="1">
      <alignment/>
      <protection/>
    </xf>
    <xf numFmtId="0" fontId="13" fillId="0" borderId="0" xfId="70" applyFont="1" applyBorder="1" applyAlignment="1">
      <alignment vertical="top" wrapText="1"/>
      <protection/>
    </xf>
    <xf numFmtId="0" fontId="7" fillId="0" borderId="0" xfId="70" applyFont="1" applyBorder="1" applyAlignment="1">
      <alignment vertical="center"/>
      <protection/>
    </xf>
    <xf numFmtId="0" fontId="6" fillId="0" borderId="0" xfId="70" applyFont="1" applyBorder="1">
      <alignment/>
      <protection/>
    </xf>
    <xf numFmtId="0" fontId="6" fillId="0" borderId="0" xfId="60" applyFont="1" applyBorder="1">
      <alignment/>
      <protection/>
    </xf>
    <xf numFmtId="0" fontId="13" fillId="0" borderId="0" xfId="70" applyFont="1" applyBorder="1" applyAlignment="1">
      <alignment horizontal="right"/>
      <protection/>
    </xf>
    <xf numFmtId="0" fontId="13" fillId="0" borderId="0" xfId="70" applyFont="1" applyFill="1" applyBorder="1" applyAlignment="1">
      <alignment horizontal="right"/>
      <protection/>
    </xf>
    <xf numFmtId="0" fontId="20" fillId="0" borderId="0" xfId="70" applyFont="1" applyBorder="1" applyAlignment="1">
      <alignment vertical="center"/>
      <protection/>
    </xf>
    <xf numFmtId="164" fontId="103" fillId="0" borderId="0" xfId="0" applyNumberFormat="1" applyFont="1" applyBorder="1" applyAlignment="1">
      <alignment vertical="top"/>
    </xf>
    <xf numFmtId="0" fontId="5" fillId="0" borderId="0" xfId="73" applyFont="1" applyBorder="1">
      <alignment/>
      <protection/>
    </xf>
    <xf numFmtId="0" fontId="6" fillId="0" borderId="0" xfId="73" applyFont="1" applyBorder="1" applyAlignment="1">
      <alignment horizontal="left"/>
      <protection/>
    </xf>
    <xf numFmtId="0" fontId="10" fillId="0" borderId="0" xfId="60" applyFont="1" applyFill="1" applyBorder="1">
      <alignment/>
      <protection/>
    </xf>
    <xf numFmtId="0" fontId="13" fillId="0" borderId="10" xfId="70" applyFont="1" applyBorder="1" applyAlignment="1">
      <alignment vertical="top" wrapText="1"/>
      <protection/>
    </xf>
    <xf numFmtId="0" fontId="13" fillId="0" borderId="10" xfId="60" applyFont="1" applyBorder="1" applyAlignment="1">
      <alignment horizontal="right"/>
      <protection/>
    </xf>
    <xf numFmtId="0" fontId="5" fillId="0" borderId="11" xfId="61" applyFont="1" applyBorder="1">
      <alignment/>
      <protection/>
    </xf>
    <xf numFmtId="0" fontId="6" fillId="0" borderId="0" xfId="61" applyFont="1" applyBorder="1">
      <alignment/>
      <protection/>
    </xf>
    <xf numFmtId="0" fontId="5" fillId="0" borderId="0" xfId="61" applyFont="1" applyBorder="1">
      <alignment/>
      <protection/>
    </xf>
    <xf numFmtId="0" fontId="104" fillId="38" borderId="0" xfId="61" applyFont="1" applyFill="1" applyBorder="1">
      <alignment/>
      <protection/>
    </xf>
    <xf numFmtId="0" fontId="6" fillId="0" borderId="0" xfId="61" applyFont="1">
      <alignment/>
      <protection/>
    </xf>
    <xf numFmtId="0" fontId="6" fillId="0" borderId="11" xfId="61" applyFont="1" applyBorder="1">
      <alignment/>
      <protection/>
    </xf>
    <xf numFmtId="0" fontId="5" fillId="0" borderId="11" xfId="61" applyFont="1" applyBorder="1" applyAlignment="1">
      <alignment wrapText="1"/>
      <protection/>
    </xf>
    <xf numFmtId="0" fontId="5" fillId="0" borderId="0" xfId="61" applyFont="1" applyBorder="1" applyAlignment="1">
      <alignment wrapText="1"/>
      <protection/>
    </xf>
    <xf numFmtId="0" fontId="21" fillId="0" borderId="11" xfId="61" applyFont="1" applyBorder="1">
      <alignment/>
      <protection/>
    </xf>
    <xf numFmtId="0" fontId="21" fillId="0" borderId="0" xfId="61" applyFont="1" applyBorder="1">
      <alignment/>
      <protection/>
    </xf>
    <xf numFmtId="0" fontId="22" fillId="0" borderId="0" xfId="61" applyFont="1" applyBorder="1">
      <alignment/>
      <protection/>
    </xf>
    <xf numFmtId="0" fontId="23" fillId="0" borderId="11" xfId="61" applyFont="1" applyBorder="1">
      <alignment/>
      <protection/>
    </xf>
    <xf numFmtId="0" fontId="23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5" fillId="0" borderId="0" xfId="62" applyFont="1" applyAlignment="1">
      <alignment horizontal="left"/>
      <protection/>
    </xf>
    <xf numFmtId="0" fontId="6" fillId="0" borderId="0" xfId="62" applyFont="1">
      <alignment/>
      <protection/>
    </xf>
    <xf numFmtId="3" fontId="6" fillId="0" borderId="0" xfId="61" applyNumberFormat="1" applyFont="1" applyBorder="1">
      <alignment/>
      <protection/>
    </xf>
    <xf numFmtId="0" fontId="13" fillId="0" borderId="0" xfId="60" applyFont="1" applyFill="1" applyAlignment="1">
      <alignment horizontal="center"/>
      <protection/>
    </xf>
    <xf numFmtId="0" fontId="6" fillId="0" borderId="0" xfId="70" applyFont="1" applyFill="1">
      <alignment/>
      <protection/>
    </xf>
    <xf numFmtId="0" fontId="6" fillId="0" borderId="0" xfId="70" applyFont="1" applyFill="1" applyBorder="1">
      <alignment/>
      <protection/>
    </xf>
    <xf numFmtId="0" fontId="6" fillId="0" borderId="0" xfId="70" applyFont="1" applyFill="1" applyAlignment="1">
      <alignment horizontal="center"/>
      <protection/>
    </xf>
    <xf numFmtId="0" fontId="105" fillId="0" borderId="0" xfId="60" applyFont="1" applyBorder="1">
      <alignment/>
      <protection/>
    </xf>
    <xf numFmtId="0" fontId="105" fillId="0" borderId="0" xfId="60" applyFont="1">
      <alignment/>
      <protection/>
    </xf>
    <xf numFmtId="0" fontId="105" fillId="0" borderId="0" xfId="60" applyFont="1" applyAlignment="1">
      <alignment horizontal="center"/>
      <protection/>
    </xf>
    <xf numFmtId="165" fontId="105" fillId="0" borderId="0" xfId="60" applyNumberFormat="1" applyFont="1" applyFill="1">
      <alignment/>
      <protection/>
    </xf>
    <xf numFmtId="165" fontId="106" fillId="0" borderId="0" xfId="60" applyNumberFormat="1" applyFont="1">
      <alignment/>
      <protection/>
    </xf>
    <xf numFmtId="0" fontId="106" fillId="0" borderId="0" xfId="70" applyFont="1">
      <alignment/>
      <protection/>
    </xf>
    <xf numFmtId="0" fontId="106" fillId="0" borderId="0" xfId="60" applyFont="1" applyBorder="1">
      <alignment/>
      <protection/>
    </xf>
    <xf numFmtId="0" fontId="106" fillId="0" borderId="0" xfId="60" applyFont="1">
      <alignment/>
      <protection/>
    </xf>
    <xf numFmtId="0" fontId="106" fillId="0" borderId="0" xfId="60" applyFont="1" applyAlignment="1">
      <alignment horizontal="center"/>
      <protection/>
    </xf>
    <xf numFmtId="165" fontId="105" fillId="0" borderId="0" xfId="60" applyNumberFormat="1" applyFont="1" applyAlignment="1">
      <alignment horizontal="right"/>
      <protection/>
    </xf>
    <xf numFmtId="0" fontId="107" fillId="0" borderId="0" xfId="70" applyFont="1">
      <alignment/>
      <protection/>
    </xf>
    <xf numFmtId="0" fontId="13" fillId="0" borderId="10" xfId="60" applyFont="1" applyFill="1" applyBorder="1" applyAlignment="1">
      <alignment horizontal="center"/>
      <protection/>
    </xf>
    <xf numFmtId="0" fontId="13" fillId="0" borderId="10" xfId="60" applyFont="1" applyFill="1" applyBorder="1">
      <alignment/>
      <protection/>
    </xf>
    <xf numFmtId="0" fontId="17" fillId="0" borderId="10" xfId="70" applyFont="1" applyFill="1" applyBorder="1" applyAlignment="1">
      <alignment horizontal="center"/>
      <protection/>
    </xf>
    <xf numFmtId="0" fontId="105" fillId="0" borderId="0" xfId="60" applyFont="1" applyFill="1" applyAlignment="1">
      <alignment horizontal="center"/>
      <protection/>
    </xf>
    <xf numFmtId="165" fontId="106" fillId="0" borderId="0" xfId="60" applyNumberFormat="1" applyFont="1" applyFill="1">
      <alignment/>
      <protection/>
    </xf>
    <xf numFmtId="165" fontId="106" fillId="0" borderId="0" xfId="70" applyNumberFormat="1" applyFont="1" applyFill="1">
      <alignment/>
      <protection/>
    </xf>
    <xf numFmtId="0" fontId="107" fillId="0" borderId="0" xfId="70" applyFont="1" applyFill="1">
      <alignment/>
      <protection/>
    </xf>
    <xf numFmtId="0" fontId="106" fillId="0" borderId="0" xfId="60" applyFont="1" applyFill="1" applyAlignment="1">
      <alignment horizontal="center"/>
      <protection/>
    </xf>
    <xf numFmtId="1" fontId="19" fillId="0" borderId="0" xfId="70" applyNumberFormat="1" applyFont="1" applyFill="1" applyAlignment="1">
      <alignment horizontal="right"/>
      <protection/>
    </xf>
    <xf numFmtId="0" fontId="9" fillId="0" borderId="0" xfId="70" applyFont="1" applyFill="1">
      <alignment/>
      <protection/>
    </xf>
    <xf numFmtId="1" fontId="13" fillId="0" borderId="0" xfId="70" applyNumberFormat="1" applyFont="1" applyFill="1" applyAlignment="1">
      <alignment horizontal="right"/>
      <protection/>
    </xf>
    <xf numFmtId="0" fontId="9" fillId="0" borderId="0" xfId="70" applyFill="1">
      <alignment/>
      <protection/>
    </xf>
    <xf numFmtId="164" fontId="108" fillId="0" borderId="0" xfId="0" applyNumberFormat="1" applyFont="1" applyAlignment="1">
      <alignment vertical="top"/>
    </xf>
    <xf numFmtId="0" fontId="109" fillId="0" borderId="0" xfId="46" applyFont="1" applyAlignment="1">
      <alignment/>
    </xf>
    <xf numFmtId="166" fontId="19" fillId="0" borderId="0" xfId="70" applyNumberFormat="1" applyFont="1" applyFill="1" applyAlignment="1">
      <alignment horizontal="right"/>
      <protection/>
    </xf>
    <xf numFmtId="165" fontId="19" fillId="39" borderId="0" xfId="70" applyNumberFormat="1" applyFont="1" applyFill="1" applyAlignment="1">
      <alignment horizontal="right"/>
      <protection/>
    </xf>
    <xf numFmtId="3" fontId="6" fillId="0" borderId="0" xfId="61" applyNumberFormat="1" applyFont="1">
      <alignment/>
      <protection/>
    </xf>
    <xf numFmtId="0" fontId="27" fillId="0" borderId="0" xfId="68">
      <alignment/>
      <protection/>
    </xf>
    <xf numFmtId="0" fontId="29" fillId="0" borderId="0" xfId="68" applyFont="1" applyFill="1" applyBorder="1" applyAlignment="1">
      <alignment vertical="top"/>
      <protection/>
    </xf>
    <xf numFmtId="0" fontId="30" fillId="0" borderId="0" xfId="68" applyFont="1" applyAlignment="1">
      <alignment horizontal="center"/>
      <protection/>
    </xf>
    <xf numFmtId="0" fontId="31" fillId="0" borderId="0" xfId="68" applyFont="1">
      <alignment/>
      <protection/>
    </xf>
    <xf numFmtId="0" fontId="32" fillId="0" borderId="12" xfId="68" applyFont="1" applyBorder="1">
      <alignment/>
      <protection/>
    </xf>
    <xf numFmtId="0" fontId="33" fillId="0" borderId="13" xfId="69" applyFont="1" applyBorder="1" applyAlignment="1">
      <alignment horizontal="right"/>
      <protection/>
    </xf>
    <xf numFmtId="0" fontId="32" fillId="0" borderId="0" xfId="68" applyFont="1" applyBorder="1">
      <alignment/>
      <protection/>
    </xf>
    <xf numFmtId="0" fontId="33" fillId="0" borderId="14" xfId="68" applyFont="1" applyBorder="1">
      <alignment/>
      <protection/>
    </xf>
    <xf numFmtId="0" fontId="34" fillId="40" borderId="15" xfId="68" applyFont="1" applyFill="1" applyBorder="1">
      <alignment/>
      <protection/>
    </xf>
    <xf numFmtId="0" fontId="35" fillId="40" borderId="0" xfId="68" applyFont="1" applyFill="1" applyBorder="1" applyAlignment="1">
      <alignment horizontal="center"/>
      <protection/>
    </xf>
    <xf numFmtId="0" fontId="36" fillId="40" borderId="0" xfId="68" applyFont="1" applyFill="1" applyBorder="1" applyAlignment="1">
      <alignment horizontal="center"/>
      <protection/>
    </xf>
    <xf numFmtId="0" fontId="16" fillId="0" borderId="14" xfId="68" applyFont="1" applyBorder="1" applyAlignment="1">
      <alignment vertical="center"/>
      <protection/>
    </xf>
    <xf numFmtId="0" fontId="27" fillId="0" borderId="0" xfId="68" applyAlignment="1">
      <alignment vertical="center"/>
      <protection/>
    </xf>
    <xf numFmtId="0" fontId="34" fillId="40" borderId="15" xfId="68" applyFont="1" applyFill="1" applyBorder="1" applyAlignment="1">
      <alignment vertical="center"/>
      <protection/>
    </xf>
    <xf numFmtId="0" fontId="37" fillId="40" borderId="0" xfId="68" applyFont="1" applyFill="1" applyBorder="1" applyAlignment="1">
      <alignment horizontal="center" vertical="center"/>
      <protection/>
    </xf>
    <xf numFmtId="0" fontId="32" fillId="0" borderId="16" xfId="68" applyFont="1" applyBorder="1" applyAlignment="1">
      <alignment vertical="center"/>
      <protection/>
    </xf>
    <xf numFmtId="0" fontId="38" fillId="0" borderId="14" xfId="68" applyFont="1" applyBorder="1" applyAlignment="1">
      <alignment vertical="center"/>
      <protection/>
    </xf>
    <xf numFmtId="0" fontId="36" fillId="40" borderId="12" xfId="68" applyFont="1" applyFill="1" applyBorder="1" applyAlignment="1">
      <alignment horizontal="center" vertical="center"/>
      <protection/>
    </xf>
    <xf numFmtId="0" fontId="32" fillId="0" borderId="0" xfId="68" applyFont="1" applyBorder="1" applyAlignment="1">
      <alignment vertical="center"/>
      <protection/>
    </xf>
    <xf numFmtId="0" fontId="36" fillId="40" borderId="0" xfId="68" applyFont="1" applyFill="1" applyBorder="1" applyAlignment="1">
      <alignment horizontal="center" vertical="center"/>
      <protection/>
    </xf>
    <xf numFmtId="0" fontId="27" fillId="0" borderId="14" xfId="68" applyBorder="1" applyAlignment="1">
      <alignment vertical="center"/>
      <protection/>
    </xf>
    <xf numFmtId="0" fontId="35" fillId="40" borderId="0" xfId="68" applyFont="1" applyFill="1" applyBorder="1" applyAlignment="1">
      <alignment horizontal="center" vertical="center"/>
      <protection/>
    </xf>
    <xf numFmtId="0" fontId="32" fillId="0" borderId="0" xfId="68" applyFont="1" applyFill="1" applyBorder="1" applyAlignment="1">
      <alignment vertical="center"/>
      <protection/>
    </xf>
    <xf numFmtId="0" fontId="38" fillId="0" borderId="0" xfId="68" applyFont="1" applyFill="1" applyBorder="1" applyAlignment="1">
      <alignment vertical="center"/>
      <protection/>
    </xf>
    <xf numFmtId="0" fontId="37" fillId="0" borderId="0" xfId="68" applyFont="1" applyFill="1" applyBorder="1" applyAlignment="1">
      <alignment horizontal="center" vertical="center"/>
      <protection/>
    </xf>
    <xf numFmtId="0" fontId="36" fillId="40" borderId="14" xfId="68" applyFont="1" applyFill="1" applyBorder="1" applyAlignment="1">
      <alignment horizontal="center" vertical="center"/>
      <protection/>
    </xf>
    <xf numFmtId="0" fontId="33" fillId="0" borderId="0" xfId="68" applyFont="1" applyFill="1" applyBorder="1" applyAlignment="1">
      <alignment vertical="center"/>
      <protection/>
    </xf>
    <xf numFmtId="0" fontId="16" fillId="0" borderId="0" xfId="68" applyFont="1" applyFill="1" applyBorder="1" applyAlignment="1">
      <alignment vertical="center"/>
      <protection/>
    </xf>
    <xf numFmtId="0" fontId="32" fillId="0" borderId="17" xfId="68" applyFont="1" applyBorder="1" applyAlignment="1">
      <alignment vertical="center"/>
      <protection/>
    </xf>
    <xf numFmtId="0" fontId="36" fillId="40" borderId="13" xfId="68" applyFont="1" applyFill="1" applyBorder="1" applyAlignment="1">
      <alignment horizontal="center" vertical="center"/>
      <protection/>
    </xf>
    <xf numFmtId="0" fontId="32" fillId="0" borderId="12" xfId="68" applyFont="1" applyBorder="1" applyAlignment="1">
      <alignment vertical="center"/>
      <protection/>
    </xf>
    <xf numFmtId="0" fontId="32" fillId="0" borderId="18" xfId="68" applyFont="1" applyBorder="1" applyAlignment="1">
      <alignment vertical="center"/>
      <protection/>
    </xf>
    <xf numFmtId="0" fontId="39" fillId="0" borderId="0" xfId="68" applyFont="1" applyFill="1" applyBorder="1" applyAlignment="1">
      <alignment vertical="center"/>
      <protection/>
    </xf>
    <xf numFmtId="0" fontId="38" fillId="0" borderId="14" xfId="68" applyFont="1" applyBorder="1" applyAlignment="1">
      <alignment/>
      <protection/>
    </xf>
    <xf numFmtId="0" fontId="32" fillId="0" borderId="19" xfId="68" applyFont="1" applyBorder="1" applyAlignment="1">
      <alignment vertical="center"/>
      <protection/>
    </xf>
    <xf numFmtId="0" fontId="32" fillId="0" borderId="20" xfId="68" applyFont="1" applyBorder="1">
      <alignment/>
      <protection/>
    </xf>
    <xf numFmtId="0" fontId="32" fillId="0" borderId="16" xfId="68" applyFont="1" applyBorder="1">
      <alignment/>
      <protection/>
    </xf>
    <xf numFmtId="0" fontId="37" fillId="40" borderId="21" xfId="68" applyFont="1" applyFill="1" applyBorder="1" applyAlignment="1">
      <alignment horizontal="center" vertical="center"/>
      <protection/>
    </xf>
    <xf numFmtId="0" fontId="35" fillId="40" borderId="14" xfId="68" applyFont="1" applyFill="1" applyBorder="1" applyAlignment="1">
      <alignment horizontal="center" vertical="center"/>
      <protection/>
    </xf>
    <xf numFmtId="0" fontId="27" fillId="0" borderId="16" xfId="68" applyBorder="1" applyAlignment="1">
      <alignment vertical="center"/>
      <protection/>
    </xf>
    <xf numFmtId="0" fontId="32" fillId="0" borderId="20" xfId="68" applyFont="1" applyBorder="1" applyAlignment="1">
      <alignment vertical="center"/>
      <protection/>
    </xf>
    <xf numFmtId="0" fontId="38" fillId="0" borderId="14" xfId="68" applyFont="1" applyBorder="1" applyAlignment="1">
      <alignment horizontal="left" vertical="justify"/>
      <protection/>
    </xf>
    <xf numFmtId="0" fontId="37" fillId="40" borderId="18" xfId="68" applyFont="1" applyFill="1" applyBorder="1" applyAlignment="1">
      <alignment horizontal="center" vertical="center"/>
      <protection/>
    </xf>
    <xf numFmtId="0" fontId="34" fillId="40" borderId="20" xfId="68" applyFont="1" applyFill="1" applyBorder="1" applyAlignment="1">
      <alignment vertical="center"/>
      <protection/>
    </xf>
    <xf numFmtId="0" fontId="36" fillId="40" borderId="18" xfId="68" applyFont="1" applyFill="1" applyBorder="1" applyAlignment="1">
      <alignment horizontal="center" vertical="center"/>
      <protection/>
    </xf>
    <xf numFmtId="0" fontId="27" fillId="0" borderId="21" xfId="68" applyBorder="1" applyAlignment="1">
      <alignment vertical="center"/>
      <protection/>
    </xf>
    <xf numFmtId="0" fontId="32" fillId="0" borderId="17" xfId="68" applyFont="1" applyFill="1" applyBorder="1" applyAlignment="1">
      <alignment vertical="center"/>
      <protection/>
    </xf>
    <xf numFmtId="0" fontId="39" fillId="0" borderId="12" xfId="68" applyFont="1" applyFill="1" applyBorder="1" applyAlignment="1">
      <alignment horizontal="center" vertical="center"/>
      <protection/>
    </xf>
    <xf numFmtId="0" fontId="27" fillId="0" borderId="12" xfId="68" applyBorder="1" applyAlignment="1">
      <alignment vertical="center"/>
      <protection/>
    </xf>
    <xf numFmtId="0" fontId="31" fillId="0" borderId="13" xfId="68" applyFont="1" applyBorder="1" applyAlignment="1">
      <alignment vertical="center"/>
      <protection/>
    </xf>
    <xf numFmtId="0" fontId="32" fillId="0" borderId="15" xfId="68" applyFont="1" applyFill="1" applyBorder="1" applyAlignment="1">
      <alignment vertical="center"/>
      <protection/>
    </xf>
    <xf numFmtId="0" fontId="39" fillId="0" borderId="0" xfId="68" applyFont="1" applyFill="1" applyBorder="1" applyAlignment="1">
      <alignment horizontal="center" vertical="center"/>
      <protection/>
    </xf>
    <xf numFmtId="0" fontId="32" fillId="0" borderId="20" xfId="68" applyFont="1" applyFill="1" applyBorder="1" applyAlignment="1">
      <alignment vertical="center"/>
      <protection/>
    </xf>
    <xf numFmtId="0" fontId="39" fillId="0" borderId="18" xfId="68" applyFont="1" applyFill="1" applyBorder="1" applyAlignment="1">
      <alignment horizontal="center" vertical="center"/>
      <protection/>
    </xf>
    <xf numFmtId="49" fontId="40" fillId="0" borderId="21" xfId="64" applyNumberFormat="1" applyFont="1" applyBorder="1" applyAlignment="1">
      <alignment horizontal="right"/>
      <protection/>
    </xf>
    <xf numFmtId="0" fontId="13" fillId="0" borderId="0" xfId="61" applyFont="1" applyBorder="1" applyAlignment="1">
      <alignment horizontal="left"/>
      <protection/>
    </xf>
    <xf numFmtId="0" fontId="27" fillId="0" borderId="0" xfId="68" applyFont="1">
      <alignment/>
      <protection/>
    </xf>
    <xf numFmtId="0" fontId="13" fillId="0" borderId="0" xfId="61" applyFont="1" applyBorder="1" applyAlignment="1">
      <alignment horizontal="right"/>
      <protection/>
    </xf>
    <xf numFmtId="0" fontId="27" fillId="0" borderId="0" xfId="64" applyFont="1">
      <alignment/>
      <protection/>
    </xf>
    <xf numFmtId="0" fontId="30" fillId="0" borderId="0" xfId="64" applyFont="1" applyAlignment="1">
      <alignment horizontal="center"/>
      <protection/>
    </xf>
    <xf numFmtId="0" fontId="31" fillId="0" borderId="0" xfId="64" applyFont="1">
      <alignment/>
      <protection/>
    </xf>
    <xf numFmtId="0" fontId="7" fillId="0" borderId="0" xfId="61" applyFont="1" applyBorder="1" applyAlignment="1">
      <alignment horizontal="left"/>
      <protection/>
    </xf>
    <xf numFmtId="0" fontId="6" fillId="0" borderId="0" xfId="64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Fill="1">
      <alignment/>
      <protection/>
    </xf>
    <xf numFmtId="0" fontId="7" fillId="0" borderId="0" xfId="61" applyFont="1" applyBorder="1" applyAlignment="1">
      <alignment horizontal="right"/>
      <protection/>
    </xf>
    <xf numFmtId="0" fontId="27" fillId="0" borderId="0" xfId="69">
      <alignment/>
      <protection/>
    </xf>
    <xf numFmtId="0" fontId="10" fillId="0" borderId="0" xfId="69" applyFont="1" applyFill="1" applyBorder="1" applyAlignment="1">
      <alignment vertical="top"/>
      <protection/>
    </xf>
    <xf numFmtId="0" fontId="30" fillId="0" borderId="0" xfId="69" applyFont="1" applyAlignment="1">
      <alignment horizontal="center"/>
      <protection/>
    </xf>
    <xf numFmtId="0" fontId="27" fillId="0" borderId="0" xfId="69" applyFill="1" applyBorder="1">
      <alignment/>
      <protection/>
    </xf>
    <xf numFmtId="0" fontId="31" fillId="0" borderId="0" xfId="69" applyFont="1">
      <alignment/>
      <protection/>
    </xf>
    <xf numFmtId="0" fontId="32" fillId="0" borderId="12" xfId="69" applyFont="1" applyBorder="1">
      <alignment/>
      <protection/>
    </xf>
    <xf numFmtId="0" fontId="32" fillId="0" borderId="0" xfId="69" applyFont="1" applyBorder="1">
      <alignment/>
      <protection/>
    </xf>
    <xf numFmtId="0" fontId="33" fillId="0" borderId="14" xfId="69" applyFont="1" applyBorder="1">
      <alignment/>
      <protection/>
    </xf>
    <xf numFmtId="0" fontId="27" fillId="0" borderId="15" xfId="69" applyBorder="1">
      <alignment/>
      <protection/>
    </xf>
    <xf numFmtId="0" fontId="34" fillId="40" borderId="15" xfId="69" applyFont="1" applyFill="1" applyBorder="1">
      <alignment/>
      <protection/>
    </xf>
    <xf numFmtId="0" fontId="35" fillId="40" borderId="0" xfId="69" applyFont="1" applyFill="1" applyBorder="1" applyAlignment="1">
      <alignment horizontal="center"/>
      <protection/>
    </xf>
    <xf numFmtId="0" fontId="110" fillId="0" borderId="0" xfId="64" applyFont="1" applyAlignment="1">
      <alignment horizontal="left" readingOrder="1"/>
      <protection/>
    </xf>
    <xf numFmtId="0" fontId="36" fillId="40" borderId="0" xfId="69" applyFont="1" applyFill="1" applyBorder="1" applyAlignment="1">
      <alignment horizontal="center"/>
      <protection/>
    </xf>
    <xf numFmtId="0" fontId="16" fillId="0" borderId="14" xfId="69" applyFont="1" applyBorder="1" applyAlignment="1">
      <alignment vertical="center"/>
      <protection/>
    </xf>
    <xf numFmtId="0" fontId="27" fillId="0" borderId="15" xfId="69" applyBorder="1" applyAlignment="1">
      <alignment vertical="center"/>
      <protection/>
    </xf>
    <xf numFmtId="0" fontId="27" fillId="0" borderId="0" xfId="69" applyAlignment="1">
      <alignment vertical="center"/>
      <protection/>
    </xf>
    <xf numFmtId="0" fontId="34" fillId="40" borderId="15" xfId="69" applyFont="1" applyFill="1" applyBorder="1" applyAlignment="1">
      <alignment vertical="center"/>
      <protection/>
    </xf>
    <xf numFmtId="0" fontId="37" fillId="40" borderId="0" xfId="69" applyFont="1" applyFill="1" applyBorder="1" applyAlignment="1">
      <alignment horizontal="center" vertical="center"/>
      <protection/>
    </xf>
    <xf numFmtId="0" fontId="32" fillId="0" borderId="16" xfId="69" applyFont="1" applyBorder="1" applyAlignment="1">
      <alignment vertical="center"/>
      <protection/>
    </xf>
    <xf numFmtId="0" fontId="38" fillId="0" borderId="14" xfId="69" applyFont="1" applyBorder="1" applyAlignment="1">
      <alignment vertical="center"/>
      <protection/>
    </xf>
    <xf numFmtId="0" fontId="36" fillId="40" borderId="12" xfId="69" applyFont="1" applyFill="1" applyBorder="1" applyAlignment="1">
      <alignment horizontal="center" vertical="center"/>
      <protection/>
    </xf>
    <xf numFmtId="0" fontId="32" fillId="0" borderId="0" xfId="69" applyFont="1" applyBorder="1" applyAlignment="1">
      <alignment vertical="center"/>
      <protection/>
    </xf>
    <xf numFmtId="0" fontId="38" fillId="0" borderId="14" xfId="69" applyFont="1" applyBorder="1" applyAlignment="1">
      <alignment vertical="center" wrapText="1"/>
      <protection/>
    </xf>
    <xf numFmtId="0" fontId="36" fillId="40" borderId="0" xfId="69" applyFont="1" applyFill="1" applyBorder="1" applyAlignment="1">
      <alignment horizontal="center" vertical="center"/>
      <protection/>
    </xf>
    <xf numFmtId="0" fontId="35" fillId="40" borderId="0" xfId="69" applyFont="1" applyFill="1" applyBorder="1" applyAlignment="1">
      <alignment horizontal="center" vertical="center"/>
      <protection/>
    </xf>
    <xf numFmtId="0" fontId="32" fillId="0" borderId="17" xfId="69" applyFont="1" applyBorder="1" applyAlignment="1">
      <alignment vertical="center"/>
      <protection/>
    </xf>
    <xf numFmtId="0" fontId="34" fillId="0" borderId="15" xfId="69" applyFont="1" applyFill="1" applyBorder="1" applyAlignment="1">
      <alignment vertical="center"/>
      <protection/>
    </xf>
    <xf numFmtId="0" fontId="35" fillId="0" borderId="0" xfId="69" applyFont="1" applyFill="1" applyBorder="1" applyAlignment="1">
      <alignment horizontal="center" vertical="center"/>
      <protection/>
    </xf>
    <xf numFmtId="0" fontId="32" fillId="0" borderId="0" xfId="69" applyFont="1" applyFill="1" applyBorder="1" applyAlignment="1">
      <alignment vertical="center"/>
      <protection/>
    </xf>
    <xf numFmtId="0" fontId="38" fillId="0" borderId="0" xfId="69" applyFont="1" applyFill="1" applyBorder="1" applyAlignment="1">
      <alignment vertical="center"/>
      <protection/>
    </xf>
    <xf numFmtId="0" fontId="37" fillId="0" borderId="0" xfId="69" applyFont="1" applyFill="1" applyBorder="1" applyAlignment="1">
      <alignment horizontal="center" vertical="center"/>
      <protection/>
    </xf>
    <xf numFmtId="0" fontId="33" fillId="0" borderId="0" xfId="69" applyFont="1" applyFill="1" applyBorder="1" applyAlignment="1">
      <alignment vertical="center"/>
      <protection/>
    </xf>
    <xf numFmtId="0" fontId="36" fillId="40" borderId="14" xfId="69" applyFont="1" applyFill="1" applyBorder="1" applyAlignment="1">
      <alignment horizontal="center" vertical="center"/>
      <protection/>
    </xf>
    <xf numFmtId="0" fontId="36" fillId="0" borderId="0" xfId="69" applyFont="1" applyFill="1" applyBorder="1" applyAlignment="1">
      <alignment horizontal="center" vertical="center"/>
      <protection/>
    </xf>
    <xf numFmtId="0" fontId="16" fillId="0" borderId="0" xfId="69" applyFont="1" applyFill="1" applyBorder="1" applyAlignment="1">
      <alignment vertical="center"/>
      <protection/>
    </xf>
    <xf numFmtId="0" fontId="36" fillId="40" borderId="13" xfId="69" applyFont="1" applyFill="1" applyBorder="1" applyAlignment="1">
      <alignment horizontal="center" vertical="center"/>
      <protection/>
    </xf>
    <xf numFmtId="0" fontId="32" fillId="0" borderId="12" xfId="69" applyFont="1" applyBorder="1" applyAlignment="1">
      <alignment vertical="center"/>
      <protection/>
    </xf>
    <xf numFmtId="0" fontId="32" fillId="0" borderId="18" xfId="69" applyFont="1" applyBorder="1" applyAlignment="1">
      <alignment vertical="center"/>
      <protection/>
    </xf>
    <xf numFmtId="0" fontId="27" fillId="0" borderId="14" xfId="69" applyBorder="1" applyAlignment="1">
      <alignment vertical="center"/>
      <protection/>
    </xf>
    <xf numFmtId="0" fontId="39" fillId="0" borderId="0" xfId="69" applyFont="1" applyFill="1" applyBorder="1" applyAlignment="1">
      <alignment vertical="center"/>
      <protection/>
    </xf>
    <xf numFmtId="0" fontId="38" fillId="0" borderId="14" xfId="69" applyFont="1" applyBorder="1" applyAlignment="1">
      <alignment/>
      <protection/>
    </xf>
    <xf numFmtId="0" fontId="32" fillId="0" borderId="15" xfId="69" applyFont="1" applyBorder="1" applyAlignment="1">
      <alignment vertical="center"/>
      <protection/>
    </xf>
    <xf numFmtId="0" fontId="32" fillId="0" borderId="20" xfId="69" applyFont="1" applyBorder="1">
      <alignment/>
      <protection/>
    </xf>
    <xf numFmtId="0" fontId="32" fillId="0" borderId="16" xfId="69" applyFont="1" applyBorder="1">
      <alignment/>
      <protection/>
    </xf>
    <xf numFmtId="0" fontId="32" fillId="0" borderId="15" xfId="69" applyFont="1" applyBorder="1">
      <alignment/>
      <protection/>
    </xf>
    <xf numFmtId="0" fontId="37" fillId="40" borderId="18" xfId="69" applyFont="1" applyFill="1" applyBorder="1" applyAlignment="1">
      <alignment horizontal="center" vertical="center"/>
      <protection/>
    </xf>
    <xf numFmtId="0" fontId="32" fillId="0" borderId="20" xfId="69" applyFont="1" applyBorder="1" applyAlignment="1">
      <alignment vertical="center"/>
      <protection/>
    </xf>
    <xf numFmtId="0" fontId="27" fillId="0" borderId="16" xfId="69" applyBorder="1" applyAlignment="1">
      <alignment vertical="center"/>
      <protection/>
    </xf>
    <xf numFmtId="0" fontId="38" fillId="0" borderId="14" xfId="69" applyFont="1" applyBorder="1" applyAlignment="1">
      <alignment horizontal="left" vertical="justify"/>
      <protection/>
    </xf>
    <xf numFmtId="0" fontId="38" fillId="0" borderId="21" xfId="69" applyFont="1" applyBorder="1" applyAlignment="1">
      <alignment vertical="center"/>
      <protection/>
    </xf>
    <xf numFmtId="0" fontId="32" fillId="0" borderId="17" xfId="69" applyFont="1" applyFill="1" applyBorder="1" applyAlignment="1">
      <alignment vertical="center"/>
      <protection/>
    </xf>
    <xf numFmtId="0" fontId="39" fillId="0" borderId="12" xfId="69" applyFont="1" applyFill="1" applyBorder="1" applyAlignment="1">
      <alignment horizontal="center" vertical="center"/>
      <protection/>
    </xf>
    <xf numFmtId="0" fontId="27" fillId="0" borderId="0" xfId="69" applyBorder="1" applyAlignment="1">
      <alignment vertical="center"/>
      <protection/>
    </xf>
    <xf numFmtId="0" fontId="31" fillId="0" borderId="14" xfId="69" applyFont="1" applyBorder="1" applyAlignment="1">
      <alignment vertical="center"/>
      <protection/>
    </xf>
    <xf numFmtId="0" fontId="32" fillId="0" borderId="15" xfId="69" applyFont="1" applyFill="1" applyBorder="1" applyAlignment="1">
      <alignment vertical="center"/>
      <protection/>
    </xf>
    <xf numFmtId="0" fontId="39" fillId="0" borderId="0" xfId="69" applyFont="1" applyFill="1" applyBorder="1" applyAlignment="1">
      <alignment horizontal="center" vertical="center"/>
      <protection/>
    </xf>
    <xf numFmtId="0" fontId="32" fillId="0" borderId="20" xfId="69" applyFont="1" applyFill="1" applyBorder="1" applyAlignment="1">
      <alignment vertical="center"/>
      <protection/>
    </xf>
    <xf numFmtId="0" fontId="39" fillId="0" borderId="18" xfId="69" applyFont="1" applyFill="1" applyBorder="1" applyAlignment="1">
      <alignment horizontal="center" vertical="center"/>
      <protection/>
    </xf>
    <xf numFmtId="0" fontId="13" fillId="0" borderId="0" xfId="64" applyFont="1">
      <alignment/>
      <protection/>
    </xf>
    <xf numFmtId="0" fontId="13" fillId="0" borderId="0" xfId="61" applyFont="1" applyFill="1" applyAlignment="1">
      <alignment horizontal="center"/>
      <protection/>
    </xf>
    <xf numFmtId="0" fontId="13" fillId="0" borderId="0" xfId="61" applyFont="1" applyFill="1">
      <alignment/>
      <protection/>
    </xf>
    <xf numFmtId="0" fontId="27" fillId="0" borderId="0" xfId="69" applyFont="1">
      <alignment/>
      <protection/>
    </xf>
    <xf numFmtId="164" fontId="32" fillId="0" borderId="0" xfId="71" applyNumberFormat="1" applyFont="1" applyBorder="1" applyAlignment="1">
      <alignment horizontal="right"/>
      <protection/>
    </xf>
    <xf numFmtId="0" fontId="13" fillId="0" borderId="0" xfId="61" applyFont="1" applyAlignment="1">
      <alignment vertical="top" wrapText="1"/>
      <protection/>
    </xf>
    <xf numFmtId="0" fontId="13" fillId="0" borderId="0" xfId="61" applyFont="1" applyFill="1" applyBorder="1">
      <alignment/>
      <protection/>
    </xf>
    <xf numFmtId="0" fontId="13" fillId="0" borderId="0" xfId="61" applyFont="1" applyFill="1" applyBorder="1" applyAlignment="1">
      <alignment vertical="top"/>
      <protection/>
    </xf>
    <xf numFmtId="0" fontId="13" fillId="0" borderId="0" xfId="61" applyFont="1" applyFill="1" applyAlignment="1">
      <alignment horizontal="left"/>
      <protection/>
    </xf>
    <xf numFmtId="0" fontId="92" fillId="0" borderId="0" xfId="56">
      <alignment/>
      <protection/>
    </xf>
    <xf numFmtId="0" fontId="5" fillId="0" borderId="0" xfId="66" applyFont="1" applyBorder="1">
      <alignment/>
      <protection/>
    </xf>
    <xf numFmtId="0" fontId="41" fillId="0" borderId="0" xfId="66" applyFont="1" applyBorder="1">
      <alignment/>
      <protection/>
    </xf>
    <xf numFmtId="0" fontId="6" fillId="0" borderId="0" xfId="66" applyFont="1">
      <alignment/>
      <protection/>
    </xf>
    <xf numFmtId="0" fontId="13" fillId="0" borderId="0" xfId="66" applyFont="1" applyBorder="1">
      <alignment/>
      <protection/>
    </xf>
    <xf numFmtId="1" fontId="13" fillId="0" borderId="0" xfId="66" applyNumberFormat="1" applyFont="1" applyBorder="1">
      <alignment/>
      <protection/>
    </xf>
    <xf numFmtId="0" fontId="13" fillId="0" borderId="22" xfId="66" applyFont="1" applyBorder="1">
      <alignment/>
      <protection/>
    </xf>
    <xf numFmtId="0" fontId="13" fillId="0" borderId="23" xfId="66" applyFont="1" applyBorder="1">
      <alignment/>
      <protection/>
    </xf>
    <xf numFmtId="1" fontId="13" fillId="0" borderId="24" xfId="66" applyNumberFormat="1" applyFont="1" applyBorder="1">
      <alignment/>
      <protection/>
    </xf>
    <xf numFmtId="169" fontId="13" fillId="0" borderId="25" xfId="66" applyNumberFormat="1" applyFont="1" applyBorder="1">
      <alignment/>
      <protection/>
    </xf>
    <xf numFmtId="169" fontId="13" fillId="0" borderId="26" xfId="66" applyNumberFormat="1" applyFont="1" applyBorder="1">
      <alignment/>
      <protection/>
    </xf>
    <xf numFmtId="170" fontId="13" fillId="0" borderId="27" xfId="66" applyNumberFormat="1" applyFont="1" applyBorder="1">
      <alignment/>
      <protection/>
    </xf>
    <xf numFmtId="171" fontId="13" fillId="0" borderId="26" xfId="66" applyNumberFormat="1" applyFont="1" applyBorder="1">
      <alignment/>
      <protection/>
    </xf>
    <xf numFmtId="172" fontId="13" fillId="0" borderId="26" xfId="66" applyNumberFormat="1" applyFont="1" applyBorder="1">
      <alignment/>
      <protection/>
    </xf>
    <xf numFmtId="171" fontId="13" fillId="0" borderId="25" xfId="66" applyNumberFormat="1" applyFont="1" applyBorder="1">
      <alignment/>
      <protection/>
    </xf>
    <xf numFmtId="0" fontId="5" fillId="0" borderId="0" xfId="66" applyFont="1" applyBorder="1" applyAlignment="1">
      <alignment vertical="top"/>
      <protection/>
    </xf>
    <xf numFmtId="0" fontId="13" fillId="0" borderId="22" xfId="66" applyFont="1" applyBorder="1" applyAlignment="1">
      <alignment horizontal="right" vertical="top"/>
      <protection/>
    </xf>
    <xf numFmtId="0" fontId="13" fillId="0" borderId="23" xfId="66" applyFont="1" applyBorder="1" applyAlignment="1">
      <alignment horizontal="right" vertical="top"/>
      <protection/>
    </xf>
    <xf numFmtId="0" fontId="13" fillId="0" borderId="24" xfId="66" applyFont="1" applyBorder="1" applyAlignment="1">
      <alignment vertical="top"/>
      <protection/>
    </xf>
    <xf numFmtId="0" fontId="5" fillId="0" borderId="0" xfId="66" applyFont="1" applyBorder="1" applyAlignment="1">
      <alignment vertical="center"/>
      <protection/>
    </xf>
    <xf numFmtId="0" fontId="13" fillId="0" borderId="14" xfId="66" applyFont="1" applyBorder="1" applyAlignment="1">
      <alignment vertical="center"/>
      <protection/>
    </xf>
    <xf numFmtId="0" fontId="13" fillId="0" borderId="26" xfId="66" applyFont="1" applyBorder="1" applyAlignment="1">
      <alignment vertical="center"/>
      <protection/>
    </xf>
    <xf numFmtId="0" fontId="13" fillId="0" borderId="27" xfId="66" applyFont="1" applyBorder="1" applyAlignment="1">
      <alignment vertical="center"/>
      <protection/>
    </xf>
    <xf numFmtId="0" fontId="13" fillId="0" borderId="14" xfId="66" applyFont="1" applyBorder="1">
      <alignment/>
      <protection/>
    </xf>
    <xf numFmtId="0" fontId="13" fillId="0" borderId="26" xfId="66" applyFont="1" applyBorder="1">
      <alignment/>
      <protection/>
    </xf>
    <xf numFmtId="0" fontId="13" fillId="0" borderId="27" xfId="66" applyFont="1" applyBorder="1">
      <alignment/>
      <protection/>
    </xf>
    <xf numFmtId="0" fontId="13" fillId="0" borderId="14" xfId="66" applyFont="1" applyBorder="1" applyAlignment="1">
      <alignment vertical="top"/>
      <protection/>
    </xf>
    <xf numFmtId="0" fontId="13" fillId="0" borderId="26" xfId="66" applyFont="1" applyBorder="1" applyAlignment="1">
      <alignment vertical="top"/>
      <protection/>
    </xf>
    <xf numFmtId="0" fontId="13" fillId="0" borderId="27" xfId="66" applyFont="1" applyBorder="1" applyAlignment="1">
      <alignment vertical="top"/>
      <protection/>
    </xf>
    <xf numFmtId="0" fontId="13" fillId="0" borderId="13" xfId="66" applyFont="1" applyBorder="1">
      <alignment/>
      <protection/>
    </xf>
    <xf numFmtId="0" fontId="13" fillId="0" borderId="28" xfId="66" applyFont="1" applyBorder="1">
      <alignment/>
      <protection/>
    </xf>
    <xf numFmtId="0" fontId="13" fillId="0" borderId="29" xfId="66" applyFont="1" applyBorder="1">
      <alignment/>
      <protection/>
    </xf>
    <xf numFmtId="0" fontId="17" fillId="0" borderId="29" xfId="66" applyFont="1" applyBorder="1">
      <alignment/>
      <protection/>
    </xf>
    <xf numFmtId="0" fontId="5" fillId="0" borderId="0" xfId="66" applyFont="1">
      <alignment/>
      <protection/>
    </xf>
    <xf numFmtId="0" fontId="13" fillId="0" borderId="0" xfId="61" applyFont="1" applyFill="1" applyAlignment="1">
      <alignment horizontal="right"/>
      <protection/>
    </xf>
    <xf numFmtId="0" fontId="12" fillId="0" borderId="0" xfId="66" applyFont="1" applyBorder="1">
      <alignment/>
      <protection/>
    </xf>
    <xf numFmtId="0" fontId="9" fillId="0" borderId="0" xfId="70" applyFont="1">
      <alignment/>
      <protection/>
    </xf>
    <xf numFmtId="0" fontId="9" fillId="0" borderId="0" xfId="70" applyFont="1" applyAlignment="1">
      <alignment horizontal="center"/>
      <protection/>
    </xf>
    <xf numFmtId="0" fontId="111" fillId="0" borderId="0" xfId="46" applyFont="1" applyAlignment="1">
      <alignment/>
    </xf>
    <xf numFmtId="0" fontId="15" fillId="33" borderId="0" xfId="61" applyFont="1" applyFill="1">
      <alignment/>
      <protection/>
    </xf>
    <xf numFmtId="0" fontId="112" fillId="0" borderId="0" xfId="46" applyFont="1" applyAlignment="1" applyProtection="1">
      <alignment horizontal="left"/>
      <protection/>
    </xf>
    <xf numFmtId="0" fontId="111" fillId="0" borderId="0" xfId="46" applyFont="1" applyAlignment="1" applyProtection="1">
      <alignment/>
      <protection/>
    </xf>
    <xf numFmtId="0" fontId="113" fillId="0" borderId="0" xfId="0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9" fillId="0" borderId="0" xfId="46" applyFont="1" applyAlignment="1">
      <alignment/>
    </xf>
    <xf numFmtId="184" fontId="6" fillId="0" borderId="0" xfId="61" applyNumberFormat="1" applyFont="1">
      <alignment/>
      <protection/>
    </xf>
    <xf numFmtId="0" fontId="43" fillId="0" borderId="0" xfId="61" applyFont="1" applyBorder="1">
      <alignment/>
      <protection/>
    </xf>
    <xf numFmtId="3" fontId="45" fillId="0" borderId="0" xfId="61" applyNumberFormat="1" applyFont="1" applyBorder="1">
      <alignment/>
      <protection/>
    </xf>
    <xf numFmtId="3" fontId="46" fillId="0" borderId="0" xfId="61" applyNumberFormat="1" applyFont="1" applyBorder="1">
      <alignment/>
      <protection/>
    </xf>
    <xf numFmtId="0" fontId="0" fillId="0" borderId="0" xfId="65" applyFont="1" applyAlignment="1">
      <alignment/>
      <protection/>
    </xf>
    <xf numFmtId="0" fontId="13" fillId="0" borderId="0" xfId="61" applyFont="1" applyFill="1" applyAlignment="1">
      <alignment horizontal="right" vertical="top"/>
      <protection/>
    </xf>
    <xf numFmtId="185" fontId="13" fillId="0" borderId="0" xfId="70" applyNumberFormat="1" applyFont="1" applyAlignment="1">
      <alignment horizontal="right"/>
      <protection/>
    </xf>
    <xf numFmtId="185" fontId="13" fillId="0" borderId="0" xfId="70" applyNumberFormat="1" applyFont="1" applyFill="1" applyAlignment="1">
      <alignment horizontal="right"/>
      <protection/>
    </xf>
    <xf numFmtId="0" fontId="5" fillId="0" borderId="0" xfId="73" applyFont="1" applyBorder="1" applyAlignment="1">
      <alignment vertical="center"/>
      <protection/>
    </xf>
    <xf numFmtId="164" fontId="6" fillId="0" borderId="0" xfId="70" applyNumberFormat="1" applyFont="1">
      <alignment/>
      <protection/>
    </xf>
    <xf numFmtId="165" fontId="6" fillId="0" borderId="0" xfId="70" applyNumberFormat="1" applyFont="1">
      <alignment/>
      <protection/>
    </xf>
    <xf numFmtId="0" fontId="16" fillId="0" borderId="0" xfId="66" applyFont="1" applyBorder="1" applyAlignment="1">
      <alignment horizontal="left" vertical="top"/>
      <protection/>
    </xf>
    <xf numFmtId="0" fontId="114" fillId="0" borderId="0" xfId="46" applyFont="1" applyAlignment="1">
      <alignment horizontal="left"/>
    </xf>
    <xf numFmtId="0" fontId="87" fillId="0" borderId="0" xfId="49" applyFont="1" applyAlignment="1" applyProtection="1">
      <alignment/>
      <protection/>
    </xf>
    <xf numFmtId="0" fontId="0" fillId="0" borderId="0" xfId="60" applyFont="1">
      <alignment/>
      <protection/>
    </xf>
    <xf numFmtId="0" fontId="10" fillId="0" borderId="0" xfId="68" applyFont="1" applyFill="1" applyBorder="1">
      <alignment/>
      <protection/>
    </xf>
    <xf numFmtId="0" fontId="10" fillId="0" borderId="17" xfId="68" applyFont="1" applyFill="1" applyBorder="1" applyAlignment="1">
      <alignment horizontal="left" vertical="center"/>
      <protection/>
    </xf>
    <xf numFmtId="0" fontId="27" fillId="0" borderId="12" xfId="68" applyBorder="1" applyAlignment="1">
      <alignment horizontal="left" vertical="center"/>
      <protection/>
    </xf>
    <xf numFmtId="0" fontId="27" fillId="0" borderId="15" xfId="68" applyBorder="1" applyAlignment="1">
      <alignment horizontal="left" vertical="center"/>
      <protection/>
    </xf>
    <xf numFmtId="0" fontId="27" fillId="0" borderId="0" xfId="68" applyBorder="1" applyAlignment="1">
      <alignment horizontal="left" vertical="center"/>
      <protection/>
    </xf>
    <xf numFmtId="0" fontId="37" fillId="40" borderId="14" xfId="68" applyFont="1" applyFill="1" applyBorder="1" applyAlignment="1">
      <alignment horizontal="center"/>
      <protection/>
    </xf>
    <xf numFmtId="0" fontId="30" fillId="0" borderId="21" xfId="68" applyFont="1" applyBorder="1" applyAlignment="1">
      <alignment horizontal="center"/>
      <protection/>
    </xf>
    <xf numFmtId="0" fontId="10" fillId="0" borderId="0" xfId="69" applyFont="1" applyFill="1" applyBorder="1">
      <alignment/>
      <protection/>
    </xf>
    <xf numFmtId="0" fontId="10" fillId="0" borderId="17" xfId="69" applyFont="1" applyFill="1" applyBorder="1" applyAlignment="1">
      <alignment vertical="center"/>
      <protection/>
    </xf>
    <xf numFmtId="0" fontId="27" fillId="0" borderId="12" xfId="69" applyBorder="1" applyAlignment="1">
      <alignment/>
      <protection/>
    </xf>
    <xf numFmtId="0" fontId="27" fillId="0" borderId="15" xfId="69" applyBorder="1" applyAlignment="1">
      <alignment/>
      <protection/>
    </xf>
    <xf numFmtId="0" fontId="27" fillId="0" borderId="0" xfId="69" applyAlignment="1">
      <alignment/>
      <protection/>
    </xf>
    <xf numFmtId="0" fontId="38" fillId="0" borderId="14" xfId="69" applyFont="1" applyBorder="1" applyAlignment="1">
      <alignment vertical="center" wrapText="1"/>
      <protection/>
    </xf>
    <xf numFmtId="0" fontId="27" fillId="0" borderId="14" xfId="69" applyBorder="1" applyAlignment="1">
      <alignment vertical="center" wrapText="1"/>
      <protection/>
    </xf>
    <xf numFmtId="0" fontId="37" fillId="40" borderId="14" xfId="69" applyFont="1" applyFill="1" applyBorder="1" applyAlignment="1">
      <alignment horizontal="center"/>
      <protection/>
    </xf>
    <xf numFmtId="0" fontId="30" fillId="0" borderId="21" xfId="69" applyFont="1" applyBorder="1" applyAlignment="1">
      <alignment horizontal="center"/>
      <protection/>
    </xf>
  </cellXfs>
  <cellStyles count="6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yperlink 2" xfId="44"/>
    <cellStyle name="Insatisfaisant" xfId="45"/>
    <cellStyle name="Hyperlink" xfId="46"/>
    <cellStyle name="Lien hypertexte 2" xfId="47"/>
    <cellStyle name="Followed Hyperlink" xfId="48"/>
    <cellStyle name="Link 2" xfId="49"/>
    <cellStyle name="Link 2 2" xfId="50"/>
    <cellStyle name="Comma" xfId="51"/>
    <cellStyle name="Comma [0]" xfId="52"/>
    <cellStyle name="Currency" xfId="53"/>
    <cellStyle name="Currency [0]" xfId="54"/>
    <cellStyle name="Neutre" xfId="55"/>
    <cellStyle name="Normal 2" xfId="56"/>
    <cellStyle name="Percent" xfId="57"/>
    <cellStyle name="Satisfaisant" xfId="58"/>
    <cellStyle name="Sortie" xfId="59"/>
    <cellStyle name="Standard 2" xfId="60"/>
    <cellStyle name="Standard 2 2 2" xfId="61"/>
    <cellStyle name="Standard 2 3" xfId="62"/>
    <cellStyle name="Standard 3" xfId="63"/>
    <cellStyle name="Standard 3 2" xfId="64"/>
    <cellStyle name="Standard 4 2" xfId="65"/>
    <cellStyle name="Standard 5" xfId="66"/>
    <cellStyle name="Standard_ML00-Kt- BN85r97_74_25_15_Grafiken" xfId="67"/>
    <cellStyle name="Standard_NOAS04-17-27-72-D_Web" xfId="68"/>
    <cellStyle name="Standard_NOAS04-17-27-72-F_Web" xfId="69"/>
    <cellStyle name="Standard_SfproE-8505" xfId="70"/>
    <cellStyle name="Standard_T1" xfId="71"/>
    <cellStyle name="Standard_Tabelle_Entw_4" xfId="72"/>
    <cellStyle name="Standard_Tabelle1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38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39</xdr:row>
      <xdr:rowOff>161925</xdr:rowOff>
    </xdr:from>
    <xdr:to>
      <xdr:col>0</xdr:col>
      <xdr:colOff>1562100</xdr:colOff>
      <xdr:row>42</xdr:row>
      <xdr:rowOff>9525</xdr:rowOff>
    </xdr:to>
    <xdr:sp>
      <xdr:nvSpPr>
        <xdr:cNvPr id="1" name="Text 51"/>
        <xdr:cNvSpPr txBox="1">
          <a:spLocks noChangeArrowheads="1"/>
        </xdr:cNvSpPr>
      </xdr:nvSpPr>
      <xdr:spPr>
        <a:xfrm>
          <a:off x="123825" y="71437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Besondere Siedlungsflächen</a:t>
          </a:r>
        </a:p>
      </xdr:txBody>
    </xdr:sp>
    <xdr:clientData/>
  </xdr:twoCellAnchor>
  <xdr:twoCellAnchor>
    <xdr:from>
      <xdr:col>0</xdr:col>
      <xdr:colOff>123825</xdr:colOff>
      <xdr:row>47</xdr:row>
      <xdr:rowOff>152400</xdr:rowOff>
    </xdr:from>
    <xdr:to>
      <xdr:col>0</xdr:col>
      <xdr:colOff>1562100</xdr:colOff>
      <xdr:row>50</xdr:row>
      <xdr:rowOff>0</xdr:rowOff>
    </xdr:to>
    <xdr:sp>
      <xdr:nvSpPr>
        <xdr:cNvPr id="2" name="Text 52"/>
        <xdr:cNvSpPr txBox="1">
          <a:spLocks noChangeArrowheads="1"/>
        </xdr:cNvSpPr>
      </xdr:nvSpPr>
      <xdr:spPr>
        <a:xfrm>
          <a:off x="123825" y="85058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Erholungs- und Grünanlagen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>
      <xdr:nvSpPr>
        <xdr:cNvPr id="3" name="Text 53"/>
        <xdr:cNvSpPr txBox="1">
          <a:spLocks noChangeArrowheads="1"/>
        </xdr:cNvSpPr>
      </xdr:nvSpPr>
      <xdr:spPr>
        <a:xfrm>
          <a:off x="123825" y="13335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Industrie- und Gewerbeareal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>
      <xdr:nvSpPr>
        <xdr:cNvPr id="4" name="Text 54"/>
        <xdr:cNvSpPr txBox="1">
          <a:spLocks noChangeArrowheads="1"/>
        </xdr:cNvSpPr>
      </xdr:nvSpPr>
      <xdr:spPr>
        <a:xfrm>
          <a:off x="123825" y="32004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Gebäudeareal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>
      <xdr:nvSpPr>
        <xdr:cNvPr id="5" name="Text 55"/>
        <xdr:cNvSpPr txBox="1">
          <a:spLocks noChangeArrowheads="1"/>
        </xdr:cNvSpPr>
      </xdr:nvSpPr>
      <xdr:spPr>
        <a:xfrm>
          <a:off x="123825" y="56007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Verkehrsflächen</a:t>
          </a:r>
        </a:p>
      </xdr:txBody>
    </xdr:sp>
    <xdr:clientData/>
  </xdr:twoCellAnchor>
  <xdr:twoCellAnchor>
    <xdr:from>
      <xdr:col>0</xdr:col>
      <xdr:colOff>123825</xdr:colOff>
      <xdr:row>53</xdr:row>
      <xdr:rowOff>114300</xdr:rowOff>
    </xdr:from>
    <xdr:to>
      <xdr:col>1</xdr:col>
      <xdr:colOff>28575</xdr:colOff>
      <xdr:row>55</xdr:row>
      <xdr:rowOff>38100</xdr:rowOff>
    </xdr:to>
    <xdr:sp>
      <xdr:nvSpPr>
        <xdr:cNvPr id="6" name="Text 68"/>
        <xdr:cNvSpPr txBox="1">
          <a:spLocks noChangeArrowheads="1"/>
        </xdr:cNvSpPr>
      </xdr:nvSpPr>
      <xdr:spPr>
        <a:xfrm>
          <a:off x="123825" y="9496425"/>
          <a:ext cx="1476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Legende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39</xdr:row>
      <xdr:rowOff>161925</xdr:rowOff>
    </xdr:from>
    <xdr:to>
      <xdr:col>0</xdr:col>
      <xdr:colOff>1562100</xdr:colOff>
      <xdr:row>42</xdr:row>
      <xdr:rowOff>9525</xdr:rowOff>
    </xdr:to>
    <xdr:sp>
      <xdr:nvSpPr>
        <xdr:cNvPr id="1" name="Text 51"/>
        <xdr:cNvSpPr txBox="1">
          <a:spLocks noChangeArrowheads="1"/>
        </xdr:cNvSpPr>
      </xdr:nvSpPr>
      <xdr:spPr>
        <a:xfrm>
          <a:off x="123825" y="73437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Surfaces d'infrastructure spéciale</a:t>
          </a:r>
        </a:p>
      </xdr:txBody>
    </xdr:sp>
    <xdr:clientData/>
  </xdr:twoCellAnchor>
  <xdr:twoCellAnchor>
    <xdr:from>
      <xdr:col>0</xdr:col>
      <xdr:colOff>123825</xdr:colOff>
      <xdr:row>47</xdr:row>
      <xdr:rowOff>152400</xdr:rowOff>
    </xdr:from>
    <xdr:to>
      <xdr:col>0</xdr:col>
      <xdr:colOff>1562100</xdr:colOff>
      <xdr:row>50</xdr:row>
      <xdr:rowOff>0</xdr:rowOff>
    </xdr:to>
    <xdr:sp>
      <xdr:nvSpPr>
        <xdr:cNvPr id="2" name="Text 52"/>
        <xdr:cNvSpPr txBox="1">
          <a:spLocks noChangeArrowheads="1"/>
        </xdr:cNvSpPr>
      </xdr:nvSpPr>
      <xdr:spPr>
        <a:xfrm>
          <a:off x="123825" y="87058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Espaces verts et lieux de détente</a:t>
          </a:r>
        </a:p>
      </xdr:txBody>
    </xdr:sp>
    <xdr:clientData/>
  </xdr:twoCellAnchor>
  <xdr:twoCellAnchor>
    <xdr:from>
      <xdr:col>0</xdr:col>
      <xdr:colOff>123825</xdr:colOff>
      <xdr:row>53</xdr:row>
      <xdr:rowOff>114300</xdr:rowOff>
    </xdr:from>
    <xdr:to>
      <xdr:col>1</xdr:col>
      <xdr:colOff>28575</xdr:colOff>
      <xdr:row>55</xdr:row>
      <xdr:rowOff>0</xdr:rowOff>
    </xdr:to>
    <xdr:sp>
      <xdr:nvSpPr>
        <xdr:cNvPr id="3" name="Text 68"/>
        <xdr:cNvSpPr txBox="1">
          <a:spLocks noChangeArrowheads="1"/>
        </xdr:cNvSpPr>
      </xdr:nvSpPr>
      <xdr:spPr>
        <a:xfrm>
          <a:off x="123825" y="9696450"/>
          <a:ext cx="1476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Légende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>
      <xdr:nvSpPr>
        <xdr:cNvPr id="4" name="Text 53"/>
        <xdr:cNvSpPr txBox="1">
          <a:spLocks noChangeArrowheads="1"/>
        </xdr:cNvSpPr>
      </xdr:nvSpPr>
      <xdr:spPr>
        <a:xfrm>
          <a:off x="123825" y="13335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Aires industrielles et artisanales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>
      <xdr:nvSpPr>
        <xdr:cNvPr id="5" name="Text 54"/>
        <xdr:cNvSpPr txBox="1">
          <a:spLocks noChangeArrowheads="1"/>
        </xdr:cNvSpPr>
      </xdr:nvSpPr>
      <xdr:spPr>
        <a:xfrm>
          <a:off x="123825" y="34004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Aires de bâtiments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>
      <xdr:nvSpPr>
        <xdr:cNvPr id="6" name="Text 55"/>
        <xdr:cNvSpPr txBox="1">
          <a:spLocks noChangeArrowheads="1"/>
        </xdr:cNvSpPr>
      </xdr:nvSpPr>
      <xdr:spPr>
        <a:xfrm>
          <a:off x="123825" y="58007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Surfaces de transport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847725</xdr:colOff>
      <xdr:row>3</xdr:row>
      <xdr:rowOff>142875</xdr:rowOff>
    </xdr:to>
    <xdr:sp>
      <xdr:nvSpPr>
        <xdr:cNvPr id="7" name="Textfeld 7"/>
        <xdr:cNvSpPr txBox="1">
          <a:spLocks noChangeArrowheads="1"/>
        </xdr:cNvSpPr>
      </xdr:nvSpPr>
      <xdr:spPr>
        <a:xfrm>
          <a:off x="9525" y="581025"/>
          <a:ext cx="32004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Surfaces d'habitat et d'infrastructure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fs003san\GEO_DATA_M\Pfister\Datenauswertung2006ff\Auswertungen10\SfproE10\Berechnungen_10\SfproE_nach_Kantonen_mit_Formeln-2009111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-5.684341886080802E-14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0.009999999999990905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443.1600000000001</v>
          </cell>
          <cell r="M32">
            <v>5.684341886080802E-14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137.92</v>
          </cell>
          <cell r="M33">
            <v>-0.010000000000019327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-5.684341886080802E-14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-5.684341886080802E-14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32.55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</v>
          </cell>
          <cell r="M45">
            <v>-5.684341886080802E-14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0.010000000000047748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</v>
          </cell>
          <cell r="I47">
            <v>36.67</v>
          </cell>
          <cell r="J47">
            <v>67898</v>
          </cell>
          <cell r="L47">
            <v>826.9699999999999</v>
          </cell>
          <cell r="M47">
            <v>-0.010000000000104592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-5.684341886080802E-14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0.009999999999990905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443.1600000000001</v>
          </cell>
          <cell r="M32">
            <v>5.684341886080802E-14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137.92</v>
          </cell>
          <cell r="M33">
            <v>-0.010000000000019327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-5.684341886080802E-14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-5.684341886080802E-14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32.55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</v>
          </cell>
          <cell r="M45">
            <v>-5.684341886080802E-14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0.010000000000047748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</v>
          </cell>
          <cell r="I47">
            <v>36.67</v>
          </cell>
          <cell r="J47">
            <v>67898</v>
          </cell>
          <cell r="L47">
            <v>826.9699999999999</v>
          </cell>
          <cell r="M47">
            <v>-0.010000000000104592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statistiken/raum-umwelt/bodennutzung-bedeckung.html" TargetMode="External" /><Relationship Id="rId2" Type="http://schemas.openxmlformats.org/officeDocument/2006/relationships/hyperlink" Target="mailto:arealstatistik@bfs.admin.ch" TargetMode="External" /><Relationship Id="rId3" Type="http://schemas.openxmlformats.org/officeDocument/2006/relationships/hyperlink" Target="https://www.bfs.admin.ch/bfs/de/home/statistiken/querschnittsthemen/raeumliche-analysen/raeumliche-gliederungen/raeumliche-typologien.html" TargetMode="External" /><Relationship Id="rId4" Type="http://schemas.openxmlformats.org/officeDocument/2006/relationships/hyperlink" Target="https://www.bfs.admin.ch/bfs/fr/home/statistiken/querschnittsthemen/raeumliche-analysen/raeumliche-gliederungen/raeumliche-typologie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statistiken/querschnittsthemen/raeumliche-analysen/raeumliche-gliederungen/raeumliche-typologien.html" TargetMode="External" /><Relationship Id="rId2" Type="http://schemas.openxmlformats.org/officeDocument/2006/relationships/hyperlink" Target="https://www.bfs.admin.ch/bfs/fr/home/statistiken/querschnittsthemen/raeumliche-analysen/raeumliche-gliederungen/raeumliche-typologien.html" TargetMode="External" /><Relationship Id="rId3" Type="http://schemas.openxmlformats.org/officeDocument/2006/relationships/hyperlink" Target="https://www.bfs.admin.ch/bfs/de/home/statistiken/raum-umwelt/bodennutzung-bedeckung.html" TargetMode="External" /><Relationship Id="rId4" Type="http://schemas.openxmlformats.org/officeDocument/2006/relationships/hyperlink" Target="mailto:arealstatistik@bfs.admin.ch" TargetMode="External" /><Relationship Id="rId5" Type="http://schemas.openxmlformats.org/officeDocument/2006/relationships/hyperlink" Target="https://www.bfs.admin.ch/bfs/de/home/statistiken/querschnittsthemen/raeumliche-analysen/raeumliche-gliederungen/raeumliche-typologien.html" TargetMode="External" /><Relationship Id="rId6" Type="http://schemas.openxmlformats.org/officeDocument/2006/relationships/hyperlink" Target="https://www.bfs.admin.ch/bfs/fr/home/statistiken/querschnittsthemen/raeumliche-analysen/raeumliche-gliederungen/raeumliche-typologien.html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statistiken/raum-umwelt/bodennutzung-bedeckung.html" TargetMode="External" /><Relationship Id="rId2" Type="http://schemas.openxmlformats.org/officeDocument/2006/relationships/hyperlink" Target="mailto:arealstatistik@bfs.admin.ch" TargetMode="External" /><Relationship Id="rId3" Type="http://schemas.openxmlformats.org/officeDocument/2006/relationships/hyperlink" Target="https://www.bfs.admin.ch/bfs/de/home/statistiken/querschnittsthemen/raeumliche-analysen/raeumliche-gliederungen/raeumliche-typologien.html" TargetMode="External" /><Relationship Id="rId4" Type="http://schemas.openxmlformats.org/officeDocument/2006/relationships/hyperlink" Target="https://www.bfs.admin.ch/bfs/fr/home/statistiken/querschnittsthemen/raeumliche-analysen/raeumliche-gliederungen/raeumliche-typologien.html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statistiken/querschnittsthemen/raeumliche-analysen/raeumliche-gliederungen/raeumliche-typologien.html" TargetMode="External" /><Relationship Id="rId2" Type="http://schemas.openxmlformats.org/officeDocument/2006/relationships/hyperlink" Target="https://www.bfs.admin.ch/bfs/fr/home/statistiken/querschnittsthemen/raeumliche-analysen/raeumliche-gliederungen/raeumliche-typologien.html" TargetMode="External" /><Relationship Id="rId3" Type="http://schemas.openxmlformats.org/officeDocument/2006/relationships/hyperlink" Target="https://www.bfs.admin.ch/bfs/de/home/statistiken/raum-umwelt/bodennutzung-bedeckung.html" TargetMode="External" /><Relationship Id="rId4" Type="http://schemas.openxmlformats.org/officeDocument/2006/relationships/hyperlink" Target="mailto:arealstatistik@bfs.admin.ch" TargetMode="External" /><Relationship Id="rId5" Type="http://schemas.openxmlformats.org/officeDocument/2006/relationships/hyperlink" Target="https://www.bfs.admin.ch/bfs/de/home/statistiken/querschnittsthemen/raeumliche-analysen/raeumliche-gliederungen/raeumliche-typologien.html" TargetMode="External" /><Relationship Id="rId6" Type="http://schemas.openxmlformats.org/officeDocument/2006/relationships/hyperlink" Target="https://www.bfs.admin.ch/bfs/fr/home/statistiken/querschnittsthemen/raeumliche-analysen/raeumliche-gliederungen/raeumliche-typologien.html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fr/home/statistiken/raum-umwelt/erhebungen/area/datenauswertung/datenqualitaet-stichprobenfehler.html" TargetMode="External" /><Relationship Id="rId2" Type="http://schemas.openxmlformats.org/officeDocument/2006/relationships/hyperlink" Target="https://www.bfs.admin.ch/bfs/de/home/statistiken/raum-umwelt/erhebungen/area/datenauswertung/datenqualitaet-stichprobenfehler.html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grundlagen/raumgliederungen.assetdetail.335600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192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5.75390625" style="6" customWidth="1"/>
    <col min="2" max="2" width="17.50390625" style="6" customWidth="1"/>
    <col min="3" max="3" width="7.50390625" style="6" customWidth="1"/>
    <col min="4" max="4" width="15.50390625" style="6" customWidth="1"/>
    <col min="5" max="11" width="13.75390625" style="6" customWidth="1"/>
    <col min="12" max="16384" width="11.00390625" style="6" customWidth="1"/>
  </cols>
  <sheetData>
    <row r="1" spans="1:11" s="4" customFormat="1" ht="12.75">
      <c r="A1" s="69" t="s">
        <v>36</v>
      </c>
      <c r="B1" s="2"/>
      <c r="C1" s="2"/>
      <c r="D1" s="3"/>
      <c r="E1" s="298"/>
      <c r="F1" s="296" t="s">
        <v>1</v>
      </c>
      <c r="G1" s="294"/>
      <c r="I1" s="5"/>
      <c r="J1" s="5"/>
      <c r="K1" s="5"/>
    </row>
    <row r="2" spans="1:11" s="4" customFormat="1" ht="12.75">
      <c r="A2" s="70" t="s">
        <v>6</v>
      </c>
      <c r="B2" s="2"/>
      <c r="C2" s="2"/>
      <c r="D2" s="3"/>
      <c r="E2" s="298"/>
      <c r="F2" s="297" t="s">
        <v>4</v>
      </c>
      <c r="I2" s="5"/>
      <c r="J2" s="5"/>
      <c r="K2" s="5"/>
    </row>
    <row r="3" spans="1:11" s="4" customFormat="1" ht="12.75">
      <c r="A3" s="70" t="s">
        <v>7</v>
      </c>
      <c r="B3" s="2"/>
      <c r="C3" s="2"/>
      <c r="D3" s="2"/>
      <c r="E3" s="7"/>
      <c r="I3" s="5"/>
      <c r="J3" s="5"/>
      <c r="K3" s="5"/>
    </row>
    <row r="4" spans="1:11" s="4" customFormat="1" ht="12.75">
      <c r="A4" s="58"/>
      <c r="B4" s="2"/>
      <c r="C4" s="2"/>
      <c r="D4" s="2"/>
      <c r="E4" s="7"/>
      <c r="I4" s="5"/>
      <c r="J4" s="5"/>
      <c r="K4" s="5"/>
    </row>
    <row r="5" spans="1:11" ht="18" customHeight="1">
      <c r="A5" s="71" t="s">
        <v>8</v>
      </c>
      <c r="B5" s="9"/>
      <c r="C5" s="8"/>
      <c r="D5" s="8"/>
      <c r="F5" s="8" t="s">
        <v>37</v>
      </c>
      <c r="H5" s="8"/>
      <c r="K5" s="10" t="s">
        <v>2</v>
      </c>
    </row>
    <row r="6" spans="1:11" ht="18" customHeight="1">
      <c r="A6" s="71" t="s">
        <v>9</v>
      </c>
      <c r="B6" s="9"/>
      <c r="C6" s="8"/>
      <c r="D6" s="8"/>
      <c r="F6" s="11" t="s">
        <v>38</v>
      </c>
      <c r="H6" s="8"/>
      <c r="K6" s="10" t="s">
        <v>5</v>
      </c>
    </row>
    <row r="7" spans="1:6" ht="16.5" customHeight="1">
      <c r="A7" s="58"/>
      <c r="F7" s="12" t="s">
        <v>39</v>
      </c>
    </row>
    <row r="8" spans="1:9" ht="22.5" customHeight="1">
      <c r="A8" s="57" t="s">
        <v>333</v>
      </c>
      <c r="F8" s="307"/>
      <c r="H8" s="1"/>
      <c r="I8" s="1"/>
    </row>
    <row r="9" spans="1:11" ht="22.5" customHeight="1">
      <c r="A9" s="68" t="s">
        <v>344</v>
      </c>
      <c r="B9" s="1"/>
      <c r="C9" s="1"/>
      <c r="D9" s="1"/>
      <c r="E9" s="1"/>
      <c r="F9" s="1"/>
      <c r="G9" s="1"/>
      <c r="H9" s="1"/>
      <c r="I9" s="1"/>
      <c r="J9" s="4"/>
      <c r="K9" s="4"/>
    </row>
    <row r="10" spans="1:11" ht="15" customHeight="1">
      <c r="A10" s="59" t="s">
        <v>363</v>
      </c>
      <c r="B10" s="4"/>
      <c r="C10" s="4"/>
      <c r="D10" s="4"/>
      <c r="E10" s="4"/>
      <c r="F10" s="4"/>
      <c r="G10" s="4"/>
      <c r="H10" s="4"/>
      <c r="I10" s="4"/>
      <c r="J10" s="4"/>
      <c r="K10" s="8"/>
    </row>
    <row r="11" spans="1:11" ht="15" customHeight="1">
      <c r="A11" s="59" t="s">
        <v>364</v>
      </c>
      <c r="B11" s="4"/>
      <c r="C11" s="4"/>
      <c r="D11" s="4"/>
      <c r="E11" s="4"/>
      <c r="F11" s="4"/>
      <c r="G11" s="4"/>
      <c r="H11" s="4"/>
      <c r="I11" s="4"/>
      <c r="J11" s="4"/>
      <c r="K11" s="8"/>
    </row>
    <row r="12" spans="1:11" ht="12.75" customHeight="1">
      <c r="A12" s="253" t="s">
        <v>279</v>
      </c>
      <c r="B12" s="299"/>
      <c r="C12" s="300"/>
      <c r="D12" s="299"/>
      <c r="E12" s="13"/>
      <c r="F12" s="15"/>
      <c r="G12" s="14"/>
      <c r="H12" s="7"/>
      <c r="I12" s="7"/>
      <c r="J12" s="4"/>
      <c r="K12" s="16"/>
    </row>
    <row r="13" spans="1:11" s="17" customFormat="1" ht="18" customHeight="1">
      <c r="A13" s="254" t="s">
        <v>358</v>
      </c>
      <c r="J13" s="4"/>
      <c r="K13" s="18" t="s">
        <v>345</v>
      </c>
    </row>
    <row r="14" spans="1:11" ht="12.75" customHeight="1">
      <c r="A14" s="301" t="s">
        <v>40</v>
      </c>
      <c r="B14" s="302"/>
      <c r="C14" s="302"/>
      <c r="D14" s="302"/>
      <c r="E14" s="19"/>
      <c r="F14" s="19"/>
      <c r="G14" s="19"/>
      <c r="H14" s="19"/>
      <c r="I14" s="19"/>
      <c r="J14" s="19"/>
      <c r="K14" s="19"/>
    </row>
    <row r="15" spans="1:11" ht="12.75" customHeight="1">
      <c r="A15" s="303" t="s">
        <v>41</v>
      </c>
      <c r="B15" s="302"/>
      <c r="C15" s="302"/>
      <c r="D15" s="302"/>
      <c r="E15" s="19"/>
      <c r="F15" s="19"/>
      <c r="G15" s="19"/>
      <c r="H15" s="19"/>
      <c r="I15" s="19"/>
      <c r="J15" s="19"/>
      <c r="K15" s="19"/>
    </row>
    <row r="16" spans="1:11" ht="12.75" customHeight="1">
      <c r="A16" s="303" t="s">
        <v>361</v>
      </c>
      <c r="B16" s="302"/>
      <c r="C16" s="302"/>
      <c r="D16" s="302"/>
      <c r="E16" s="19"/>
      <c r="F16" s="19"/>
      <c r="G16" s="19"/>
      <c r="H16" s="19"/>
      <c r="I16" s="19"/>
      <c r="J16" s="19"/>
      <c r="K16" s="19"/>
    </row>
    <row r="17" spans="1:11" ht="12.75" customHeight="1">
      <c r="A17" s="303" t="s">
        <v>42</v>
      </c>
      <c r="B17" s="302"/>
      <c r="C17" s="302"/>
      <c r="D17" s="302"/>
      <c r="E17" s="19"/>
      <c r="F17" s="19"/>
      <c r="G17" s="19"/>
      <c r="H17" s="19"/>
      <c r="I17" s="19"/>
      <c r="J17" s="19"/>
      <c r="K17" s="19"/>
    </row>
    <row r="18" spans="1:11" ht="19.5" customHeight="1">
      <c r="A18" s="301" t="s">
        <v>43</v>
      </c>
      <c r="B18" s="302"/>
      <c r="C18" s="302"/>
      <c r="D18" s="302"/>
      <c r="E18" s="19"/>
      <c r="F18" s="19"/>
      <c r="G18" s="19"/>
      <c r="H18" s="19"/>
      <c r="I18" s="19"/>
      <c r="J18" s="19"/>
      <c r="K18" s="19"/>
    </row>
    <row r="19" spans="1:11" ht="12.75" customHeight="1">
      <c r="A19" s="303" t="s">
        <v>44</v>
      </c>
      <c r="B19" s="302"/>
      <c r="C19" s="302"/>
      <c r="D19" s="302"/>
      <c r="E19" s="19"/>
      <c r="F19" s="19"/>
      <c r="G19" s="19"/>
      <c r="H19" s="19"/>
      <c r="I19" s="19"/>
      <c r="J19" s="19"/>
      <c r="K19" s="19"/>
    </row>
    <row r="20" spans="1:11" ht="12.75" customHeight="1">
      <c r="A20" s="303" t="s">
        <v>280</v>
      </c>
      <c r="B20" s="302"/>
      <c r="C20" s="302"/>
      <c r="D20" s="302"/>
      <c r="E20" s="19"/>
      <c r="F20" s="19"/>
      <c r="G20" s="19"/>
      <c r="H20" s="19"/>
      <c r="I20" s="19"/>
      <c r="J20" s="19"/>
      <c r="K20" s="19"/>
    </row>
    <row r="21" spans="1:11" ht="12.75" customHeight="1">
      <c r="A21" s="303" t="s">
        <v>45</v>
      </c>
      <c r="B21" s="302"/>
      <c r="C21" s="302"/>
      <c r="D21" s="302"/>
      <c r="E21" s="19"/>
      <c r="F21" s="19"/>
      <c r="G21" s="19"/>
      <c r="H21" s="19"/>
      <c r="I21" s="19"/>
      <c r="J21" s="19"/>
      <c r="K21" s="19"/>
    </row>
    <row r="22" ht="12.75" customHeight="1">
      <c r="A22" s="58"/>
    </row>
    <row r="23" spans="1:11" s="22" customFormat="1" ht="33.75">
      <c r="A23" s="61" t="s">
        <v>10</v>
      </c>
      <c r="B23" s="20" t="s">
        <v>11</v>
      </c>
      <c r="C23" s="20" t="s">
        <v>12</v>
      </c>
      <c r="D23" s="20" t="s">
        <v>13</v>
      </c>
      <c r="E23" s="20" t="s">
        <v>37</v>
      </c>
      <c r="F23" s="20" t="s">
        <v>46</v>
      </c>
      <c r="G23" s="20" t="s">
        <v>47</v>
      </c>
      <c r="H23" s="20" t="s">
        <v>48</v>
      </c>
      <c r="I23" s="20" t="s">
        <v>49</v>
      </c>
      <c r="J23" s="20" t="s">
        <v>50</v>
      </c>
      <c r="K23" s="21" t="s">
        <v>65</v>
      </c>
    </row>
    <row r="24" spans="1:11" s="23" customFormat="1" ht="33.75">
      <c r="A24" s="61" t="s">
        <v>14</v>
      </c>
      <c r="B24" s="20" t="s">
        <v>15</v>
      </c>
      <c r="C24" s="20" t="s">
        <v>16</v>
      </c>
      <c r="D24" s="21" t="s">
        <v>51</v>
      </c>
      <c r="E24" s="21" t="s">
        <v>38</v>
      </c>
      <c r="F24" s="21" t="s">
        <v>52</v>
      </c>
      <c r="G24" s="21" t="s">
        <v>53</v>
      </c>
      <c r="H24" s="21" t="s">
        <v>54</v>
      </c>
      <c r="I24" s="21" t="s">
        <v>55</v>
      </c>
      <c r="J24" s="21" t="s">
        <v>56</v>
      </c>
      <c r="K24" s="21" t="s">
        <v>66</v>
      </c>
    </row>
    <row r="25" spans="4:11" s="51" customFormat="1" ht="13.5" customHeight="1">
      <c r="D25" s="56" t="s">
        <v>17</v>
      </c>
      <c r="E25" s="56" t="s">
        <v>17</v>
      </c>
      <c r="F25" s="56" t="s">
        <v>17</v>
      </c>
      <c r="G25" s="56" t="s">
        <v>17</v>
      </c>
      <c r="H25" s="56" t="s">
        <v>17</v>
      </c>
      <c r="I25" s="56" t="s">
        <v>17</v>
      </c>
      <c r="J25" s="56" t="s">
        <v>17</v>
      </c>
      <c r="K25" s="56" t="s">
        <v>17</v>
      </c>
    </row>
    <row r="26" spans="1:11" s="24" customFormat="1" ht="12.75">
      <c r="A26" s="33"/>
      <c r="B26" s="33"/>
      <c r="C26" s="33"/>
      <c r="D26" s="72"/>
      <c r="E26" s="73" t="s">
        <v>58</v>
      </c>
      <c r="F26" s="73" t="s">
        <v>58</v>
      </c>
      <c r="G26" s="73" t="s">
        <v>58</v>
      </c>
      <c r="H26" s="73" t="s">
        <v>58</v>
      </c>
      <c r="I26" s="73" t="s">
        <v>58</v>
      </c>
      <c r="J26" s="73" t="s">
        <v>58</v>
      </c>
      <c r="K26" s="33"/>
    </row>
    <row r="27" spans="4:10" s="24" customFormat="1" ht="12.75">
      <c r="D27" s="20"/>
      <c r="E27" s="25"/>
      <c r="F27" s="25"/>
      <c r="G27" s="25"/>
      <c r="H27" s="25"/>
      <c r="I27" s="25"/>
      <c r="J27" s="25"/>
    </row>
    <row r="28" spans="1:11" s="24" customFormat="1" ht="12.75">
      <c r="A28" s="64"/>
      <c r="B28" s="39" t="s">
        <v>59</v>
      </c>
      <c r="C28" s="40"/>
      <c r="D28" s="25"/>
      <c r="E28" s="36"/>
      <c r="F28" s="36"/>
      <c r="G28" s="36"/>
      <c r="H28" s="36"/>
      <c r="I28" s="36"/>
      <c r="J28" s="35"/>
      <c r="K28" s="37"/>
    </row>
    <row r="29" spans="1:11" s="24" customFormat="1" ht="12.75">
      <c r="A29" s="63"/>
      <c r="C29" s="41"/>
      <c r="D29" s="34"/>
      <c r="E29" s="92"/>
      <c r="K29" s="116"/>
    </row>
    <row r="30" spans="1:11" s="24" customFormat="1" ht="12.75">
      <c r="A30" s="66">
        <v>2</v>
      </c>
      <c r="B30" s="44" t="s">
        <v>336</v>
      </c>
      <c r="C30" s="45" t="s">
        <v>110</v>
      </c>
      <c r="D30" s="46" t="s">
        <v>343</v>
      </c>
      <c r="E30" s="121">
        <v>437.9</v>
      </c>
      <c r="F30" s="47">
        <v>31.6</v>
      </c>
      <c r="G30" s="47">
        <v>223.6</v>
      </c>
      <c r="H30" s="47">
        <v>136.4</v>
      </c>
      <c r="I30" s="47">
        <v>21.7</v>
      </c>
      <c r="J30" s="47">
        <v>24.6</v>
      </c>
      <c r="K30" s="120">
        <v>1002004</v>
      </c>
    </row>
    <row r="31" spans="1:11" s="24" customFormat="1" ht="12.75">
      <c r="A31" s="66">
        <v>3</v>
      </c>
      <c r="B31" s="44" t="s">
        <v>311</v>
      </c>
      <c r="C31" s="45" t="s">
        <v>328</v>
      </c>
      <c r="D31" s="46" t="s">
        <v>331</v>
      </c>
      <c r="E31" s="121">
        <v>385.2</v>
      </c>
      <c r="F31" s="47">
        <v>37.5</v>
      </c>
      <c r="G31" s="47">
        <v>197.9</v>
      </c>
      <c r="H31" s="47">
        <v>108.6</v>
      </c>
      <c r="I31" s="47">
        <v>17</v>
      </c>
      <c r="J31" s="47">
        <v>24.1</v>
      </c>
      <c r="K31" s="120">
        <v>399204</v>
      </c>
    </row>
    <row r="32" spans="1:11" s="24" customFormat="1" ht="12.75">
      <c r="A32" s="66">
        <v>6</v>
      </c>
      <c r="B32" s="44" t="s">
        <v>338</v>
      </c>
      <c r="C32" s="45" t="s">
        <v>330</v>
      </c>
      <c r="D32" s="46" t="s">
        <v>331</v>
      </c>
      <c r="E32" s="121">
        <v>536.8</v>
      </c>
      <c r="F32" s="47">
        <v>33.9</v>
      </c>
      <c r="G32" s="47">
        <v>258.5</v>
      </c>
      <c r="H32" s="47">
        <v>181.3</v>
      </c>
      <c r="I32" s="47">
        <v>31.2</v>
      </c>
      <c r="J32" s="47">
        <v>32</v>
      </c>
      <c r="K32" s="120">
        <v>37221</v>
      </c>
    </row>
    <row r="33" spans="1:11" s="24" customFormat="1" ht="12.75">
      <c r="A33" s="66">
        <v>7</v>
      </c>
      <c r="B33" s="44" t="s">
        <v>339</v>
      </c>
      <c r="C33" s="45" t="s">
        <v>347</v>
      </c>
      <c r="D33" s="46">
        <v>2016</v>
      </c>
      <c r="E33" s="121">
        <v>366.4</v>
      </c>
      <c r="F33" s="47">
        <v>30.1</v>
      </c>
      <c r="G33" s="47">
        <v>186.6</v>
      </c>
      <c r="H33" s="47">
        <v>112.5</v>
      </c>
      <c r="I33" s="47">
        <v>21.7</v>
      </c>
      <c r="J33" s="47">
        <v>15.5</v>
      </c>
      <c r="K33" s="120">
        <v>42491</v>
      </c>
    </row>
    <row r="34" spans="1:11" s="24" customFormat="1" ht="12.75">
      <c r="A34" s="66">
        <v>10</v>
      </c>
      <c r="B34" s="44" t="s">
        <v>126</v>
      </c>
      <c r="C34" s="45" t="s">
        <v>91</v>
      </c>
      <c r="D34" s="46" t="s">
        <v>121</v>
      </c>
      <c r="E34" s="121">
        <v>527.2</v>
      </c>
      <c r="F34" s="47">
        <v>36.2</v>
      </c>
      <c r="G34" s="47">
        <v>278.1</v>
      </c>
      <c r="H34" s="47">
        <v>159.3</v>
      </c>
      <c r="I34" s="47">
        <v>26.5</v>
      </c>
      <c r="J34" s="47">
        <v>27.2</v>
      </c>
      <c r="K34" s="120">
        <v>294544</v>
      </c>
    </row>
    <row r="35" spans="1:11" s="24" customFormat="1" ht="12.75">
      <c r="A35" s="66">
        <v>11</v>
      </c>
      <c r="B35" s="44" t="s">
        <v>127</v>
      </c>
      <c r="C35" s="45" t="s">
        <v>128</v>
      </c>
      <c r="D35" s="46" t="s">
        <v>129</v>
      </c>
      <c r="E35" s="121">
        <v>440.5</v>
      </c>
      <c r="F35" s="47">
        <v>42.4</v>
      </c>
      <c r="G35" s="47">
        <v>229.6</v>
      </c>
      <c r="H35" s="47">
        <v>119.9</v>
      </c>
      <c r="I35" s="47">
        <v>23.4</v>
      </c>
      <c r="J35" s="47">
        <v>25.1</v>
      </c>
      <c r="K35" s="120">
        <v>263892</v>
      </c>
    </row>
    <row r="36" spans="1:11" s="24" customFormat="1" ht="12.75">
      <c r="A36" s="66">
        <v>12</v>
      </c>
      <c r="B36" s="44" t="s">
        <v>130</v>
      </c>
      <c r="C36" s="45" t="s">
        <v>131</v>
      </c>
      <c r="D36" s="46">
        <v>2014</v>
      </c>
      <c r="E36" s="121">
        <v>139</v>
      </c>
      <c r="F36" s="47">
        <v>12.1</v>
      </c>
      <c r="G36" s="47">
        <v>69.3</v>
      </c>
      <c r="H36" s="47">
        <v>34.8</v>
      </c>
      <c r="I36" s="47">
        <v>4.7</v>
      </c>
      <c r="J36" s="47">
        <v>18.1</v>
      </c>
      <c r="K36" s="120">
        <v>189958</v>
      </c>
    </row>
    <row r="37" spans="1:11" s="24" customFormat="1" ht="12.75">
      <c r="A37" s="66">
        <v>13</v>
      </c>
      <c r="B37" s="44" t="s">
        <v>132</v>
      </c>
      <c r="C37" s="45" t="s">
        <v>133</v>
      </c>
      <c r="D37" s="46" t="s">
        <v>129</v>
      </c>
      <c r="E37" s="121">
        <v>334</v>
      </c>
      <c r="F37" s="47">
        <v>35.1</v>
      </c>
      <c r="G37" s="47">
        <v>174.6</v>
      </c>
      <c r="H37" s="47">
        <v>88.4</v>
      </c>
      <c r="I37" s="47">
        <v>13.2</v>
      </c>
      <c r="J37" s="47">
        <v>22.7</v>
      </c>
      <c r="K37" s="120">
        <v>280775</v>
      </c>
    </row>
    <row r="38" spans="1:11" s="24" customFormat="1" ht="12.75">
      <c r="A38" s="66">
        <v>19</v>
      </c>
      <c r="B38" s="44" t="s">
        <v>340</v>
      </c>
      <c r="C38" s="45" t="s">
        <v>167</v>
      </c>
      <c r="D38" s="46" t="s">
        <v>331</v>
      </c>
      <c r="E38" s="121">
        <v>386.6</v>
      </c>
      <c r="F38" s="47">
        <v>39.7</v>
      </c>
      <c r="G38" s="47">
        <v>201.5</v>
      </c>
      <c r="H38" s="47">
        <v>105.9</v>
      </c>
      <c r="I38" s="47">
        <v>20.4</v>
      </c>
      <c r="J38" s="47">
        <v>19</v>
      </c>
      <c r="K38" s="120">
        <v>654906</v>
      </c>
    </row>
    <row r="39" spans="1:11" s="24" customFormat="1" ht="12.75">
      <c r="A39" s="66">
        <v>22</v>
      </c>
      <c r="B39" s="44" t="s">
        <v>92</v>
      </c>
      <c r="C39" s="45" t="s">
        <v>60</v>
      </c>
      <c r="D39" s="46" t="s">
        <v>120</v>
      </c>
      <c r="E39" s="121">
        <v>434</v>
      </c>
      <c r="F39" s="47">
        <v>27.4</v>
      </c>
      <c r="G39" s="47">
        <v>215.9</v>
      </c>
      <c r="H39" s="47">
        <v>140.4</v>
      </c>
      <c r="I39" s="47">
        <v>19.8</v>
      </c>
      <c r="J39" s="47">
        <v>30.5</v>
      </c>
      <c r="K39" s="120">
        <v>740342</v>
      </c>
    </row>
    <row r="40" spans="1:11" s="24" customFormat="1" ht="12.75">
      <c r="A40" s="66">
        <v>24</v>
      </c>
      <c r="B40" s="44" t="s">
        <v>93</v>
      </c>
      <c r="C40" s="45" t="s">
        <v>90</v>
      </c>
      <c r="D40" s="46" t="s">
        <v>121</v>
      </c>
      <c r="E40" s="121">
        <v>398.4</v>
      </c>
      <c r="F40" s="47">
        <v>31.8</v>
      </c>
      <c r="G40" s="47">
        <v>193.9</v>
      </c>
      <c r="H40" s="47">
        <v>121.9</v>
      </c>
      <c r="I40" s="47">
        <v>19.6</v>
      </c>
      <c r="J40" s="47">
        <v>31.3</v>
      </c>
      <c r="K40" s="120">
        <v>176265</v>
      </c>
    </row>
    <row r="41" spans="1:11" s="24" customFormat="1" ht="12.75">
      <c r="A41" s="66">
        <v>25</v>
      </c>
      <c r="B41" s="44" t="s">
        <v>27</v>
      </c>
      <c r="C41" s="45" t="s">
        <v>61</v>
      </c>
      <c r="D41" s="46">
        <v>2012</v>
      </c>
      <c r="E41" s="121">
        <v>213.7</v>
      </c>
      <c r="F41" s="47">
        <v>12.9</v>
      </c>
      <c r="G41" s="47">
        <v>118.9</v>
      </c>
      <c r="H41" s="47">
        <v>52.7</v>
      </c>
      <c r="I41" s="47">
        <v>9.5</v>
      </c>
      <c r="J41" s="47">
        <v>19.6</v>
      </c>
      <c r="K41" s="120">
        <v>461831</v>
      </c>
    </row>
    <row r="42" spans="1:11" s="24" customFormat="1" ht="12.75">
      <c r="A42" s="66">
        <v>26</v>
      </c>
      <c r="B42" s="44" t="s">
        <v>134</v>
      </c>
      <c r="C42" s="45" t="s">
        <v>135</v>
      </c>
      <c r="D42" s="46">
        <v>2014</v>
      </c>
      <c r="E42" s="121">
        <v>828.8</v>
      </c>
      <c r="F42" s="47">
        <v>56.6</v>
      </c>
      <c r="G42" s="47">
        <v>389.7</v>
      </c>
      <c r="H42" s="47">
        <v>294.1</v>
      </c>
      <c r="I42" s="47">
        <v>50.1</v>
      </c>
      <c r="J42" s="47">
        <v>38.4</v>
      </c>
      <c r="K42" s="120">
        <v>72089</v>
      </c>
    </row>
    <row r="43" spans="1:11" s="24" customFormat="1" ht="12.75">
      <c r="A43" s="63"/>
      <c r="C43" s="41"/>
      <c r="D43" s="34"/>
      <c r="E43" s="92"/>
      <c r="K43" s="116"/>
    </row>
    <row r="44" spans="1:12" ht="12.75">
      <c r="A44" s="29"/>
      <c r="B44" s="29"/>
      <c r="C44" s="30"/>
      <c r="D44" s="30"/>
      <c r="E44" s="106"/>
      <c r="F44" s="30"/>
      <c r="G44" s="30"/>
      <c r="H44" s="30"/>
      <c r="I44" s="30"/>
      <c r="J44" s="30"/>
      <c r="K44" s="30"/>
      <c r="L44" s="105"/>
    </row>
    <row r="45" spans="1:12" ht="12.75">
      <c r="A45" s="95"/>
      <c r="B45" s="96"/>
      <c r="C45" s="97"/>
      <c r="D45" s="97"/>
      <c r="E45" s="109"/>
      <c r="F45" s="97"/>
      <c r="G45" s="97"/>
      <c r="H45" s="97"/>
      <c r="I45" s="97"/>
      <c r="J45" s="97"/>
      <c r="K45" s="97"/>
      <c r="L45" s="105"/>
    </row>
    <row r="46" spans="1:12" ht="12.75">
      <c r="A46" s="95"/>
      <c r="B46" s="39" t="s">
        <v>123</v>
      </c>
      <c r="C46" s="103"/>
      <c r="D46" s="103"/>
      <c r="E46" s="113"/>
      <c r="F46" s="103"/>
      <c r="G46" s="103"/>
      <c r="H46" s="103"/>
      <c r="I46" s="103"/>
      <c r="J46" s="103"/>
      <c r="K46" s="103"/>
      <c r="L46" s="105"/>
    </row>
    <row r="47" spans="1:11" s="24" customFormat="1" ht="12.75">
      <c r="A47" s="7"/>
      <c r="B47" s="39"/>
      <c r="C47" s="40"/>
      <c r="D47" s="25"/>
      <c r="E47" s="36"/>
      <c r="F47" s="36"/>
      <c r="G47" s="36"/>
      <c r="H47" s="36"/>
      <c r="I47" s="36"/>
      <c r="J47" s="35"/>
      <c r="K47" s="37"/>
    </row>
    <row r="48" spans="1:16" s="24" customFormat="1" ht="13.5">
      <c r="A48" s="42">
        <v>2</v>
      </c>
      <c r="B48" s="42" t="s">
        <v>290</v>
      </c>
      <c r="C48" s="26" t="s">
        <v>346</v>
      </c>
      <c r="D48" s="38">
        <v>2016</v>
      </c>
      <c r="E48" s="121">
        <v>271.1</v>
      </c>
      <c r="F48" s="27">
        <v>24.6</v>
      </c>
      <c r="G48" s="27">
        <v>149.9</v>
      </c>
      <c r="H48" s="27">
        <v>68.6</v>
      </c>
      <c r="I48" s="27">
        <v>8.5</v>
      </c>
      <c r="J48" s="27">
        <v>19.5</v>
      </c>
      <c r="K48" s="316">
        <v>11804</v>
      </c>
      <c r="M48" s="251"/>
      <c r="P48" s="318"/>
    </row>
    <row r="49" spans="1:16" s="24" customFormat="1" ht="13.5">
      <c r="A49" s="42">
        <v>53</v>
      </c>
      <c r="B49" s="42" t="s">
        <v>291</v>
      </c>
      <c r="C49" s="26" t="s">
        <v>346</v>
      </c>
      <c r="D49" s="38">
        <v>2016</v>
      </c>
      <c r="E49" s="121">
        <v>253.8</v>
      </c>
      <c r="F49" s="27">
        <v>22.6</v>
      </c>
      <c r="G49" s="27">
        <v>121</v>
      </c>
      <c r="H49" s="27">
        <v>76.9</v>
      </c>
      <c r="I49" s="27">
        <v>21</v>
      </c>
      <c r="J49" s="27">
        <v>12.3</v>
      </c>
      <c r="K49" s="316">
        <v>19502</v>
      </c>
      <c r="M49" s="251"/>
      <c r="P49" s="318"/>
    </row>
    <row r="50" spans="1:16" s="24" customFormat="1" ht="13.5">
      <c r="A50" s="42">
        <v>62</v>
      </c>
      <c r="B50" s="42" t="s">
        <v>292</v>
      </c>
      <c r="C50" s="26" t="s">
        <v>346</v>
      </c>
      <c r="D50" s="38">
        <v>2016</v>
      </c>
      <c r="E50" s="121">
        <v>458.2</v>
      </c>
      <c r="F50" s="27">
        <v>24</v>
      </c>
      <c r="G50" s="27">
        <v>124.1</v>
      </c>
      <c r="H50" s="27">
        <v>278.7</v>
      </c>
      <c r="I50" s="27">
        <v>8</v>
      </c>
      <c r="J50" s="27">
        <v>23.4</v>
      </c>
      <c r="K50" s="316">
        <v>18769</v>
      </c>
      <c r="M50" s="251"/>
      <c r="P50" s="318"/>
    </row>
    <row r="51" spans="1:16" s="24" customFormat="1" ht="13.5">
      <c r="A51" s="42">
        <v>66</v>
      </c>
      <c r="B51" s="42" t="s">
        <v>293</v>
      </c>
      <c r="C51" s="26" t="s">
        <v>346</v>
      </c>
      <c r="D51" s="38">
        <v>2016</v>
      </c>
      <c r="E51" s="121">
        <v>192.6</v>
      </c>
      <c r="F51" s="27">
        <v>11</v>
      </c>
      <c r="G51" s="27">
        <v>89.5</v>
      </c>
      <c r="H51" s="27">
        <v>62.3</v>
      </c>
      <c r="I51" s="27">
        <v>8.4</v>
      </c>
      <c r="J51" s="27">
        <v>21.5</v>
      </c>
      <c r="K51" s="316">
        <v>19108</v>
      </c>
      <c r="M51" s="251"/>
      <c r="P51" s="318"/>
    </row>
    <row r="52" spans="1:16" s="24" customFormat="1" ht="13.5">
      <c r="A52" s="42">
        <v>69</v>
      </c>
      <c r="B52" s="42" t="s">
        <v>294</v>
      </c>
      <c r="C52" s="26" t="s">
        <v>346</v>
      </c>
      <c r="D52" s="38">
        <v>2016</v>
      </c>
      <c r="E52" s="121">
        <v>236.1</v>
      </c>
      <c r="F52" s="27">
        <v>19</v>
      </c>
      <c r="G52" s="27">
        <v>112.7</v>
      </c>
      <c r="H52" s="27">
        <v>88.6</v>
      </c>
      <c r="I52" s="27">
        <v>4.4</v>
      </c>
      <c r="J52" s="27">
        <v>11.4</v>
      </c>
      <c r="K52" s="316">
        <v>15798</v>
      </c>
      <c r="M52" s="251"/>
      <c r="P52" s="318"/>
    </row>
    <row r="53" spans="1:16" s="24" customFormat="1" ht="13.5">
      <c r="A53" s="42">
        <v>96</v>
      </c>
      <c r="B53" s="42" t="s">
        <v>295</v>
      </c>
      <c r="C53" s="26" t="s">
        <v>346</v>
      </c>
      <c r="D53" s="38">
        <v>2016</v>
      </c>
      <c r="E53" s="121">
        <v>271.1</v>
      </c>
      <c r="F53" s="27">
        <v>54.1</v>
      </c>
      <c r="G53" s="27">
        <v>122.6</v>
      </c>
      <c r="H53" s="27">
        <v>66.8</v>
      </c>
      <c r="I53" s="27">
        <v>10.5</v>
      </c>
      <c r="J53" s="27">
        <v>17.1</v>
      </c>
      <c r="K53" s="316">
        <v>18114</v>
      </c>
      <c r="M53" s="251"/>
      <c r="P53" s="318"/>
    </row>
    <row r="54" spans="1:16" s="24" customFormat="1" ht="13.5">
      <c r="A54" s="42">
        <v>131</v>
      </c>
      <c r="B54" s="42" t="s">
        <v>296</v>
      </c>
      <c r="C54" s="26" t="s">
        <v>346</v>
      </c>
      <c r="D54" s="38">
        <v>2016</v>
      </c>
      <c r="E54" s="121">
        <v>194.9</v>
      </c>
      <c r="F54" s="27">
        <v>8</v>
      </c>
      <c r="G54" s="27">
        <v>120</v>
      </c>
      <c r="H54" s="27">
        <v>40.7</v>
      </c>
      <c r="I54" s="27">
        <v>4.8</v>
      </c>
      <c r="J54" s="27">
        <v>21.4</v>
      </c>
      <c r="K54" s="316">
        <v>18674</v>
      </c>
      <c r="L54" s="114"/>
      <c r="M54" s="251"/>
      <c r="N54" s="6"/>
      <c r="O54" s="6"/>
      <c r="P54" s="318"/>
    </row>
    <row r="55" spans="1:16" ht="13.5">
      <c r="A55" s="42">
        <v>141</v>
      </c>
      <c r="B55" s="42" t="s">
        <v>297</v>
      </c>
      <c r="C55" s="26" t="s">
        <v>346</v>
      </c>
      <c r="D55" s="38">
        <v>2016</v>
      </c>
      <c r="E55" s="121">
        <v>188</v>
      </c>
      <c r="F55" s="27">
        <v>9.6</v>
      </c>
      <c r="G55" s="27">
        <v>118.2</v>
      </c>
      <c r="H55" s="27">
        <v>45</v>
      </c>
      <c r="I55" s="27">
        <v>1.7</v>
      </c>
      <c r="J55" s="27">
        <v>13.5</v>
      </c>
      <c r="K55" s="316">
        <v>17768</v>
      </c>
      <c r="L55" s="114"/>
      <c r="M55" s="251"/>
      <c r="P55" s="318"/>
    </row>
    <row r="56" spans="1:16" ht="13.5">
      <c r="A56" s="42">
        <v>161</v>
      </c>
      <c r="B56" s="42" t="s">
        <v>298</v>
      </c>
      <c r="C56" s="26" t="s">
        <v>346</v>
      </c>
      <c r="D56" s="38">
        <v>2016</v>
      </c>
      <c r="E56" s="121">
        <v>258.4</v>
      </c>
      <c r="F56" s="27">
        <v>3.9</v>
      </c>
      <c r="G56" s="27">
        <v>184</v>
      </c>
      <c r="H56" s="27">
        <v>43.1</v>
      </c>
      <c r="I56" s="27">
        <v>1.6</v>
      </c>
      <c r="J56" s="27">
        <v>25.8</v>
      </c>
      <c r="K56" s="316">
        <v>12772</v>
      </c>
      <c r="L56" s="117"/>
      <c r="M56" s="251"/>
      <c r="P56" s="318"/>
    </row>
    <row r="57" spans="1:16" ht="13.5">
      <c r="A57" s="42">
        <v>243</v>
      </c>
      <c r="B57" s="42" t="s">
        <v>299</v>
      </c>
      <c r="C57" s="26" t="s">
        <v>346</v>
      </c>
      <c r="D57" s="38">
        <v>2016</v>
      </c>
      <c r="E57" s="121">
        <v>178.5</v>
      </c>
      <c r="F57" s="27">
        <v>28.3</v>
      </c>
      <c r="G57" s="27">
        <v>75.9</v>
      </c>
      <c r="H57" s="27">
        <v>53.2</v>
      </c>
      <c r="I57" s="27">
        <v>4.8</v>
      </c>
      <c r="J57" s="27">
        <v>16.4</v>
      </c>
      <c r="K57" s="316">
        <v>26894</v>
      </c>
      <c r="L57" s="117"/>
      <c r="M57" s="251"/>
      <c r="P57" s="318"/>
    </row>
    <row r="58" spans="1:16" ht="13.5">
      <c r="A58" s="42">
        <v>247</v>
      </c>
      <c r="B58" s="42" t="s">
        <v>300</v>
      </c>
      <c r="C58" s="26" t="s">
        <v>346</v>
      </c>
      <c r="D58" s="38">
        <v>2016</v>
      </c>
      <c r="E58" s="121">
        <v>188.7</v>
      </c>
      <c r="F58" s="27">
        <v>43.5</v>
      </c>
      <c r="G58" s="27">
        <v>80.1</v>
      </c>
      <c r="H58" s="27">
        <v>37.6</v>
      </c>
      <c r="I58" s="27">
        <v>8.1</v>
      </c>
      <c r="J58" s="27">
        <v>19.4</v>
      </c>
      <c r="K58" s="316">
        <v>18601</v>
      </c>
      <c r="L58" s="117"/>
      <c r="M58" s="251"/>
      <c r="P58" s="318"/>
    </row>
    <row r="59" spans="1:16" ht="13.5">
      <c r="A59" s="42">
        <v>250</v>
      </c>
      <c r="B59" s="42" t="s">
        <v>301</v>
      </c>
      <c r="C59" s="26" t="s">
        <v>346</v>
      </c>
      <c r="D59" s="38">
        <v>2016</v>
      </c>
      <c r="E59" s="121">
        <v>275</v>
      </c>
      <c r="F59" s="27">
        <v>42.4</v>
      </c>
      <c r="G59" s="27">
        <v>147.8</v>
      </c>
      <c r="H59" s="27">
        <v>65.1</v>
      </c>
      <c r="I59" s="27">
        <v>2.1</v>
      </c>
      <c r="J59" s="27">
        <v>17.6</v>
      </c>
      <c r="K59" s="316">
        <v>9673</v>
      </c>
      <c r="L59" s="117"/>
      <c r="M59" s="251"/>
      <c r="P59" s="318"/>
    </row>
    <row r="60" spans="1:16" ht="13.5">
      <c r="A60" s="42">
        <v>261</v>
      </c>
      <c r="B60" s="42" t="s">
        <v>302</v>
      </c>
      <c r="C60" s="26" t="s">
        <v>346</v>
      </c>
      <c r="D60" s="38">
        <v>2016</v>
      </c>
      <c r="E60" s="121">
        <v>137</v>
      </c>
      <c r="F60" s="27">
        <v>4.6</v>
      </c>
      <c r="G60" s="27">
        <v>75.7</v>
      </c>
      <c r="H60" s="27">
        <v>32.1</v>
      </c>
      <c r="I60" s="27">
        <v>4.8</v>
      </c>
      <c r="J60" s="27">
        <v>19.9</v>
      </c>
      <c r="K60" s="316">
        <v>399859</v>
      </c>
      <c r="L60" s="117"/>
      <c r="M60" s="251"/>
      <c r="P60" s="318"/>
    </row>
    <row r="61" spans="1:16" ht="13.5">
      <c r="A61" s="42"/>
      <c r="B61" s="42"/>
      <c r="C61" s="26"/>
      <c r="D61" s="38"/>
      <c r="E61" s="121"/>
      <c r="F61" s="27"/>
      <c r="G61" s="27"/>
      <c r="H61" s="27"/>
      <c r="I61" s="27"/>
      <c r="J61" s="27"/>
      <c r="K61" s="316"/>
      <c r="L61" s="117"/>
      <c r="M61" s="251"/>
      <c r="P61" s="318"/>
    </row>
    <row r="62" spans="1:16" ht="13.5">
      <c r="A62" s="42">
        <v>306</v>
      </c>
      <c r="B62" s="42" t="s">
        <v>139</v>
      </c>
      <c r="C62" s="26" t="s">
        <v>110</v>
      </c>
      <c r="D62" s="38">
        <v>2014</v>
      </c>
      <c r="E62" s="121">
        <v>362.9</v>
      </c>
      <c r="F62" s="27">
        <v>58.5</v>
      </c>
      <c r="G62" s="27">
        <v>148</v>
      </c>
      <c r="H62" s="27">
        <v>97.9</v>
      </c>
      <c r="I62" s="27">
        <v>30.3</v>
      </c>
      <c r="J62" s="27">
        <v>28.2</v>
      </c>
      <c r="K62" s="316">
        <v>14192</v>
      </c>
      <c r="L62" s="117"/>
      <c r="M62" s="251"/>
      <c r="P62" s="318"/>
    </row>
    <row r="63" spans="1:16" ht="13.5">
      <c r="A63" s="42">
        <v>329</v>
      </c>
      <c r="B63" s="42" t="s">
        <v>140</v>
      </c>
      <c r="C63" s="26" t="s">
        <v>110</v>
      </c>
      <c r="D63" s="38">
        <v>2015</v>
      </c>
      <c r="E63" s="121">
        <v>347.8</v>
      </c>
      <c r="F63" s="27">
        <v>56.6</v>
      </c>
      <c r="G63" s="27">
        <v>172.3</v>
      </c>
      <c r="H63" s="27">
        <v>84.5</v>
      </c>
      <c r="I63" s="27">
        <v>6.5</v>
      </c>
      <c r="J63" s="27">
        <v>28</v>
      </c>
      <c r="K63" s="316">
        <v>15382</v>
      </c>
      <c r="L63" s="117"/>
      <c r="M63" s="251"/>
      <c r="P63" s="318"/>
    </row>
    <row r="64" spans="1:16" ht="13.5">
      <c r="A64" s="42">
        <v>351</v>
      </c>
      <c r="B64" s="42" t="s">
        <v>141</v>
      </c>
      <c r="C64" s="26" t="s">
        <v>110</v>
      </c>
      <c r="D64" s="38">
        <v>2013</v>
      </c>
      <c r="E64" s="121">
        <v>185.4</v>
      </c>
      <c r="F64" s="27">
        <v>12.6</v>
      </c>
      <c r="G64" s="27">
        <v>89.8</v>
      </c>
      <c r="H64" s="27">
        <v>52</v>
      </c>
      <c r="I64" s="27">
        <v>4.8</v>
      </c>
      <c r="J64" s="27">
        <v>26.1</v>
      </c>
      <c r="K64" s="316">
        <v>128182</v>
      </c>
      <c r="L64" s="117"/>
      <c r="M64" s="251"/>
      <c r="P64" s="318"/>
    </row>
    <row r="65" spans="1:16" ht="13.5">
      <c r="A65" s="42">
        <v>355</v>
      </c>
      <c r="B65" s="42" t="s">
        <v>95</v>
      </c>
      <c r="C65" s="26" t="s">
        <v>110</v>
      </c>
      <c r="D65" s="38">
        <v>2013</v>
      </c>
      <c r="E65" s="121">
        <v>247.3</v>
      </c>
      <c r="F65" s="27">
        <v>15.9</v>
      </c>
      <c r="G65" s="27">
        <v>148.5</v>
      </c>
      <c r="H65" s="27">
        <v>59.9</v>
      </c>
      <c r="I65" s="27">
        <v>9.6</v>
      </c>
      <c r="J65" s="27">
        <v>13.4</v>
      </c>
      <c r="K65" s="316">
        <v>39585</v>
      </c>
      <c r="L65" s="117"/>
      <c r="M65" s="251"/>
      <c r="P65" s="318"/>
    </row>
    <row r="66" spans="1:16" ht="13.5">
      <c r="A66" s="42">
        <v>356</v>
      </c>
      <c r="B66" s="42" t="s">
        <v>142</v>
      </c>
      <c r="C66" s="26" t="s">
        <v>110</v>
      </c>
      <c r="D66" s="38">
        <v>2013</v>
      </c>
      <c r="E66" s="121">
        <v>302.6</v>
      </c>
      <c r="F66" s="27">
        <v>17.2</v>
      </c>
      <c r="G66" s="27">
        <v>201</v>
      </c>
      <c r="H66" s="27">
        <v>69.6</v>
      </c>
      <c r="I66" s="27">
        <v>0.8</v>
      </c>
      <c r="J66" s="27">
        <v>14.1</v>
      </c>
      <c r="K66" s="316">
        <v>12788</v>
      </c>
      <c r="L66" s="117"/>
      <c r="M66" s="251"/>
      <c r="P66" s="318"/>
    </row>
    <row r="67" spans="1:16" ht="13.5">
      <c r="A67" s="42">
        <v>361</v>
      </c>
      <c r="B67" s="42" t="s">
        <v>143</v>
      </c>
      <c r="C67" s="26" t="s">
        <v>110</v>
      </c>
      <c r="D67" s="38" t="s">
        <v>121</v>
      </c>
      <c r="E67" s="121">
        <v>231.8</v>
      </c>
      <c r="F67" s="27">
        <v>20</v>
      </c>
      <c r="G67" s="27">
        <v>153.9</v>
      </c>
      <c r="H67" s="27">
        <v>43</v>
      </c>
      <c r="I67" s="27">
        <v>3</v>
      </c>
      <c r="J67" s="27">
        <v>12</v>
      </c>
      <c r="K67" s="316">
        <v>10009</v>
      </c>
      <c r="L67" s="117"/>
      <c r="M67" s="251"/>
      <c r="P67" s="318"/>
    </row>
    <row r="68" spans="1:16" ht="13.5">
      <c r="A68" s="42">
        <v>362</v>
      </c>
      <c r="B68" s="42" t="s">
        <v>144</v>
      </c>
      <c r="C68" s="26" t="s">
        <v>110</v>
      </c>
      <c r="D68" s="38">
        <v>2013</v>
      </c>
      <c r="E68" s="121">
        <v>239.3</v>
      </c>
      <c r="F68" s="27">
        <v>19.9</v>
      </c>
      <c r="G68" s="27">
        <v>136.9</v>
      </c>
      <c r="H68" s="27">
        <v>68</v>
      </c>
      <c r="I68" s="27">
        <v>7.3</v>
      </c>
      <c r="J68" s="27">
        <v>7.3</v>
      </c>
      <c r="K68" s="316">
        <v>11032</v>
      </c>
      <c r="L68" s="117"/>
      <c r="M68" s="251"/>
      <c r="P68" s="318"/>
    </row>
    <row r="69" spans="1:16" ht="13.5">
      <c r="A69" s="42">
        <v>363</v>
      </c>
      <c r="B69" s="42" t="s">
        <v>145</v>
      </c>
      <c r="C69" s="26" t="s">
        <v>110</v>
      </c>
      <c r="D69" s="38">
        <v>2013</v>
      </c>
      <c r="E69" s="121">
        <v>169.7</v>
      </c>
      <c r="F69" s="27">
        <v>13.1</v>
      </c>
      <c r="G69" s="27">
        <v>101.7</v>
      </c>
      <c r="H69" s="27">
        <v>31.2</v>
      </c>
      <c r="I69" s="27">
        <v>14.3</v>
      </c>
      <c r="J69" s="27">
        <v>9.4</v>
      </c>
      <c r="K69" s="316">
        <v>16028</v>
      </c>
      <c r="L69" s="117"/>
      <c r="M69" s="251"/>
      <c r="P69" s="318"/>
    </row>
    <row r="70" spans="1:16" ht="13.5">
      <c r="A70" s="42">
        <v>371</v>
      </c>
      <c r="B70" s="42" t="s">
        <v>146</v>
      </c>
      <c r="C70" s="26" t="s">
        <v>110</v>
      </c>
      <c r="D70" s="38">
        <v>2014</v>
      </c>
      <c r="E70" s="121">
        <v>188.6</v>
      </c>
      <c r="F70" s="27">
        <v>22.7</v>
      </c>
      <c r="G70" s="27">
        <v>87.2</v>
      </c>
      <c r="H70" s="27">
        <v>51.5</v>
      </c>
      <c r="I70" s="27">
        <v>11.2</v>
      </c>
      <c r="J70" s="27">
        <v>15.9</v>
      </c>
      <c r="K70" s="316">
        <v>53349</v>
      </c>
      <c r="L70" s="117"/>
      <c r="M70" s="251"/>
      <c r="P70" s="318"/>
    </row>
    <row r="71" spans="1:16" ht="13.5">
      <c r="A71" s="42">
        <v>404</v>
      </c>
      <c r="B71" s="42" t="s">
        <v>147</v>
      </c>
      <c r="C71" s="26" t="s">
        <v>110</v>
      </c>
      <c r="D71" s="38">
        <v>2014</v>
      </c>
      <c r="E71" s="121">
        <v>315.3</v>
      </c>
      <c r="F71" s="27">
        <v>60.2</v>
      </c>
      <c r="G71" s="27">
        <v>151.7</v>
      </c>
      <c r="H71" s="27">
        <v>72.7</v>
      </c>
      <c r="I71" s="27">
        <v>9.4</v>
      </c>
      <c r="J71" s="27">
        <v>21.3</v>
      </c>
      <c r="K71" s="316">
        <v>15953</v>
      </c>
      <c r="L71" s="117"/>
      <c r="M71" s="251"/>
      <c r="P71" s="318"/>
    </row>
    <row r="72" spans="1:16" ht="13.5">
      <c r="A72" s="42">
        <v>546</v>
      </c>
      <c r="B72" s="42" t="s">
        <v>148</v>
      </c>
      <c r="C72" s="26" t="s">
        <v>110</v>
      </c>
      <c r="D72" s="38" t="s">
        <v>121</v>
      </c>
      <c r="E72" s="121">
        <v>309.3</v>
      </c>
      <c r="F72" s="27">
        <v>40.6</v>
      </c>
      <c r="G72" s="27">
        <v>126.7</v>
      </c>
      <c r="H72" s="27">
        <v>66.9</v>
      </c>
      <c r="I72" s="27">
        <v>11.2</v>
      </c>
      <c r="J72" s="27">
        <v>63.9</v>
      </c>
      <c r="K72" s="316">
        <v>9862</v>
      </c>
      <c r="L72" s="117"/>
      <c r="M72" s="251"/>
      <c r="P72" s="318"/>
    </row>
    <row r="73" spans="1:16" ht="13.5">
      <c r="A73" s="42">
        <v>581</v>
      </c>
      <c r="B73" s="42" t="s">
        <v>303</v>
      </c>
      <c r="C73" s="26" t="s">
        <v>110</v>
      </c>
      <c r="D73" s="38">
        <v>2015</v>
      </c>
      <c r="E73" s="121">
        <v>372.7</v>
      </c>
      <c r="F73" s="27">
        <v>49.2</v>
      </c>
      <c r="G73" s="27">
        <v>170.5</v>
      </c>
      <c r="H73" s="27">
        <v>114.3</v>
      </c>
      <c r="I73" s="27">
        <v>7</v>
      </c>
      <c r="J73" s="27">
        <v>31.6</v>
      </c>
      <c r="K73" s="316">
        <v>5688</v>
      </c>
      <c r="L73" s="117"/>
      <c r="M73" s="251"/>
      <c r="P73" s="318"/>
    </row>
    <row r="74" spans="1:16" ht="13.5">
      <c r="A74" s="42">
        <v>616</v>
      </c>
      <c r="B74" s="42" t="s">
        <v>149</v>
      </c>
      <c r="C74" s="26" t="s">
        <v>110</v>
      </c>
      <c r="D74" s="38">
        <v>2013</v>
      </c>
      <c r="E74" s="121">
        <v>292.1</v>
      </c>
      <c r="F74" s="27">
        <v>18.3</v>
      </c>
      <c r="G74" s="27">
        <v>173.1</v>
      </c>
      <c r="H74" s="27">
        <v>72.4</v>
      </c>
      <c r="I74" s="27">
        <v>5</v>
      </c>
      <c r="J74" s="27">
        <v>23.3</v>
      </c>
      <c r="K74" s="316">
        <v>12018</v>
      </c>
      <c r="L74" s="117"/>
      <c r="M74" s="251"/>
      <c r="P74" s="318"/>
    </row>
    <row r="75" spans="1:16" ht="13.5">
      <c r="A75" s="42">
        <v>768</v>
      </c>
      <c r="B75" s="42" t="s">
        <v>304</v>
      </c>
      <c r="C75" s="26" t="s">
        <v>110</v>
      </c>
      <c r="D75" s="38" t="s">
        <v>327</v>
      </c>
      <c r="E75" s="121">
        <v>430.6</v>
      </c>
      <c r="F75" s="27">
        <v>37.4</v>
      </c>
      <c r="G75" s="27">
        <v>232.4</v>
      </c>
      <c r="H75" s="27">
        <v>130.5</v>
      </c>
      <c r="I75" s="27">
        <v>10.3</v>
      </c>
      <c r="J75" s="27">
        <v>19.9</v>
      </c>
      <c r="K75" s="316">
        <v>12563</v>
      </c>
      <c r="L75" s="117"/>
      <c r="M75" s="251"/>
      <c r="P75" s="318"/>
    </row>
    <row r="76" spans="1:16" ht="13.5">
      <c r="A76" s="42">
        <v>861</v>
      </c>
      <c r="B76" s="42" t="s">
        <v>150</v>
      </c>
      <c r="C76" s="26" t="s">
        <v>110</v>
      </c>
      <c r="D76" s="38">
        <v>2013</v>
      </c>
      <c r="E76" s="121">
        <v>324.2</v>
      </c>
      <c r="F76" s="27">
        <v>24</v>
      </c>
      <c r="G76" s="27">
        <v>164.8</v>
      </c>
      <c r="H76" s="27">
        <v>111.3</v>
      </c>
      <c r="I76" s="27">
        <v>9.8</v>
      </c>
      <c r="J76" s="27">
        <v>14.3</v>
      </c>
      <c r="K76" s="316">
        <v>11227</v>
      </c>
      <c r="L76" s="117"/>
      <c r="M76" s="251"/>
      <c r="P76" s="318"/>
    </row>
    <row r="77" spans="1:16" ht="13.5">
      <c r="A77" s="42">
        <v>939</v>
      </c>
      <c r="B77" s="42" t="s">
        <v>305</v>
      </c>
      <c r="C77" s="26" t="s">
        <v>110</v>
      </c>
      <c r="D77" s="38">
        <v>2013</v>
      </c>
      <c r="E77" s="121">
        <v>242.4</v>
      </c>
      <c r="F77" s="27">
        <v>26.4</v>
      </c>
      <c r="G77" s="27">
        <v>155.6</v>
      </c>
      <c r="H77" s="27">
        <v>50.8</v>
      </c>
      <c r="I77" s="27">
        <v>1.3</v>
      </c>
      <c r="J77" s="27">
        <v>8.4</v>
      </c>
      <c r="K77" s="316">
        <v>15550</v>
      </c>
      <c r="L77" s="117"/>
      <c r="M77" s="251"/>
      <c r="P77" s="318"/>
    </row>
    <row r="78" spans="1:16" ht="13.5">
      <c r="A78" s="42">
        <v>942</v>
      </c>
      <c r="B78" s="42" t="s">
        <v>306</v>
      </c>
      <c r="C78" s="26" t="s">
        <v>110</v>
      </c>
      <c r="D78" s="38">
        <v>2013</v>
      </c>
      <c r="E78" s="121">
        <v>262</v>
      </c>
      <c r="F78" s="27">
        <v>29</v>
      </c>
      <c r="G78" s="27">
        <v>143.6</v>
      </c>
      <c r="H78" s="27">
        <v>62.3</v>
      </c>
      <c r="I78" s="27">
        <v>4.4</v>
      </c>
      <c r="J78" s="27">
        <v>22.6</v>
      </c>
      <c r="K78" s="316">
        <v>42832</v>
      </c>
      <c r="L78" s="117"/>
      <c r="M78" s="251"/>
      <c r="P78" s="318"/>
    </row>
    <row r="79" spans="1:16" ht="13.5">
      <c r="A79" s="42"/>
      <c r="B79" s="42"/>
      <c r="C79" s="26"/>
      <c r="D79" s="38"/>
      <c r="E79" s="121"/>
      <c r="F79" s="27"/>
      <c r="G79" s="27"/>
      <c r="H79" s="27"/>
      <c r="I79" s="27"/>
      <c r="J79" s="27"/>
      <c r="K79" s="316"/>
      <c r="L79" s="117"/>
      <c r="M79" s="251"/>
      <c r="P79" s="318"/>
    </row>
    <row r="80" spans="1:16" ht="13.5">
      <c r="A80" s="42">
        <v>1024</v>
      </c>
      <c r="B80" s="42" t="s">
        <v>307</v>
      </c>
      <c r="C80" s="26" t="s">
        <v>328</v>
      </c>
      <c r="D80" s="38">
        <v>2016</v>
      </c>
      <c r="E80" s="121">
        <v>271.9</v>
      </c>
      <c r="F80" s="27">
        <v>46</v>
      </c>
      <c r="G80" s="27">
        <v>115.1</v>
      </c>
      <c r="H80" s="27">
        <v>79.7</v>
      </c>
      <c r="I80" s="27">
        <v>12.7</v>
      </c>
      <c r="J80" s="27">
        <v>18.3</v>
      </c>
      <c r="K80" s="316">
        <v>29976</v>
      </c>
      <c r="L80" s="117"/>
      <c r="M80" s="251"/>
      <c r="P80" s="318"/>
    </row>
    <row r="81" spans="1:16" ht="13.5">
      <c r="A81" s="42">
        <v>1054</v>
      </c>
      <c r="B81" s="42" t="s">
        <v>308</v>
      </c>
      <c r="C81" s="26" t="s">
        <v>328</v>
      </c>
      <c r="D81" s="38">
        <v>2016</v>
      </c>
      <c r="E81" s="121">
        <v>264.2</v>
      </c>
      <c r="F81" s="27">
        <v>18.9</v>
      </c>
      <c r="G81" s="27">
        <v>145.3</v>
      </c>
      <c r="H81" s="27">
        <v>81.8</v>
      </c>
      <c r="I81" s="27">
        <v>8.3</v>
      </c>
      <c r="J81" s="27">
        <v>9.8</v>
      </c>
      <c r="K81" s="316">
        <v>13210</v>
      </c>
      <c r="L81" s="117"/>
      <c r="M81" s="251"/>
      <c r="P81" s="318"/>
    </row>
    <row r="82" spans="1:16" ht="13.5">
      <c r="A82" s="42">
        <v>1058</v>
      </c>
      <c r="B82" s="42" t="s">
        <v>309</v>
      </c>
      <c r="C82" s="26" t="s">
        <v>328</v>
      </c>
      <c r="D82" s="38">
        <v>2016</v>
      </c>
      <c r="E82" s="121">
        <v>269.6</v>
      </c>
      <c r="F82" s="27">
        <v>11.6</v>
      </c>
      <c r="G82" s="27">
        <v>161.9</v>
      </c>
      <c r="H82" s="27">
        <v>58.5</v>
      </c>
      <c r="I82" s="27">
        <v>13</v>
      </c>
      <c r="J82" s="27">
        <v>24.6</v>
      </c>
      <c r="K82" s="316">
        <v>13836</v>
      </c>
      <c r="L82" s="117"/>
      <c r="M82" s="251"/>
      <c r="P82" s="318"/>
    </row>
    <row r="83" spans="1:16" ht="13.5">
      <c r="A83" s="42">
        <v>1059</v>
      </c>
      <c r="B83" s="42" t="s">
        <v>310</v>
      </c>
      <c r="C83" s="26" t="s">
        <v>328</v>
      </c>
      <c r="D83" s="38">
        <v>2016</v>
      </c>
      <c r="E83" s="121">
        <v>209</v>
      </c>
      <c r="F83" s="27">
        <v>21.4</v>
      </c>
      <c r="G83" s="27">
        <v>115.2</v>
      </c>
      <c r="H83" s="27">
        <v>46.5</v>
      </c>
      <c r="I83" s="27">
        <v>11.1</v>
      </c>
      <c r="J83" s="27">
        <v>14.8</v>
      </c>
      <c r="K83" s="316">
        <v>27078</v>
      </c>
      <c r="L83" s="117"/>
      <c r="M83" s="251"/>
      <c r="P83" s="318"/>
    </row>
    <row r="84" spans="1:16" ht="13.5">
      <c r="A84" s="42">
        <v>1061</v>
      </c>
      <c r="B84" s="42" t="s">
        <v>311</v>
      </c>
      <c r="C84" s="26" t="s">
        <v>328</v>
      </c>
      <c r="D84" s="38">
        <v>2016</v>
      </c>
      <c r="E84" s="121">
        <v>174.1</v>
      </c>
      <c r="F84" s="27">
        <v>11.4</v>
      </c>
      <c r="G84" s="27">
        <v>90.2</v>
      </c>
      <c r="H84" s="27">
        <v>41.7</v>
      </c>
      <c r="I84" s="27">
        <v>6.9</v>
      </c>
      <c r="J84" s="27">
        <v>23.8</v>
      </c>
      <c r="K84" s="316">
        <v>81444</v>
      </c>
      <c r="L84" s="117"/>
      <c r="M84" s="251"/>
      <c r="P84" s="318"/>
    </row>
    <row r="85" spans="1:16" ht="13.5">
      <c r="A85" s="42">
        <v>1103</v>
      </c>
      <c r="B85" s="42" t="s">
        <v>312</v>
      </c>
      <c r="C85" s="26" t="s">
        <v>328</v>
      </c>
      <c r="D85" s="38">
        <v>2015</v>
      </c>
      <c r="E85" s="121">
        <v>346.4</v>
      </c>
      <c r="F85" s="27">
        <v>81.6</v>
      </c>
      <c r="G85" s="27">
        <v>130.3</v>
      </c>
      <c r="H85" s="27">
        <v>98.5</v>
      </c>
      <c r="I85" s="27">
        <v>9.5</v>
      </c>
      <c r="J85" s="27">
        <v>26.5</v>
      </c>
      <c r="K85" s="316">
        <v>9440</v>
      </c>
      <c r="L85" s="117"/>
      <c r="M85" s="251"/>
      <c r="P85" s="318"/>
    </row>
    <row r="86" spans="1:16" ht="13.5">
      <c r="A86" s="42"/>
      <c r="B86" s="42"/>
      <c r="C86" s="26"/>
      <c r="D86" s="38"/>
      <c r="E86" s="121"/>
      <c r="F86" s="27"/>
      <c r="G86" s="27"/>
      <c r="H86" s="27"/>
      <c r="I86" s="27"/>
      <c r="J86" s="27"/>
      <c r="K86" s="316"/>
      <c r="L86" s="117"/>
      <c r="M86" s="251"/>
      <c r="P86" s="318"/>
    </row>
    <row r="87" spans="1:16" ht="13.5">
      <c r="A87" s="42">
        <v>1362</v>
      </c>
      <c r="B87" s="42" t="s">
        <v>313</v>
      </c>
      <c r="C87" s="26" t="s">
        <v>329</v>
      </c>
      <c r="D87" s="38">
        <v>2016</v>
      </c>
      <c r="E87" s="121">
        <v>365.2</v>
      </c>
      <c r="F87" s="27">
        <v>25.7</v>
      </c>
      <c r="G87" s="27">
        <v>160.3</v>
      </c>
      <c r="H87" s="27">
        <v>142.3</v>
      </c>
      <c r="I87" s="27">
        <v>7.7</v>
      </c>
      <c r="J87" s="27">
        <v>29.1</v>
      </c>
      <c r="K87" s="316">
        <v>11666</v>
      </c>
      <c r="L87" s="117"/>
      <c r="M87" s="251"/>
      <c r="P87" s="318"/>
    </row>
    <row r="88" spans="1:16" ht="13.5">
      <c r="A88" s="42"/>
      <c r="B88" s="42"/>
      <c r="C88" s="26"/>
      <c r="D88" s="38"/>
      <c r="E88" s="121"/>
      <c r="F88" s="27"/>
      <c r="G88" s="27"/>
      <c r="H88" s="27"/>
      <c r="I88" s="27"/>
      <c r="J88" s="27"/>
      <c r="K88" s="316"/>
      <c r="L88" s="117"/>
      <c r="M88" s="251"/>
      <c r="P88" s="318"/>
    </row>
    <row r="89" spans="1:16" ht="13.5">
      <c r="A89" s="42">
        <v>1407</v>
      </c>
      <c r="B89" s="42" t="s">
        <v>314</v>
      </c>
      <c r="C89" s="26" t="s">
        <v>330</v>
      </c>
      <c r="D89" s="38" t="s">
        <v>331</v>
      </c>
      <c r="E89" s="121">
        <v>457.4</v>
      </c>
      <c r="F89" s="27">
        <v>40.1</v>
      </c>
      <c r="G89" s="27">
        <v>239.5</v>
      </c>
      <c r="H89" s="27">
        <v>143.7</v>
      </c>
      <c r="I89" s="27">
        <v>15.6</v>
      </c>
      <c r="J89" s="27">
        <v>18.6</v>
      </c>
      <c r="K89" s="316">
        <v>10231</v>
      </c>
      <c r="L89" s="117"/>
      <c r="M89" s="251"/>
      <c r="P89" s="318"/>
    </row>
    <row r="90" spans="1:16" ht="13.5">
      <c r="A90" s="42"/>
      <c r="B90" s="42"/>
      <c r="C90" s="26"/>
      <c r="D90" s="38"/>
      <c r="E90" s="121"/>
      <c r="F90" s="27"/>
      <c r="G90" s="27"/>
      <c r="H90" s="27"/>
      <c r="I90" s="27"/>
      <c r="J90" s="27"/>
      <c r="K90" s="316"/>
      <c r="L90" s="117"/>
      <c r="M90" s="251"/>
      <c r="P90" s="318"/>
    </row>
    <row r="91" spans="1:16" ht="13.5">
      <c r="A91" s="42">
        <v>1509</v>
      </c>
      <c r="B91" s="42" t="s">
        <v>315</v>
      </c>
      <c r="C91" s="26" t="s">
        <v>347</v>
      </c>
      <c r="D91" s="38">
        <v>2016</v>
      </c>
      <c r="E91" s="121">
        <v>284.2</v>
      </c>
      <c r="F91" s="27">
        <v>53</v>
      </c>
      <c r="G91" s="27">
        <v>145.7</v>
      </c>
      <c r="H91" s="27">
        <v>62.6</v>
      </c>
      <c r="I91" s="27">
        <v>7.2</v>
      </c>
      <c r="J91" s="27">
        <v>15.7</v>
      </c>
      <c r="K91" s="316">
        <v>8305</v>
      </c>
      <c r="L91" s="117"/>
      <c r="M91" s="251"/>
      <c r="P91" s="318"/>
    </row>
    <row r="92" spans="1:16" ht="13.5">
      <c r="A92" s="42"/>
      <c r="B92" s="42"/>
      <c r="C92" s="26"/>
      <c r="D92" s="38"/>
      <c r="E92" s="121"/>
      <c r="F92" s="27"/>
      <c r="G92" s="27"/>
      <c r="H92" s="27"/>
      <c r="I92" s="27"/>
      <c r="J92" s="27"/>
      <c r="K92" s="316"/>
      <c r="L92" s="117"/>
      <c r="M92" s="251"/>
      <c r="P92" s="318"/>
    </row>
    <row r="93" spans="1:16" ht="13.5">
      <c r="A93" s="42">
        <v>1701</v>
      </c>
      <c r="B93" s="42" t="s">
        <v>316</v>
      </c>
      <c r="C93" s="26" t="s">
        <v>332</v>
      </c>
      <c r="D93" s="38">
        <v>2016</v>
      </c>
      <c r="E93" s="121">
        <v>237.8</v>
      </c>
      <c r="F93" s="27">
        <v>31</v>
      </c>
      <c r="G93" s="27">
        <v>114.5</v>
      </c>
      <c r="H93" s="27">
        <v>63.7</v>
      </c>
      <c r="I93" s="27">
        <v>17.6</v>
      </c>
      <c r="J93" s="27">
        <v>10.9</v>
      </c>
      <c r="K93" s="316">
        <v>23845</v>
      </c>
      <c r="L93" s="117"/>
      <c r="M93" s="251"/>
      <c r="P93" s="318"/>
    </row>
    <row r="94" spans="1:16" ht="13.5">
      <c r="A94" s="42">
        <v>1702</v>
      </c>
      <c r="B94" s="42" t="s">
        <v>317</v>
      </c>
      <c r="C94" s="26" t="s">
        <v>332</v>
      </c>
      <c r="D94" s="38">
        <v>2016</v>
      </c>
      <c r="E94" s="121">
        <v>297.2</v>
      </c>
      <c r="F94" s="27">
        <v>25.5</v>
      </c>
      <c r="G94" s="27">
        <v>133</v>
      </c>
      <c r="H94" s="27">
        <v>90.8</v>
      </c>
      <c r="I94" s="27">
        <v>29.8</v>
      </c>
      <c r="J94" s="27">
        <v>18</v>
      </c>
      <c r="K94" s="316">
        <v>16085</v>
      </c>
      <c r="L94" s="117"/>
      <c r="M94" s="251"/>
      <c r="P94" s="318"/>
    </row>
    <row r="95" spans="1:16" ht="13.5">
      <c r="A95" s="42">
        <v>1707</v>
      </c>
      <c r="B95" s="42" t="s">
        <v>318</v>
      </c>
      <c r="C95" s="26" t="s">
        <v>332</v>
      </c>
      <c r="D95" s="38">
        <v>2016</v>
      </c>
      <c r="E95" s="121">
        <v>454.7</v>
      </c>
      <c r="F95" s="27">
        <v>39.8</v>
      </c>
      <c r="G95" s="27">
        <v>181.3</v>
      </c>
      <c r="H95" s="27">
        <v>115.4</v>
      </c>
      <c r="I95" s="27">
        <v>27.1</v>
      </c>
      <c r="J95" s="27">
        <v>91.1</v>
      </c>
      <c r="K95" s="316">
        <v>10314</v>
      </c>
      <c r="L95" s="117"/>
      <c r="M95" s="251"/>
      <c r="P95" s="318"/>
    </row>
    <row r="96" spans="1:16" ht="13.5">
      <c r="A96" s="42">
        <v>1708</v>
      </c>
      <c r="B96" s="42" t="s">
        <v>319</v>
      </c>
      <c r="C96" s="26" t="s">
        <v>332</v>
      </c>
      <c r="D96" s="38">
        <v>2016</v>
      </c>
      <c r="E96" s="121">
        <v>212.7</v>
      </c>
      <c r="F96" s="27">
        <v>32.2</v>
      </c>
      <c r="G96" s="27">
        <v>110</v>
      </c>
      <c r="H96" s="27">
        <v>50.8</v>
      </c>
      <c r="I96" s="27">
        <v>7.3</v>
      </c>
      <c r="J96" s="27">
        <v>12.4</v>
      </c>
      <c r="K96" s="316">
        <v>9639</v>
      </c>
      <c r="L96" s="117"/>
      <c r="M96" s="251"/>
      <c r="P96" s="318"/>
    </row>
    <row r="97" spans="1:16" ht="13.5">
      <c r="A97" s="42">
        <v>1711</v>
      </c>
      <c r="B97" s="42" t="s">
        <v>320</v>
      </c>
      <c r="C97" s="26" t="s">
        <v>332</v>
      </c>
      <c r="D97" s="38">
        <v>2016</v>
      </c>
      <c r="E97" s="121">
        <v>202.8</v>
      </c>
      <c r="F97" s="27">
        <v>13.5</v>
      </c>
      <c r="G97" s="27">
        <v>111.4</v>
      </c>
      <c r="H97" s="27">
        <v>55.2</v>
      </c>
      <c r="I97" s="27">
        <v>4.1</v>
      </c>
      <c r="J97" s="27">
        <v>18.6</v>
      </c>
      <c r="K97" s="316">
        <v>29530</v>
      </c>
      <c r="L97" s="117"/>
      <c r="M97" s="251"/>
      <c r="P97" s="318"/>
    </row>
    <row r="98" spans="1:16" ht="13.5">
      <c r="A98" s="42"/>
      <c r="B98" s="42"/>
      <c r="C98" s="26"/>
      <c r="D98" s="38"/>
      <c r="E98" s="121"/>
      <c r="F98" s="27"/>
      <c r="G98" s="27"/>
      <c r="H98" s="27"/>
      <c r="I98" s="27"/>
      <c r="J98" s="27"/>
      <c r="K98" s="316"/>
      <c r="L98" s="117"/>
      <c r="M98" s="251"/>
      <c r="P98" s="318"/>
    </row>
    <row r="99" spans="1:16" ht="13.5">
      <c r="A99" s="42">
        <v>2125</v>
      </c>
      <c r="B99" s="42" t="s">
        <v>96</v>
      </c>
      <c r="C99" s="26" t="s">
        <v>91</v>
      </c>
      <c r="D99" s="38">
        <v>2013</v>
      </c>
      <c r="E99" s="121">
        <v>295.1</v>
      </c>
      <c r="F99" s="27">
        <v>46.3</v>
      </c>
      <c r="G99" s="27">
        <v>145.4</v>
      </c>
      <c r="H99" s="27">
        <v>76.1</v>
      </c>
      <c r="I99" s="27">
        <v>13.7</v>
      </c>
      <c r="J99" s="27">
        <v>13.7</v>
      </c>
      <c r="K99" s="316">
        <v>20501</v>
      </c>
      <c r="L99" s="117"/>
      <c r="M99" s="251"/>
      <c r="P99" s="318"/>
    </row>
    <row r="100" spans="1:16" ht="13.5">
      <c r="A100" s="42">
        <v>2196</v>
      </c>
      <c r="B100" s="42" t="s">
        <v>94</v>
      </c>
      <c r="C100" s="26" t="s">
        <v>91</v>
      </c>
      <c r="D100" s="38">
        <v>2013</v>
      </c>
      <c r="E100" s="121">
        <v>161.9</v>
      </c>
      <c r="F100" s="27">
        <v>9.4</v>
      </c>
      <c r="G100" s="27">
        <v>92</v>
      </c>
      <c r="H100" s="27">
        <v>36.4</v>
      </c>
      <c r="I100" s="27">
        <v>7.3</v>
      </c>
      <c r="J100" s="27">
        <v>16.7</v>
      </c>
      <c r="K100" s="316">
        <v>37059</v>
      </c>
      <c r="L100" s="117"/>
      <c r="M100" s="251"/>
      <c r="P100" s="318"/>
    </row>
    <row r="101" spans="1:16" ht="13.5">
      <c r="A101" s="42">
        <v>2228</v>
      </c>
      <c r="B101" s="42" t="s">
        <v>97</v>
      </c>
      <c r="C101" s="26" t="s">
        <v>91</v>
      </c>
      <c r="D101" s="38">
        <v>2013</v>
      </c>
      <c r="E101" s="121">
        <v>247.2</v>
      </c>
      <c r="F101" s="27">
        <v>24.1</v>
      </c>
      <c r="G101" s="27">
        <v>142.3</v>
      </c>
      <c r="H101" s="27">
        <v>64.9</v>
      </c>
      <c r="I101" s="27">
        <v>5.8</v>
      </c>
      <c r="J101" s="27">
        <v>10</v>
      </c>
      <c r="K101" s="316">
        <v>12016</v>
      </c>
      <c r="L101" s="117"/>
      <c r="M101" s="251"/>
      <c r="P101" s="318"/>
    </row>
    <row r="102" spans="1:16" ht="13.5">
      <c r="A102" s="42"/>
      <c r="B102" s="42"/>
      <c r="C102" s="26"/>
      <c r="D102" s="38"/>
      <c r="E102" s="121"/>
      <c r="F102" s="27"/>
      <c r="G102" s="27"/>
      <c r="H102" s="27"/>
      <c r="I102" s="27"/>
      <c r="J102" s="27"/>
      <c r="K102" s="316"/>
      <c r="L102" s="117"/>
      <c r="M102" s="251"/>
      <c r="P102" s="318"/>
    </row>
    <row r="103" spans="1:16" ht="13.5">
      <c r="A103" s="42">
        <v>2546</v>
      </c>
      <c r="B103" s="42" t="s">
        <v>151</v>
      </c>
      <c r="C103" s="26" t="s">
        <v>128</v>
      </c>
      <c r="D103" s="38">
        <v>2014</v>
      </c>
      <c r="E103" s="121">
        <v>345.5</v>
      </c>
      <c r="F103" s="27">
        <v>37.7</v>
      </c>
      <c r="G103" s="27">
        <v>160.6</v>
      </c>
      <c r="H103" s="27">
        <v>109.5</v>
      </c>
      <c r="I103" s="27">
        <v>14.6</v>
      </c>
      <c r="J103" s="27">
        <v>23.1</v>
      </c>
      <c r="K103" s="316">
        <v>16441</v>
      </c>
      <c r="L103" s="117"/>
      <c r="M103" s="251"/>
      <c r="P103" s="318"/>
    </row>
    <row r="104" spans="1:16" ht="13.5">
      <c r="A104" s="42">
        <v>2581</v>
      </c>
      <c r="B104" s="42" t="s">
        <v>152</v>
      </c>
      <c r="C104" s="26" t="s">
        <v>128</v>
      </c>
      <c r="D104" s="38">
        <v>2015</v>
      </c>
      <c r="E104" s="121">
        <v>277.4</v>
      </c>
      <c r="F104" s="27">
        <v>37.5</v>
      </c>
      <c r="G104" s="27">
        <v>104.6</v>
      </c>
      <c r="H104" s="27">
        <v>81.9</v>
      </c>
      <c r="I104" s="27">
        <v>33.5</v>
      </c>
      <c r="J104" s="27">
        <v>19.9</v>
      </c>
      <c r="K104" s="316">
        <v>17592</v>
      </c>
      <c r="L104" s="117"/>
      <c r="M104" s="251"/>
      <c r="P104" s="318"/>
    </row>
    <row r="105" spans="1:16" ht="13.5">
      <c r="A105" s="42">
        <v>2601</v>
      </c>
      <c r="B105" s="42" t="s">
        <v>127</v>
      </c>
      <c r="C105" s="26" t="s">
        <v>128</v>
      </c>
      <c r="D105" s="38">
        <v>2014</v>
      </c>
      <c r="E105" s="121">
        <v>270.9</v>
      </c>
      <c r="F105" s="27">
        <v>15.1</v>
      </c>
      <c r="G105" s="27">
        <v>155.1</v>
      </c>
      <c r="H105" s="27">
        <v>69.4</v>
      </c>
      <c r="I105" s="27">
        <v>4.2</v>
      </c>
      <c r="J105" s="27">
        <v>27.2</v>
      </c>
      <c r="K105" s="316">
        <v>16572</v>
      </c>
      <c r="L105" s="117"/>
      <c r="M105" s="251"/>
      <c r="P105" s="318"/>
    </row>
    <row r="106" spans="1:16" ht="13.5">
      <c r="A106" s="42"/>
      <c r="B106" s="42"/>
      <c r="C106" s="26"/>
      <c r="D106" s="38"/>
      <c r="E106" s="121"/>
      <c r="F106" s="27"/>
      <c r="G106" s="27"/>
      <c r="H106" s="27"/>
      <c r="I106" s="27"/>
      <c r="J106" s="27"/>
      <c r="K106" s="316"/>
      <c r="L106" s="117"/>
      <c r="M106" s="251"/>
      <c r="P106" s="318"/>
    </row>
    <row r="107" spans="1:16" ht="13.5">
      <c r="A107" s="42">
        <v>2701</v>
      </c>
      <c r="B107" s="42" t="s">
        <v>153</v>
      </c>
      <c r="C107" s="26" t="s">
        <v>131</v>
      </c>
      <c r="D107" s="38">
        <v>2014</v>
      </c>
      <c r="E107" s="121">
        <v>123.2</v>
      </c>
      <c r="F107" s="27">
        <v>13.5</v>
      </c>
      <c r="G107" s="27">
        <v>57.9</v>
      </c>
      <c r="H107" s="27">
        <v>34.2</v>
      </c>
      <c r="I107" s="27">
        <v>4.9</v>
      </c>
      <c r="J107" s="27">
        <v>12.7</v>
      </c>
      <c r="K107" s="316">
        <v>168003</v>
      </c>
      <c r="L107" s="117"/>
      <c r="M107" s="251"/>
      <c r="P107" s="318"/>
    </row>
    <row r="108" spans="1:16" ht="13.5">
      <c r="A108" s="42">
        <v>2703</v>
      </c>
      <c r="B108" s="42" t="s">
        <v>154</v>
      </c>
      <c r="C108" s="26" t="s">
        <v>131</v>
      </c>
      <c r="D108" s="38">
        <v>2014</v>
      </c>
      <c r="E108" s="121">
        <v>254</v>
      </c>
      <c r="F108" s="27">
        <v>1</v>
      </c>
      <c r="G108" s="27">
        <v>149.6</v>
      </c>
      <c r="H108" s="27">
        <v>39.9</v>
      </c>
      <c r="I108" s="27">
        <v>3.4</v>
      </c>
      <c r="J108" s="27">
        <v>60.1</v>
      </c>
      <c r="K108" s="316">
        <v>20787</v>
      </c>
      <c r="L108" s="117"/>
      <c r="M108" s="251"/>
      <c r="P108" s="318"/>
    </row>
    <row r="109" spans="1:16" ht="13.5">
      <c r="A109" s="42"/>
      <c r="B109" s="42"/>
      <c r="C109" s="26"/>
      <c r="D109" s="38"/>
      <c r="E109" s="121"/>
      <c r="F109" s="27"/>
      <c r="G109" s="27"/>
      <c r="H109" s="27"/>
      <c r="I109" s="27"/>
      <c r="J109" s="27"/>
      <c r="K109" s="316"/>
      <c r="L109" s="117"/>
      <c r="M109" s="251"/>
      <c r="P109" s="318"/>
    </row>
    <row r="110" spans="1:16" ht="13.5">
      <c r="A110" s="42">
        <v>2761</v>
      </c>
      <c r="B110" s="42" t="s">
        <v>155</v>
      </c>
      <c r="C110" s="26" t="s">
        <v>133</v>
      </c>
      <c r="D110" s="38">
        <v>2014</v>
      </c>
      <c r="E110" s="121">
        <v>275</v>
      </c>
      <c r="F110" s="27">
        <v>44.2</v>
      </c>
      <c r="G110" s="27">
        <v>139.4</v>
      </c>
      <c r="H110" s="27">
        <v>63.8</v>
      </c>
      <c r="I110" s="27">
        <v>7.9</v>
      </c>
      <c r="J110" s="27">
        <v>19.6</v>
      </c>
      <c r="K110" s="316">
        <v>10183</v>
      </c>
      <c r="L110" s="117"/>
      <c r="M110" s="251"/>
      <c r="P110" s="318"/>
    </row>
    <row r="111" spans="1:16" ht="13.5">
      <c r="A111" s="42">
        <v>2762</v>
      </c>
      <c r="B111" s="42" t="s">
        <v>156</v>
      </c>
      <c r="C111" s="26" t="s">
        <v>133</v>
      </c>
      <c r="D111" s="38">
        <v>2014</v>
      </c>
      <c r="E111" s="121">
        <v>192.3</v>
      </c>
      <c r="F111" s="27">
        <v>21.2</v>
      </c>
      <c r="G111" s="27">
        <v>99.4</v>
      </c>
      <c r="H111" s="27">
        <v>36.9</v>
      </c>
      <c r="I111" s="27">
        <v>8.4</v>
      </c>
      <c r="J111" s="27">
        <v>26.6</v>
      </c>
      <c r="K111" s="316">
        <v>20330</v>
      </c>
      <c r="L111" s="117"/>
      <c r="M111" s="251"/>
      <c r="P111" s="318"/>
    </row>
    <row r="112" spans="1:16" ht="13.5">
      <c r="A112" s="42">
        <v>2763</v>
      </c>
      <c r="B112" s="42" t="s">
        <v>157</v>
      </c>
      <c r="C112" s="26" t="s">
        <v>133</v>
      </c>
      <c r="D112" s="38">
        <v>2014</v>
      </c>
      <c r="E112" s="121">
        <v>297</v>
      </c>
      <c r="F112" s="27">
        <v>38.4</v>
      </c>
      <c r="G112" s="27">
        <v>186.3</v>
      </c>
      <c r="H112" s="27">
        <v>51.5</v>
      </c>
      <c r="I112" s="27">
        <v>4.4</v>
      </c>
      <c r="J112" s="27">
        <v>16.4</v>
      </c>
      <c r="K112" s="316">
        <v>9126</v>
      </c>
      <c r="L112" s="117"/>
      <c r="M112" s="251"/>
      <c r="P112" s="318"/>
    </row>
    <row r="113" spans="1:16" ht="13.5">
      <c r="A113" s="42">
        <v>2765</v>
      </c>
      <c r="B113" s="42" t="s">
        <v>158</v>
      </c>
      <c r="C113" s="26" t="s">
        <v>133</v>
      </c>
      <c r="D113" s="38">
        <v>2014</v>
      </c>
      <c r="E113" s="121">
        <v>214</v>
      </c>
      <c r="F113" s="27">
        <v>2</v>
      </c>
      <c r="G113" s="27">
        <v>159.3</v>
      </c>
      <c r="H113" s="27">
        <v>28.7</v>
      </c>
      <c r="I113" s="27">
        <v>2.7</v>
      </c>
      <c r="J113" s="27">
        <v>21.3</v>
      </c>
      <c r="K113" s="316">
        <v>14999</v>
      </c>
      <c r="L113" s="117"/>
      <c r="M113" s="251"/>
      <c r="P113" s="318"/>
    </row>
    <row r="114" spans="1:16" ht="13.5">
      <c r="A114" s="42">
        <v>2766</v>
      </c>
      <c r="B114" s="42" t="s">
        <v>159</v>
      </c>
      <c r="C114" s="26" t="s">
        <v>133</v>
      </c>
      <c r="D114" s="38">
        <v>2014</v>
      </c>
      <c r="E114" s="121">
        <v>196.6</v>
      </c>
      <c r="F114" s="27">
        <v>51.6</v>
      </c>
      <c r="G114" s="27">
        <v>66.2</v>
      </c>
      <c r="H114" s="27">
        <v>33.1</v>
      </c>
      <c r="I114" s="27">
        <v>9.7</v>
      </c>
      <c r="J114" s="27">
        <v>36</v>
      </c>
      <c r="K114" s="316">
        <v>10274</v>
      </c>
      <c r="L114" s="117"/>
      <c r="M114" s="251"/>
      <c r="P114" s="318"/>
    </row>
    <row r="115" spans="1:16" ht="13.5">
      <c r="A115" s="42">
        <v>2769</v>
      </c>
      <c r="B115" s="42" t="s">
        <v>160</v>
      </c>
      <c r="C115" s="26" t="s">
        <v>133</v>
      </c>
      <c r="D115" s="38">
        <v>2014</v>
      </c>
      <c r="E115" s="121">
        <v>357.2</v>
      </c>
      <c r="F115" s="27">
        <v>45.8</v>
      </c>
      <c r="G115" s="27">
        <v>151</v>
      </c>
      <c r="H115" s="27">
        <v>76.4</v>
      </c>
      <c r="I115" s="27">
        <v>5.1</v>
      </c>
      <c r="J115" s="27">
        <v>78.9</v>
      </c>
      <c r="K115" s="316">
        <v>11785</v>
      </c>
      <c r="L115" s="117"/>
      <c r="M115" s="251"/>
      <c r="P115" s="318"/>
    </row>
    <row r="116" spans="1:16" ht="13.5">
      <c r="A116" s="42">
        <v>2770</v>
      </c>
      <c r="B116" s="42" t="s">
        <v>161</v>
      </c>
      <c r="C116" s="26" t="s">
        <v>133</v>
      </c>
      <c r="D116" s="38">
        <v>2014</v>
      </c>
      <c r="E116" s="121">
        <v>393.6</v>
      </c>
      <c r="F116" s="27">
        <v>72.2</v>
      </c>
      <c r="G116" s="27">
        <v>140.4</v>
      </c>
      <c r="H116" s="27">
        <v>145</v>
      </c>
      <c r="I116" s="27">
        <v>15.5</v>
      </c>
      <c r="J116" s="27">
        <v>20.6</v>
      </c>
      <c r="K116" s="316">
        <v>17454</v>
      </c>
      <c r="L116" s="117"/>
      <c r="M116" s="251"/>
      <c r="P116" s="318"/>
    </row>
    <row r="117" spans="1:16" ht="13.5">
      <c r="A117" s="42">
        <v>2771</v>
      </c>
      <c r="B117" s="42" t="s">
        <v>162</v>
      </c>
      <c r="C117" s="26" t="s">
        <v>133</v>
      </c>
      <c r="D117" s="38">
        <v>2014</v>
      </c>
      <c r="E117" s="121">
        <v>260</v>
      </c>
      <c r="F117" s="27">
        <v>13.8</v>
      </c>
      <c r="G117" s="27">
        <v>166</v>
      </c>
      <c r="H117" s="27">
        <v>52.6</v>
      </c>
      <c r="I117" s="27">
        <v>2.8</v>
      </c>
      <c r="J117" s="27">
        <v>24.9</v>
      </c>
      <c r="K117" s="316">
        <v>10846</v>
      </c>
      <c r="L117" s="117"/>
      <c r="M117" s="251"/>
      <c r="P117" s="318"/>
    </row>
    <row r="118" spans="1:16" ht="13.5">
      <c r="A118" s="42">
        <v>2773</v>
      </c>
      <c r="B118" s="42" t="s">
        <v>163</v>
      </c>
      <c r="C118" s="26" t="s">
        <v>133</v>
      </c>
      <c r="D118" s="38">
        <v>2014</v>
      </c>
      <c r="E118" s="121">
        <v>204.5</v>
      </c>
      <c r="F118" s="27">
        <v>15.4</v>
      </c>
      <c r="G118" s="27">
        <v>124.8</v>
      </c>
      <c r="H118" s="27">
        <v>42.5</v>
      </c>
      <c r="I118" s="27">
        <v>5.3</v>
      </c>
      <c r="J118" s="27">
        <v>16.5</v>
      </c>
      <c r="K118" s="316">
        <v>18825</v>
      </c>
      <c r="L118" s="117"/>
      <c r="M118" s="251"/>
      <c r="P118" s="318"/>
    </row>
    <row r="119" spans="1:16" ht="13.5">
      <c r="A119" s="42">
        <v>2829</v>
      </c>
      <c r="B119" s="42" t="s">
        <v>164</v>
      </c>
      <c r="C119" s="26" t="s">
        <v>133</v>
      </c>
      <c r="D119" s="38" t="s">
        <v>129</v>
      </c>
      <c r="E119" s="121">
        <v>321.7</v>
      </c>
      <c r="F119" s="27">
        <v>28.5</v>
      </c>
      <c r="G119" s="27">
        <v>169.8</v>
      </c>
      <c r="H119" s="27">
        <v>79.2</v>
      </c>
      <c r="I119" s="27">
        <v>17.8</v>
      </c>
      <c r="J119" s="27">
        <v>26.4</v>
      </c>
      <c r="K119" s="316">
        <v>14018</v>
      </c>
      <c r="L119" s="117"/>
      <c r="M119" s="251"/>
      <c r="P119" s="318"/>
    </row>
    <row r="120" spans="1:16" ht="13.5">
      <c r="A120" s="42">
        <v>2831</v>
      </c>
      <c r="B120" s="42" t="s">
        <v>165</v>
      </c>
      <c r="C120" s="26" t="s">
        <v>133</v>
      </c>
      <c r="D120" s="38" t="s">
        <v>129</v>
      </c>
      <c r="E120" s="121">
        <v>321.4</v>
      </c>
      <c r="F120" s="27">
        <v>81.5</v>
      </c>
      <c r="G120" s="27">
        <v>104.8</v>
      </c>
      <c r="H120" s="27">
        <v>88</v>
      </c>
      <c r="I120" s="27">
        <v>25.2</v>
      </c>
      <c r="J120" s="27">
        <v>22</v>
      </c>
      <c r="K120" s="316">
        <v>15462</v>
      </c>
      <c r="L120" s="117"/>
      <c r="M120" s="251"/>
      <c r="P120" s="318"/>
    </row>
    <row r="121" spans="1:16" ht="13.5">
      <c r="A121" s="42"/>
      <c r="B121" s="42"/>
      <c r="C121" s="26"/>
      <c r="D121" s="38"/>
      <c r="E121" s="121"/>
      <c r="F121" s="27"/>
      <c r="G121" s="27"/>
      <c r="H121" s="27"/>
      <c r="I121" s="27"/>
      <c r="J121" s="27"/>
      <c r="K121" s="316"/>
      <c r="L121" s="117"/>
      <c r="M121" s="251"/>
      <c r="P121" s="318"/>
    </row>
    <row r="122" spans="1:16" ht="13.5">
      <c r="A122" s="42">
        <v>4001</v>
      </c>
      <c r="B122" s="42" t="s">
        <v>166</v>
      </c>
      <c r="C122" s="26" t="s">
        <v>167</v>
      </c>
      <c r="D122" s="38">
        <v>2015</v>
      </c>
      <c r="E122" s="121">
        <v>298.4</v>
      </c>
      <c r="F122" s="27">
        <v>20.4</v>
      </c>
      <c r="G122" s="27">
        <v>165.7</v>
      </c>
      <c r="H122" s="27">
        <v>64.6</v>
      </c>
      <c r="I122" s="27">
        <v>11.2</v>
      </c>
      <c r="J122" s="27">
        <v>36.4</v>
      </c>
      <c r="K122" s="316">
        <v>20578</v>
      </c>
      <c r="L122" s="117"/>
      <c r="M122" s="251"/>
      <c r="P122" s="318"/>
    </row>
    <row r="123" spans="1:16" ht="13.5">
      <c r="A123" s="42">
        <v>4012</v>
      </c>
      <c r="B123" s="42" t="s">
        <v>168</v>
      </c>
      <c r="C123" s="26" t="s">
        <v>167</v>
      </c>
      <c r="D123" s="38">
        <v>2015</v>
      </c>
      <c r="E123" s="121">
        <v>297.6</v>
      </c>
      <c r="F123" s="27">
        <v>32.5</v>
      </c>
      <c r="G123" s="27">
        <v>146.3</v>
      </c>
      <c r="H123" s="27">
        <v>97.5</v>
      </c>
      <c r="I123" s="27">
        <v>7.1</v>
      </c>
      <c r="J123" s="27">
        <v>14.2</v>
      </c>
      <c r="K123" s="316">
        <v>9846</v>
      </c>
      <c r="L123" s="117"/>
      <c r="M123" s="251"/>
      <c r="P123" s="318"/>
    </row>
    <row r="124" spans="1:16" ht="13.5">
      <c r="A124" s="42">
        <v>4021</v>
      </c>
      <c r="B124" s="42" t="s">
        <v>321</v>
      </c>
      <c r="C124" s="26" t="s">
        <v>167</v>
      </c>
      <c r="D124" s="38">
        <v>2016</v>
      </c>
      <c r="E124" s="121">
        <v>237</v>
      </c>
      <c r="F124" s="27">
        <v>23.5</v>
      </c>
      <c r="G124" s="27">
        <v>125.5</v>
      </c>
      <c r="H124" s="27">
        <v>61.2</v>
      </c>
      <c r="I124" s="27">
        <v>5.2</v>
      </c>
      <c r="J124" s="27">
        <v>21.4</v>
      </c>
      <c r="K124" s="316">
        <v>19117</v>
      </c>
      <c r="L124" s="117"/>
      <c r="M124" s="251"/>
      <c r="P124" s="318"/>
    </row>
    <row r="125" spans="1:16" ht="13.5">
      <c r="A125" s="42">
        <v>4040</v>
      </c>
      <c r="B125" s="42" t="s">
        <v>322</v>
      </c>
      <c r="C125" s="26" t="s">
        <v>167</v>
      </c>
      <c r="D125" s="38">
        <v>2016</v>
      </c>
      <c r="E125" s="121">
        <v>296.7</v>
      </c>
      <c r="F125" s="27">
        <v>60.6</v>
      </c>
      <c r="G125" s="27">
        <v>74.6</v>
      </c>
      <c r="H125" s="27">
        <v>129.9</v>
      </c>
      <c r="I125" s="27">
        <v>13.2</v>
      </c>
      <c r="J125" s="27">
        <v>18.4</v>
      </c>
      <c r="K125" s="316">
        <v>11392</v>
      </c>
      <c r="L125" s="117"/>
      <c r="M125" s="251"/>
      <c r="P125" s="318"/>
    </row>
    <row r="126" spans="1:16" ht="13.5">
      <c r="A126" s="42">
        <v>4045</v>
      </c>
      <c r="B126" s="42" t="s">
        <v>323</v>
      </c>
      <c r="C126" s="26" t="s">
        <v>167</v>
      </c>
      <c r="D126" s="38">
        <v>2016</v>
      </c>
      <c r="E126" s="121">
        <v>207.2</v>
      </c>
      <c r="F126" s="27">
        <v>13.7</v>
      </c>
      <c r="G126" s="27">
        <v>115.1</v>
      </c>
      <c r="H126" s="27">
        <v>53.4</v>
      </c>
      <c r="I126" s="27">
        <v>7.8</v>
      </c>
      <c r="J126" s="27">
        <v>17.1</v>
      </c>
      <c r="K126" s="316">
        <v>20417</v>
      </c>
      <c r="L126" s="117"/>
      <c r="M126" s="251"/>
      <c r="P126" s="318"/>
    </row>
    <row r="127" spans="1:16" ht="13.5">
      <c r="A127" s="42">
        <v>4082</v>
      </c>
      <c r="B127" s="42" t="s">
        <v>324</v>
      </c>
      <c r="C127" s="26" t="s">
        <v>167</v>
      </c>
      <c r="D127" s="38">
        <v>2016</v>
      </c>
      <c r="E127" s="121">
        <v>276.9</v>
      </c>
      <c r="F127" s="27">
        <v>35</v>
      </c>
      <c r="G127" s="27">
        <v>152.1</v>
      </c>
      <c r="H127" s="27">
        <v>62.4</v>
      </c>
      <c r="I127" s="27">
        <v>10.2</v>
      </c>
      <c r="J127" s="27">
        <v>17.2</v>
      </c>
      <c r="K127" s="316">
        <v>15712</v>
      </c>
      <c r="L127" s="117"/>
      <c r="M127" s="251"/>
      <c r="P127" s="318"/>
    </row>
    <row r="128" spans="1:16" ht="13.5">
      <c r="A128" s="42">
        <v>4095</v>
      </c>
      <c r="B128" s="42" t="s">
        <v>325</v>
      </c>
      <c r="C128" s="26" t="s">
        <v>167</v>
      </c>
      <c r="D128" s="38">
        <v>2016</v>
      </c>
      <c r="E128" s="121">
        <v>298.2</v>
      </c>
      <c r="F128" s="27">
        <v>42.8</v>
      </c>
      <c r="G128" s="27">
        <v>142.8</v>
      </c>
      <c r="H128" s="27">
        <v>91.9</v>
      </c>
      <c r="I128" s="27">
        <v>5.4</v>
      </c>
      <c r="J128" s="27">
        <v>15.2</v>
      </c>
      <c r="K128" s="316">
        <v>11202</v>
      </c>
      <c r="L128" s="117"/>
      <c r="M128" s="251"/>
      <c r="P128" s="318"/>
    </row>
    <row r="129" spans="1:16" ht="13.5">
      <c r="A129" s="42">
        <v>4201</v>
      </c>
      <c r="B129" s="42" t="s">
        <v>326</v>
      </c>
      <c r="C129" s="26" t="s">
        <v>167</v>
      </c>
      <c r="D129" s="38" t="s">
        <v>331</v>
      </c>
      <c r="E129" s="121">
        <v>385.7</v>
      </c>
      <c r="F129" s="27">
        <v>50.4</v>
      </c>
      <c r="G129" s="27">
        <v>173.6</v>
      </c>
      <c r="H129" s="27">
        <v>101.8</v>
      </c>
      <c r="I129" s="27">
        <v>30</v>
      </c>
      <c r="J129" s="27">
        <v>30</v>
      </c>
      <c r="K129" s="316">
        <v>9333</v>
      </c>
      <c r="L129" s="117"/>
      <c r="M129" s="251"/>
      <c r="P129" s="318"/>
    </row>
    <row r="130" spans="1:16" ht="13.5">
      <c r="A130" s="42">
        <v>4254</v>
      </c>
      <c r="B130" s="42" t="s">
        <v>169</v>
      </c>
      <c r="C130" s="26" t="s">
        <v>167</v>
      </c>
      <c r="D130" s="38">
        <v>2015</v>
      </c>
      <c r="E130" s="121">
        <v>335.2</v>
      </c>
      <c r="F130" s="27">
        <v>54.6</v>
      </c>
      <c r="G130" s="27">
        <v>180.6</v>
      </c>
      <c r="H130" s="27">
        <v>77.8</v>
      </c>
      <c r="I130" s="27">
        <v>5.6</v>
      </c>
      <c r="J130" s="27">
        <v>16.7</v>
      </c>
      <c r="K130" s="316">
        <v>10800</v>
      </c>
      <c r="L130" s="117"/>
      <c r="M130" s="251"/>
      <c r="P130" s="318"/>
    </row>
    <row r="131" spans="1:16" ht="13.5">
      <c r="A131" s="42">
        <v>4258</v>
      </c>
      <c r="B131" s="42" t="s">
        <v>170</v>
      </c>
      <c r="C131" s="26" t="s">
        <v>167</v>
      </c>
      <c r="D131" s="38">
        <v>2015</v>
      </c>
      <c r="E131" s="121">
        <v>312.3</v>
      </c>
      <c r="F131" s="27">
        <v>43.1</v>
      </c>
      <c r="G131" s="27">
        <v>120.8</v>
      </c>
      <c r="H131" s="27">
        <v>87.7</v>
      </c>
      <c r="I131" s="27">
        <v>18.5</v>
      </c>
      <c r="J131" s="27">
        <v>42.3</v>
      </c>
      <c r="K131" s="316">
        <v>13001</v>
      </c>
      <c r="L131" s="117"/>
      <c r="M131" s="251"/>
      <c r="P131" s="318"/>
    </row>
    <row r="132" spans="1:16" ht="13.5">
      <c r="A132" s="42">
        <v>4280</v>
      </c>
      <c r="B132" s="42" t="s">
        <v>171</v>
      </c>
      <c r="C132" s="26" t="s">
        <v>167</v>
      </c>
      <c r="D132" s="38">
        <v>2015</v>
      </c>
      <c r="E132" s="121">
        <v>324.2</v>
      </c>
      <c r="F132" s="27">
        <v>55.2</v>
      </c>
      <c r="G132" s="27">
        <v>172.3</v>
      </c>
      <c r="H132" s="27">
        <v>65</v>
      </c>
      <c r="I132" s="27">
        <v>19.7</v>
      </c>
      <c r="J132" s="27">
        <v>12.1</v>
      </c>
      <c r="K132" s="316">
        <v>13231</v>
      </c>
      <c r="L132" s="117"/>
      <c r="M132" s="251"/>
      <c r="P132" s="318"/>
    </row>
    <row r="133" spans="1:16" ht="13.5">
      <c r="A133" s="42">
        <v>4289</v>
      </c>
      <c r="B133" s="42" t="s">
        <v>172</v>
      </c>
      <c r="C133" s="26" t="s">
        <v>167</v>
      </c>
      <c r="D133" s="38">
        <v>2015</v>
      </c>
      <c r="E133" s="121">
        <v>326</v>
      </c>
      <c r="F133" s="27">
        <v>45.8</v>
      </c>
      <c r="G133" s="27">
        <v>182.4</v>
      </c>
      <c r="H133" s="27">
        <v>63.4</v>
      </c>
      <c r="I133" s="27">
        <v>7.9</v>
      </c>
      <c r="J133" s="27">
        <v>26.4</v>
      </c>
      <c r="K133" s="316">
        <v>11349</v>
      </c>
      <c r="L133" s="117"/>
      <c r="M133" s="251"/>
      <c r="P133" s="318"/>
    </row>
    <row r="134" spans="1:16" ht="13.5">
      <c r="A134" s="42"/>
      <c r="B134" s="42"/>
      <c r="C134" s="26"/>
      <c r="D134" s="38"/>
      <c r="E134" s="121"/>
      <c r="F134" s="27"/>
      <c r="G134" s="27"/>
      <c r="H134" s="27"/>
      <c r="I134" s="27"/>
      <c r="J134" s="27"/>
      <c r="K134" s="316"/>
      <c r="L134" s="117"/>
      <c r="M134" s="251"/>
      <c r="P134" s="318"/>
    </row>
    <row r="135" spans="1:16" ht="13.5">
      <c r="A135" s="42">
        <v>5401</v>
      </c>
      <c r="B135" s="42" t="s">
        <v>98</v>
      </c>
      <c r="C135" s="26" t="s">
        <v>60</v>
      </c>
      <c r="D135" s="38">
        <v>2013</v>
      </c>
      <c r="E135" s="121">
        <v>468.5</v>
      </c>
      <c r="F135" s="27">
        <v>95.9</v>
      </c>
      <c r="G135" s="27">
        <v>129.6</v>
      </c>
      <c r="H135" s="27">
        <v>154.1</v>
      </c>
      <c r="I135" s="27">
        <v>31.6</v>
      </c>
      <c r="J135" s="27">
        <v>57.2</v>
      </c>
      <c r="K135" s="316">
        <v>9798</v>
      </c>
      <c r="L135" s="117"/>
      <c r="M135" s="251"/>
      <c r="P135" s="318"/>
    </row>
    <row r="136" spans="1:16" ht="13.5">
      <c r="A136" s="42">
        <v>5583</v>
      </c>
      <c r="B136" s="42" t="s">
        <v>99</v>
      </c>
      <c r="C136" s="26" t="s">
        <v>60</v>
      </c>
      <c r="D136" s="38" t="s">
        <v>120</v>
      </c>
      <c r="E136" s="121">
        <v>369</v>
      </c>
      <c r="F136" s="27">
        <v>98</v>
      </c>
      <c r="G136" s="27">
        <v>118.4</v>
      </c>
      <c r="H136" s="27">
        <v>115.7</v>
      </c>
      <c r="I136" s="27">
        <v>19.1</v>
      </c>
      <c r="J136" s="27">
        <v>17.7</v>
      </c>
      <c r="K136" s="316">
        <v>7345</v>
      </c>
      <c r="L136" s="117"/>
      <c r="M136" s="251"/>
      <c r="P136" s="318"/>
    </row>
    <row r="137" spans="1:16" ht="13.5">
      <c r="A137" s="42">
        <v>5586</v>
      </c>
      <c r="B137" s="42" t="s">
        <v>100</v>
      </c>
      <c r="C137" s="26" t="s">
        <v>60</v>
      </c>
      <c r="D137" s="38" t="s">
        <v>120</v>
      </c>
      <c r="E137" s="121">
        <v>146.3</v>
      </c>
      <c r="F137" s="27">
        <v>5.1</v>
      </c>
      <c r="G137" s="27">
        <v>72.9</v>
      </c>
      <c r="H137" s="27">
        <v>39.5</v>
      </c>
      <c r="I137" s="27">
        <v>5.1</v>
      </c>
      <c r="J137" s="27">
        <v>23.7</v>
      </c>
      <c r="K137" s="316">
        <v>129902</v>
      </c>
      <c r="L137" s="117"/>
      <c r="M137" s="251"/>
      <c r="P137" s="318"/>
    </row>
    <row r="138" spans="1:16" ht="13.5">
      <c r="A138" s="42">
        <v>5589</v>
      </c>
      <c r="B138" s="42" t="s">
        <v>18</v>
      </c>
      <c r="C138" s="26" t="s">
        <v>60</v>
      </c>
      <c r="D138" s="38">
        <v>2012</v>
      </c>
      <c r="E138" s="121">
        <v>152.6</v>
      </c>
      <c r="F138" s="27">
        <v>8.6</v>
      </c>
      <c r="G138" s="27">
        <v>98.6</v>
      </c>
      <c r="H138" s="27">
        <v>26.6</v>
      </c>
      <c r="I138" s="27">
        <v>2.6</v>
      </c>
      <c r="J138" s="27">
        <v>16.3</v>
      </c>
      <c r="K138" s="316">
        <v>11668</v>
      </c>
      <c r="L138" s="117"/>
      <c r="M138" s="251"/>
      <c r="P138" s="318"/>
    </row>
    <row r="139" spans="1:16" ht="13.5">
      <c r="A139" s="42">
        <v>5590</v>
      </c>
      <c r="B139" s="42" t="s">
        <v>19</v>
      </c>
      <c r="C139" s="26" t="s">
        <v>60</v>
      </c>
      <c r="D139" s="38">
        <v>2012</v>
      </c>
      <c r="E139" s="121">
        <v>191.3</v>
      </c>
      <c r="F139" s="27">
        <v>0.6</v>
      </c>
      <c r="G139" s="27">
        <v>129.1</v>
      </c>
      <c r="H139" s="27">
        <v>46.7</v>
      </c>
      <c r="I139" s="27">
        <v>1.2</v>
      </c>
      <c r="J139" s="27">
        <v>13.8</v>
      </c>
      <c r="K139" s="316">
        <v>17352</v>
      </c>
      <c r="L139" s="117"/>
      <c r="M139" s="251"/>
      <c r="P139" s="318"/>
    </row>
    <row r="140" spans="1:16" ht="13.5">
      <c r="A140" s="42">
        <v>5591</v>
      </c>
      <c r="B140" s="42" t="s">
        <v>20</v>
      </c>
      <c r="C140" s="26" t="s">
        <v>60</v>
      </c>
      <c r="D140" s="38">
        <v>2012</v>
      </c>
      <c r="E140" s="121">
        <v>139.1</v>
      </c>
      <c r="F140" s="27">
        <v>17.3</v>
      </c>
      <c r="G140" s="27">
        <v>65.8</v>
      </c>
      <c r="H140" s="27">
        <v>43.1</v>
      </c>
      <c r="I140" s="27">
        <v>4</v>
      </c>
      <c r="J140" s="27">
        <v>8.9</v>
      </c>
      <c r="K140" s="316">
        <v>20204</v>
      </c>
      <c r="L140" s="117"/>
      <c r="M140" s="251"/>
      <c r="P140" s="318"/>
    </row>
    <row r="141" spans="1:16" ht="13.5">
      <c r="A141" s="42">
        <v>5624</v>
      </c>
      <c r="B141" s="42" t="s">
        <v>101</v>
      </c>
      <c r="C141" s="26" t="s">
        <v>60</v>
      </c>
      <c r="D141" s="38">
        <v>2012</v>
      </c>
      <c r="E141" s="121">
        <v>296.3</v>
      </c>
      <c r="F141" s="27">
        <v>74.1</v>
      </c>
      <c r="G141" s="27">
        <v>103.7</v>
      </c>
      <c r="H141" s="27">
        <v>86.4</v>
      </c>
      <c r="I141" s="27">
        <v>8.6</v>
      </c>
      <c r="J141" s="27">
        <v>23.5</v>
      </c>
      <c r="K141" s="316">
        <v>8101</v>
      </c>
      <c r="L141" s="117"/>
      <c r="M141" s="251"/>
      <c r="P141" s="318"/>
    </row>
    <row r="142" spans="1:16" ht="13.5">
      <c r="A142" s="42">
        <v>5635</v>
      </c>
      <c r="B142" s="42" t="s">
        <v>21</v>
      </c>
      <c r="C142" s="26" t="s">
        <v>60</v>
      </c>
      <c r="D142" s="38">
        <v>2012</v>
      </c>
      <c r="E142" s="121">
        <v>316.2</v>
      </c>
      <c r="F142" s="27">
        <v>45.8</v>
      </c>
      <c r="G142" s="27">
        <v>156.8</v>
      </c>
      <c r="H142" s="27">
        <v>81.9</v>
      </c>
      <c r="I142" s="27">
        <v>7</v>
      </c>
      <c r="J142" s="27">
        <v>24.7</v>
      </c>
      <c r="K142" s="316">
        <v>11354</v>
      </c>
      <c r="L142" s="117"/>
      <c r="M142" s="251"/>
      <c r="P142" s="318"/>
    </row>
    <row r="143" spans="1:16" ht="13.5">
      <c r="A143" s="42">
        <v>5642</v>
      </c>
      <c r="B143" s="42" t="s">
        <v>22</v>
      </c>
      <c r="C143" s="26" t="s">
        <v>60</v>
      </c>
      <c r="D143" s="38">
        <v>2012</v>
      </c>
      <c r="E143" s="121">
        <v>195.4</v>
      </c>
      <c r="F143" s="27">
        <v>9.4</v>
      </c>
      <c r="G143" s="27">
        <v>107.7</v>
      </c>
      <c r="H143" s="27">
        <v>50.9</v>
      </c>
      <c r="I143" s="27">
        <v>4.7</v>
      </c>
      <c r="J143" s="27">
        <v>22.8</v>
      </c>
      <c r="K143" s="316">
        <v>14945</v>
      </c>
      <c r="L143" s="117"/>
      <c r="M143" s="251"/>
      <c r="P143" s="318"/>
    </row>
    <row r="144" spans="1:16" ht="13.5">
      <c r="A144" s="42">
        <v>5721</v>
      </c>
      <c r="B144" s="42" t="s">
        <v>23</v>
      </c>
      <c r="C144" s="26" t="s">
        <v>60</v>
      </c>
      <c r="D144" s="38">
        <v>2012</v>
      </c>
      <c r="E144" s="121">
        <v>308</v>
      </c>
      <c r="F144" s="27">
        <v>26.4</v>
      </c>
      <c r="G144" s="27">
        <v>150.2</v>
      </c>
      <c r="H144" s="27">
        <v>67.4</v>
      </c>
      <c r="I144" s="27">
        <v>19.6</v>
      </c>
      <c r="J144" s="27">
        <v>44.4</v>
      </c>
      <c r="K144" s="316">
        <v>11721</v>
      </c>
      <c r="L144" s="117"/>
      <c r="M144" s="251"/>
      <c r="P144" s="318"/>
    </row>
    <row r="145" spans="1:16" ht="13.5">
      <c r="A145" s="42">
        <v>5724</v>
      </c>
      <c r="B145" s="42" t="s">
        <v>24</v>
      </c>
      <c r="C145" s="26" t="s">
        <v>60</v>
      </c>
      <c r="D145" s="38">
        <v>2012</v>
      </c>
      <c r="E145" s="121">
        <v>199.6</v>
      </c>
      <c r="F145" s="27">
        <v>18.3</v>
      </c>
      <c r="G145" s="27">
        <v>102.9</v>
      </c>
      <c r="H145" s="27">
        <v>51.2</v>
      </c>
      <c r="I145" s="27">
        <v>9.4</v>
      </c>
      <c r="J145" s="27">
        <v>17.8</v>
      </c>
      <c r="K145" s="316">
        <v>19136</v>
      </c>
      <c r="L145" s="117"/>
      <c r="M145" s="251"/>
      <c r="P145" s="318"/>
    </row>
    <row r="146" spans="1:16" ht="13.5">
      <c r="A146" s="42">
        <v>5822</v>
      </c>
      <c r="B146" s="42" t="s">
        <v>102</v>
      </c>
      <c r="C146" s="26" t="s">
        <v>60</v>
      </c>
      <c r="D146" s="38">
        <v>2013</v>
      </c>
      <c r="E146" s="121">
        <v>635.1</v>
      </c>
      <c r="F146" s="27">
        <v>51</v>
      </c>
      <c r="G146" s="27">
        <v>190</v>
      </c>
      <c r="H146" s="27">
        <v>282.3</v>
      </c>
      <c r="I146" s="27">
        <v>27.1</v>
      </c>
      <c r="J146" s="27">
        <v>84.7</v>
      </c>
      <c r="K146" s="316">
        <v>9211</v>
      </c>
      <c r="L146" s="117"/>
      <c r="M146" s="251"/>
      <c r="P146" s="318"/>
    </row>
    <row r="147" spans="1:16" ht="13.5">
      <c r="A147" s="42">
        <v>5886</v>
      </c>
      <c r="B147" s="42" t="s">
        <v>103</v>
      </c>
      <c r="C147" s="26" t="s">
        <v>60</v>
      </c>
      <c r="D147" s="38">
        <v>2013</v>
      </c>
      <c r="E147" s="121">
        <v>259.8</v>
      </c>
      <c r="F147" s="27">
        <v>4.3</v>
      </c>
      <c r="G147" s="27">
        <v>153.6</v>
      </c>
      <c r="H147" s="27">
        <v>83.2</v>
      </c>
      <c r="I147" s="27">
        <v>5.8</v>
      </c>
      <c r="J147" s="27">
        <v>12.8</v>
      </c>
      <c r="K147" s="316">
        <v>25713</v>
      </c>
      <c r="L147" s="117"/>
      <c r="M147" s="251"/>
      <c r="P147" s="318"/>
    </row>
    <row r="148" spans="1:16" ht="13.5">
      <c r="A148" s="42">
        <v>5889</v>
      </c>
      <c r="B148" s="42" t="s">
        <v>104</v>
      </c>
      <c r="C148" s="26" t="s">
        <v>60</v>
      </c>
      <c r="D148" s="38">
        <v>2013</v>
      </c>
      <c r="E148" s="121">
        <v>220</v>
      </c>
      <c r="F148" s="27">
        <v>2.7</v>
      </c>
      <c r="G148" s="27">
        <v>152.1</v>
      </c>
      <c r="H148" s="27">
        <v>44</v>
      </c>
      <c r="I148" s="27">
        <v>7.3</v>
      </c>
      <c r="J148" s="27">
        <v>13.7</v>
      </c>
      <c r="K148" s="316">
        <v>10911</v>
      </c>
      <c r="L148" s="117"/>
      <c r="M148" s="251"/>
      <c r="P148" s="318"/>
    </row>
    <row r="149" spans="1:16" ht="13.5">
      <c r="A149" s="42">
        <v>5890</v>
      </c>
      <c r="B149" s="42" t="s">
        <v>105</v>
      </c>
      <c r="C149" s="26" t="s">
        <v>60</v>
      </c>
      <c r="D149" s="38">
        <v>2013</v>
      </c>
      <c r="E149" s="121">
        <v>113.6</v>
      </c>
      <c r="F149" s="27">
        <v>3.2</v>
      </c>
      <c r="G149" s="27">
        <v>67.2</v>
      </c>
      <c r="H149" s="27">
        <v>33.6</v>
      </c>
      <c r="I149" s="27">
        <v>1.1</v>
      </c>
      <c r="J149" s="27">
        <v>8.5</v>
      </c>
      <c r="K149" s="316">
        <v>18750</v>
      </c>
      <c r="L149" s="117"/>
      <c r="M149" s="251"/>
      <c r="P149" s="318"/>
    </row>
    <row r="150" spans="1:16" ht="13.5">
      <c r="A150" s="42">
        <v>5938</v>
      </c>
      <c r="B150" s="42" t="s">
        <v>106</v>
      </c>
      <c r="C150" s="26" t="s">
        <v>60</v>
      </c>
      <c r="D150" s="38">
        <v>2014</v>
      </c>
      <c r="E150" s="121">
        <v>241.2</v>
      </c>
      <c r="F150" s="27">
        <v>28.5</v>
      </c>
      <c r="G150" s="27">
        <v>111.1</v>
      </c>
      <c r="H150" s="27">
        <v>66.2</v>
      </c>
      <c r="I150" s="27">
        <v>5.1</v>
      </c>
      <c r="J150" s="27">
        <v>30.2</v>
      </c>
      <c r="K150" s="316">
        <v>29150</v>
      </c>
      <c r="L150" s="117"/>
      <c r="M150" s="251"/>
      <c r="P150" s="318"/>
    </row>
    <row r="151" spans="1:16" ht="13.5">
      <c r="A151" s="42"/>
      <c r="B151" s="42"/>
      <c r="C151" s="26"/>
      <c r="D151" s="38"/>
      <c r="E151" s="121"/>
      <c r="F151" s="27"/>
      <c r="G151" s="27"/>
      <c r="H151" s="27"/>
      <c r="I151" s="27"/>
      <c r="J151" s="27"/>
      <c r="K151" s="316"/>
      <c r="L151" s="117"/>
      <c r="M151" s="251"/>
      <c r="P151" s="318"/>
    </row>
    <row r="152" spans="1:16" ht="13.5">
      <c r="A152" s="42">
        <v>6153</v>
      </c>
      <c r="B152" s="42" t="s">
        <v>107</v>
      </c>
      <c r="C152" s="26" t="s">
        <v>122</v>
      </c>
      <c r="D152" s="38">
        <v>2013</v>
      </c>
      <c r="E152" s="121">
        <v>351.8</v>
      </c>
      <c r="F152" s="27">
        <v>68.8</v>
      </c>
      <c r="G152" s="27">
        <v>160.6</v>
      </c>
      <c r="H152" s="27">
        <v>74.1</v>
      </c>
      <c r="I152" s="27">
        <v>32.9</v>
      </c>
      <c r="J152" s="27">
        <v>15.3</v>
      </c>
      <c r="K152" s="316">
        <v>16997</v>
      </c>
      <c r="L152" s="117"/>
      <c r="M152" s="251"/>
      <c r="P152" s="318"/>
    </row>
    <row r="153" spans="1:16" ht="13.5">
      <c r="A153" s="42"/>
      <c r="B153" s="42"/>
      <c r="C153" s="26"/>
      <c r="D153" s="38"/>
      <c r="E153" s="121"/>
      <c r="F153" s="27"/>
      <c r="G153" s="27"/>
      <c r="H153" s="27"/>
      <c r="I153" s="27"/>
      <c r="J153" s="27"/>
      <c r="K153" s="316"/>
      <c r="L153" s="117"/>
      <c r="M153" s="251"/>
      <c r="P153" s="318"/>
    </row>
    <row r="154" spans="1:16" ht="13.5">
      <c r="A154" s="42">
        <v>6421</v>
      </c>
      <c r="B154" s="42" t="s">
        <v>108</v>
      </c>
      <c r="C154" s="26" t="s">
        <v>90</v>
      </c>
      <c r="D154" s="38">
        <v>2014</v>
      </c>
      <c r="E154" s="121">
        <v>251.7</v>
      </c>
      <c r="F154" s="27">
        <v>23.9</v>
      </c>
      <c r="G154" s="27">
        <v>126.6</v>
      </c>
      <c r="H154" s="27">
        <v>70</v>
      </c>
      <c r="I154" s="27">
        <v>11.3</v>
      </c>
      <c r="J154" s="27">
        <v>19.8</v>
      </c>
      <c r="K154" s="316">
        <v>38863</v>
      </c>
      <c r="L154" s="117"/>
      <c r="M154" s="251"/>
      <c r="P154" s="318"/>
    </row>
    <row r="155" spans="1:16" ht="13.5">
      <c r="A155" s="42">
        <v>6436</v>
      </c>
      <c r="B155" s="42" t="s">
        <v>109</v>
      </c>
      <c r="C155" s="26" t="s">
        <v>90</v>
      </c>
      <c r="D155" s="38">
        <v>2014</v>
      </c>
      <c r="E155" s="121">
        <v>363.4</v>
      </c>
      <c r="F155" s="27">
        <v>30.7</v>
      </c>
      <c r="G155" s="27">
        <v>181.2</v>
      </c>
      <c r="H155" s="27">
        <v>107.4</v>
      </c>
      <c r="I155" s="27">
        <v>14.4</v>
      </c>
      <c r="J155" s="27">
        <v>29.7</v>
      </c>
      <c r="K155" s="316">
        <v>10429</v>
      </c>
      <c r="L155" s="117"/>
      <c r="M155" s="251"/>
      <c r="P155" s="318"/>
    </row>
    <row r="156" spans="1:16" ht="13.5">
      <c r="A156" s="42">
        <v>6458</v>
      </c>
      <c r="B156" s="42" t="s">
        <v>93</v>
      </c>
      <c r="C156" s="26" t="s">
        <v>90</v>
      </c>
      <c r="D156" s="38" t="s">
        <v>121</v>
      </c>
      <c r="E156" s="121">
        <v>196.3</v>
      </c>
      <c r="F156" s="27">
        <v>10.1</v>
      </c>
      <c r="G156" s="27">
        <v>97.3</v>
      </c>
      <c r="H156" s="27">
        <v>55.9</v>
      </c>
      <c r="I156" s="27">
        <v>8</v>
      </c>
      <c r="J156" s="27">
        <v>25</v>
      </c>
      <c r="K156" s="316">
        <v>33615</v>
      </c>
      <c r="L156" s="117"/>
      <c r="M156" s="251"/>
      <c r="P156" s="318"/>
    </row>
    <row r="157" spans="1:16" ht="13.5">
      <c r="A157" s="42"/>
      <c r="B157" s="42"/>
      <c r="C157" s="26"/>
      <c r="D157" s="38"/>
      <c r="E157" s="121"/>
      <c r="F157" s="27"/>
      <c r="G157" s="27"/>
      <c r="H157" s="27"/>
      <c r="I157" s="27"/>
      <c r="J157" s="27"/>
      <c r="K157" s="316"/>
      <c r="L157" s="117"/>
      <c r="M157" s="251"/>
      <c r="P157" s="318"/>
    </row>
    <row r="158" spans="1:16" ht="13.5">
      <c r="A158" s="42">
        <v>6608</v>
      </c>
      <c r="B158" s="42" t="s">
        <v>25</v>
      </c>
      <c r="C158" s="26" t="s">
        <v>61</v>
      </c>
      <c r="D158" s="38">
        <v>2012</v>
      </c>
      <c r="E158" s="121">
        <v>116.4</v>
      </c>
      <c r="F158" s="27">
        <v>24.3</v>
      </c>
      <c r="G158" s="27">
        <v>49.5</v>
      </c>
      <c r="H158" s="27">
        <v>27.7</v>
      </c>
      <c r="I158" s="27">
        <v>4</v>
      </c>
      <c r="J158" s="27">
        <v>10.9</v>
      </c>
      <c r="K158" s="316">
        <v>20190</v>
      </c>
      <c r="L158" s="117"/>
      <c r="M158" s="251"/>
      <c r="P158" s="318"/>
    </row>
    <row r="159" spans="1:16" ht="13.5">
      <c r="A159" s="42">
        <v>6612</v>
      </c>
      <c r="B159" s="42" t="s">
        <v>26</v>
      </c>
      <c r="C159" s="26" t="s">
        <v>61</v>
      </c>
      <c r="D159" s="38">
        <v>2012</v>
      </c>
      <c r="E159" s="121">
        <v>341.2</v>
      </c>
      <c r="F159" s="27">
        <v>1</v>
      </c>
      <c r="G159" s="27">
        <v>273.1</v>
      </c>
      <c r="H159" s="27">
        <v>46</v>
      </c>
      <c r="I159" s="27">
        <v>9.6</v>
      </c>
      <c r="J159" s="27">
        <v>11.5</v>
      </c>
      <c r="K159" s="316">
        <v>10434</v>
      </c>
      <c r="L159" s="117"/>
      <c r="M159" s="251"/>
      <c r="P159" s="318"/>
    </row>
    <row r="160" spans="1:16" ht="13.5">
      <c r="A160" s="42">
        <v>6621</v>
      </c>
      <c r="B160" s="42" t="s">
        <v>27</v>
      </c>
      <c r="C160" s="26" t="s">
        <v>61</v>
      </c>
      <c r="D160" s="38">
        <v>2012</v>
      </c>
      <c r="E160" s="121">
        <v>77.7</v>
      </c>
      <c r="F160" s="27">
        <v>2.5</v>
      </c>
      <c r="G160" s="27">
        <v>39.7</v>
      </c>
      <c r="H160" s="27">
        <v>20.7</v>
      </c>
      <c r="I160" s="27">
        <v>1.8</v>
      </c>
      <c r="J160" s="27">
        <v>13</v>
      </c>
      <c r="K160" s="316">
        <v>188634</v>
      </c>
      <c r="L160" s="117"/>
      <c r="M160" s="251"/>
      <c r="P160" s="318"/>
    </row>
    <row r="161" spans="1:16" ht="13.5">
      <c r="A161" s="42">
        <v>6623</v>
      </c>
      <c r="B161" s="42" t="s">
        <v>28</v>
      </c>
      <c r="C161" s="26" t="s">
        <v>61</v>
      </c>
      <c r="D161" s="38">
        <v>2012</v>
      </c>
      <c r="E161" s="121">
        <v>331.3</v>
      </c>
      <c r="F161" s="27">
        <v>1.7</v>
      </c>
      <c r="G161" s="27">
        <v>137.3</v>
      </c>
      <c r="H161" s="27">
        <v>170.3</v>
      </c>
      <c r="I161" s="27">
        <v>2.5</v>
      </c>
      <c r="J161" s="27">
        <v>19.5</v>
      </c>
      <c r="K161" s="316">
        <v>11803</v>
      </c>
      <c r="L161" s="117"/>
      <c r="M161" s="251"/>
      <c r="P161" s="318"/>
    </row>
    <row r="162" spans="1:16" ht="13.5">
      <c r="A162" s="42">
        <v>6628</v>
      </c>
      <c r="B162" s="42" t="s">
        <v>29</v>
      </c>
      <c r="C162" s="26" t="s">
        <v>61</v>
      </c>
      <c r="D162" s="38">
        <v>2012</v>
      </c>
      <c r="E162" s="121">
        <v>149.9</v>
      </c>
      <c r="F162" s="27">
        <v>16.3</v>
      </c>
      <c r="G162" s="27">
        <v>75.7</v>
      </c>
      <c r="H162" s="27">
        <v>40.9</v>
      </c>
      <c r="I162" s="27">
        <v>4.9</v>
      </c>
      <c r="J162" s="27">
        <v>12.1</v>
      </c>
      <c r="K162" s="316">
        <v>28816</v>
      </c>
      <c r="L162" s="117"/>
      <c r="M162" s="251"/>
      <c r="P162" s="318"/>
    </row>
    <row r="163" spans="1:16" ht="13.5">
      <c r="A163" s="42">
        <v>6630</v>
      </c>
      <c r="B163" s="42" t="s">
        <v>30</v>
      </c>
      <c r="C163" s="26" t="s">
        <v>61</v>
      </c>
      <c r="D163" s="38">
        <v>2012</v>
      </c>
      <c r="E163" s="121">
        <v>291.4</v>
      </c>
      <c r="F163" s="27">
        <v>38.2</v>
      </c>
      <c r="G163" s="27">
        <v>91.6</v>
      </c>
      <c r="H163" s="27">
        <v>133</v>
      </c>
      <c r="I163" s="27">
        <v>7.8</v>
      </c>
      <c r="J163" s="27">
        <v>20.7</v>
      </c>
      <c r="K163" s="316">
        <v>21724</v>
      </c>
      <c r="L163" s="117"/>
      <c r="M163" s="251"/>
      <c r="P163" s="318"/>
    </row>
    <row r="164" spans="1:16" ht="13.5">
      <c r="A164" s="42">
        <v>6631</v>
      </c>
      <c r="B164" s="42" t="s">
        <v>31</v>
      </c>
      <c r="C164" s="26" t="s">
        <v>61</v>
      </c>
      <c r="D164" s="38">
        <v>2012</v>
      </c>
      <c r="E164" s="121">
        <v>124</v>
      </c>
      <c r="F164" s="27">
        <v>0</v>
      </c>
      <c r="G164" s="27">
        <v>82.3</v>
      </c>
      <c r="H164" s="27">
        <v>18.6</v>
      </c>
      <c r="I164" s="27">
        <v>2.8</v>
      </c>
      <c r="J164" s="27">
        <v>20.3</v>
      </c>
      <c r="K164" s="316">
        <v>17744</v>
      </c>
      <c r="L164" s="117"/>
      <c r="M164" s="251"/>
      <c r="P164" s="318"/>
    </row>
    <row r="165" spans="1:16" ht="13.5">
      <c r="A165" s="42">
        <v>6633</v>
      </c>
      <c r="B165" s="42" t="s">
        <v>32</v>
      </c>
      <c r="C165" s="26" t="s">
        <v>61</v>
      </c>
      <c r="D165" s="38">
        <v>2012</v>
      </c>
      <c r="E165" s="121">
        <v>316</v>
      </c>
      <c r="F165" s="27">
        <v>48.9</v>
      </c>
      <c r="G165" s="27">
        <v>157.5</v>
      </c>
      <c r="H165" s="27">
        <v>78.3</v>
      </c>
      <c r="I165" s="27">
        <v>11.7</v>
      </c>
      <c r="J165" s="27">
        <v>19.6</v>
      </c>
      <c r="K165" s="316">
        <v>10223</v>
      </c>
      <c r="L165" s="117"/>
      <c r="M165" s="251"/>
      <c r="P165" s="318"/>
    </row>
    <row r="166" spans="1:16" ht="13.5">
      <c r="A166" s="42">
        <v>6640</v>
      </c>
      <c r="B166" s="42" t="s">
        <v>33</v>
      </c>
      <c r="C166" s="26" t="s">
        <v>61</v>
      </c>
      <c r="D166" s="38">
        <v>2012</v>
      </c>
      <c r="E166" s="121">
        <v>209.9</v>
      </c>
      <c r="F166" s="27">
        <v>6.7</v>
      </c>
      <c r="G166" s="27">
        <v>155.9</v>
      </c>
      <c r="H166" s="27">
        <v>33.3</v>
      </c>
      <c r="I166" s="27">
        <v>4.4</v>
      </c>
      <c r="J166" s="27">
        <v>9.6</v>
      </c>
      <c r="K166" s="316">
        <v>13533</v>
      </c>
      <c r="M166" s="251"/>
      <c r="P166" s="318"/>
    </row>
    <row r="167" spans="1:16" ht="13.5">
      <c r="A167" s="42">
        <v>6643</v>
      </c>
      <c r="B167" s="42" t="s">
        <v>34</v>
      </c>
      <c r="C167" s="26" t="s">
        <v>61</v>
      </c>
      <c r="D167" s="38">
        <v>2012</v>
      </c>
      <c r="E167" s="121">
        <v>172</v>
      </c>
      <c r="F167" s="27">
        <v>24.8</v>
      </c>
      <c r="G167" s="27">
        <v>79.4</v>
      </c>
      <c r="H167" s="27">
        <v>37.6</v>
      </c>
      <c r="I167" s="27">
        <v>13.4</v>
      </c>
      <c r="J167" s="27">
        <v>16.7</v>
      </c>
      <c r="K167" s="316">
        <v>33491</v>
      </c>
      <c r="M167" s="251"/>
      <c r="P167" s="318"/>
    </row>
    <row r="168" spans="1:16" ht="13.5">
      <c r="A168" s="42">
        <v>6644</v>
      </c>
      <c r="B168" s="42" t="s">
        <v>35</v>
      </c>
      <c r="C168" s="26" t="s">
        <v>61</v>
      </c>
      <c r="D168" s="38">
        <v>2012</v>
      </c>
      <c r="E168" s="121">
        <v>275.7</v>
      </c>
      <c r="F168" s="27">
        <v>7.7</v>
      </c>
      <c r="G168" s="27">
        <v>169.6</v>
      </c>
      <c r="H168" s="27">
        <v>68.9</v>
      </c>
      <c r="I168" s="27">
        <v>7</v>
      </c>
      <c r="J168" s="27">
        <v>22.5</v>
      </c>
      <c r="K168" s="316">
        <v>12911</v>
      </c>
      <c r="M168" s="251"/>
      <c r="P168" s="318"/>
    </row>
    <row r="169" spans="1:16" ht="13.5">
      <c r="A169" s="42"/>
      <c r="B169" s="42"/>
      <c r="C169" s="26"/>
      <c r="D169" s="38"/>
      <c r="E169" s="121"/>
      <c r="F169" s="27"/>
      <c r="G169" s="27"/>
      <c r="H169" s="27"/>
      <c r="I169" s="27"/>
      <c r="J169" s="27"/>
      <c r="K169" s="316"/>
      <c r="M169" s="251"/>
      <c r="P169" s="318"/>
    </row>
    <row r="170" spans="1:16" ht="13.5">
      <c r="A170" s="42">
        <v>6711</v>
      </c>
      <c r="B170" s="42" t="s">
        <v>173</v>
      </c>
      <c r="C170" s="26" t="s">
        <v>135</v>
      </c>
      <c r="D170" s="38">
        <v>2014</v>
      </c>
      <c r="E170" s="121">
        <v>384.2</v>
      </c>
      <c r="F170" s="27">
        <v>61.6</v>
      </c>
      <c r="G170" s="27">
        <v>186.4</v>
      </c>
      <c r="H170" s="27">
        <v>101.3</v>
      </c>
      <c r="I170" s="27">
        <v>8.1</v>
      </c>
      <c r="J170" s="27">
        <v>26.8</v>
      </c>
      <c r="K170" s="316">
        <v>12336</v>
      </c>
      <c r="M170" s="251"/>
      <c r="P170" s="318"/>
    </row>
    <row r="171" spans="1:16" ht="12.75">
      <c r="A171" s="42"/>
      <c r="B171" s="42"/>
      <c r="C171" s="26"/>
      <c r="D171" s="38"/>
      <c r="E171" s="38"/>
      <c r="F171" s="38"/>
      <c r="G171" s="27"/>
      <c r="H171" s="27"/>
      <c r="I171" s="27"/>
      <c r="J171" s="27"/>
      <c r="K171" s="316"/>
      <c r="P171" s="318"/>
    </row>
    <row r="172" spans="1:16" ht="12.75">
      <c r="A172" s="42"/>
      <c r="B172" s="42"/>
      <c r="C172" s="26"/>
      <c r="D172" s="38"/>
      <c r="E172" s="38"/>
      <c r="F172" s="38"/>
      <c r="G172" s="27"/>
      <c r="H172" s="27"/>
      <c r="I172" s="27"/>
      <c r="J172" s="27"/>
      <c r="K172" s="316"/>
      <c r="P172" s="318"/>
    </row>
    <row r="173" spans="1:11" ht="12.75">
      <c r="A173" s="112"/>
      <c r="B173" s="112"/>
      <c r="C173" s="112"/>
      <c r="D173" s="112"/>
      <c r="E173" s="115"/>
      <c r="F173" s="115"/>
      <c r="G173" s="115"/>
      <c r="H173" s="115"/>
      <c r="I173" s="115"/>
      <c r="J173" s="115"/>
      <c r="K173" s="28"/>
    </row>
    <row r="174" spans="1:5" ht="12.75">
      <c r="A174" s="118" t="s">
        <v>125</v>
      </c>
      <c r="B174" s="292"/>
      <c r="C174" s="292"/>
      <c r="D174" s="293"/>
      <c r="E174" s="119" t="s">
        <v>277</v>
      </c>
    </row>
    <row r="175" spans="1:5" ht="12.75">
      <c r="A175" s="118" t="s">
        <v>124</v>
      </c>
      <c r="B175" s="292"/>
      <c r="C175" s="292"/>
      <c r="D175" s="293"/>
      <c r="E175" s="119" t="s">
        <v>278</v>
      </c>
    </row>
    <row r="176" spans="1:11" ht="12.7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28"/>
    </row>
    <row r="177" spans="1:11" ht="12.7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28"/>
    </row>
    <row r="188" ht="12.75">
      <c r="L188" s="28"/>
    </row>
    <row r="191" ht="12.75">
      <c r="L191" s="28"/>
    </row>
    <row r="192" ht="12.75">
      <c r="L192" s="28"/>
    </row>
  </sheetData>
  <sheetProtection/>
  <hyperlinks>
    <hyperlink ref="F1" r:id="rId1" display="http://www.landuse-stat.admin.ch"/>
    <hyperlink ref="F2" r:id="rId2" display="arealstatistik@bfs.admin.ch"/>
    <hyperlink ref="E174" r:id="rId3" display="https://www.bfs.admin.ch/bfs/de/home/statistiken/querschnittsthemen/raeumliche-analysen/raeumliche-gliederungen/raeumliche-typologien.html"/>
    <hyperlink ref="E175" r:id="rId4" display="https://www.bfs.admin.ch/bfs/fr/home/statistiken/querschnittsthemen/raeumliche-analysen/raeumliche-gliederungen/raeumliche-typologien.html"/>
  </hyperlink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scale="70" r:id="rId5"/>
  <headerFooter alignWithMargins="0">
    <oddHeader>&amp;L&amp;F&amp;R&amp;D</oddHeader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P193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5.75390625" style="6" customWidth="1"/>
    <col min="2" max="2" width="17.50390625" style="6" customWidth="1"/>
    <col min="3" max="3" width="7.50390625" style="6" customWidth="1"/>
    <col min="4" max="4" width="15.375" style="6" customWidth="1"/>
    <col min="5" max="11" width="13.75390625" style="6" customWidth="1"/>
    <col min="12" max="16384" width="11.00390625" style="6" customWidth="1"/>
  </cols>
  <sheetData>
    <row r="1" spans="1:11" s="4" customFormat="1" ht="12.75">
      <c r="A1" s="69" t="s">
        <v>36</v>
      </c>
      <c r="B1" s="2"/>
      <c r="C1" s="2"/>
      <c r="D1" s="3"/>
      <c r="E1" s="298"/>
      <c r="F1" s="296" t="s">
        <v>1</v>
      </c>
      <c r="I1" s="5"/>
      <c r="J1" s="5"/>
      <c r="K1" s="5"/>
    </row>
    <row r="2" spans="1:11" s="4" customFormat="1" ht="12.75">
      <c r="A2" s="70" t="s">
        <v>6</v>
      </c>
      <c r="B2" s="2"/>
      <c r="C2" s="2"/>
      <c r="D2" s="3"/>
      <c r="E2" s="298"/>
      <c r="F2" s="297" t="s">
        <v>4</v>
      </c>
      <c r="I2" s="5"/>
      <c r="J2" s="5"/>
      <c r="K2" s="5"/>
    </row>
    <row r="3" spans="1:11" s="4" customFormat="1" ht="12.75">
      <c r="A3" s="70" t="s">
        <v>7</v>
      </c>
      <c r="B3" s="2"/>
      <c r="C3" s="2"/>
      <c r="D3" s="2"/>
      <c r="E3" s="7"/>
      <c r="I3" s="5"/>
      <c r="J3" s="5"/>
      <c r="K3" s="5"/>
    </row>
    <row r="4" spans="1:11" s="4" customFormat="1" ht="12.75">
      <c r="A4" s="58"/>
      <c r="B4" s="2"/>
      <c r="C4" s="2"/>
      <c r="D4" s="2"/>
      <c r="E4" s="7"/>
      <c r="I4" s="5"/>
      <c r="J4" s="5"/>
      <c r="K4" s="5"/>
    </row>
    <row r="5" spans="1:11" ht="18" customHeight="1">
      <c r="A5" s="304" t="s">
        <v>285</v>
      </c>
      <c r="B5" s="305"/>
      <c r="C5" s="304"/>
      <c r="D5" s="304"/>
      <c r="F5" s="304" t="s">
        <v>37</v>
      </c>
      <c r="H5" s="304"/>
      <c r="K5" s="10" t="s">
        <v>2</v>
      </c>
    </row>
    <row r="6" spans="1:11" ht="18" customHeight="1">
      <c r="A6" s="304" t="s">
        <v>286</v>
      </c>
      <c r="B6" s="305"/>
      <c r="C6" s="304"/>
      <c r="D6" s="304"/>
      <c r="F6" s="306" t="s">
        <v>38</v>
      </c>
      <c r="H6" s="304"/>
      <c r="K6" s="10" t="s">
        <v>5</v>
      </c>
    </row>
    <row r="7" ht="16.5" customHeight="1">
      <c r="F7" s="307" t="s">
        <v>39</v>
      </c>
    </row>
    <row r="8" spans="1:9" ht="22.5" customHeight="1">
      <c r="A8" s="57" t="s">
        <v>333</v>
      </c>
      <c r="F8" s="307"/>
      <c r="H8" s="1"/>
      <c r="I8" s="1"/>
    </row>
    <row r="9" spans="1:11" ht="22.5" customHeight="1">
      <c r="A9" s="68" t="s">
        <v>344</v>
      </c>
      <c r="B9" s="1"/>
      <c r="C9" s="1"/>
      <c r="D9" s="1"/>
      <c r="E9" s="1"/>
      <c r="F9" s="1"/>
      <c r="G9" s="1"/>
      <c r="H9" s="1"/>
      <c r="I9" s="1"/>
      <c r="J9" s="4"/>
      <c r="K9" s="4"/>
    </row>
    <row r="10" spans="1:11" ht="15" customHeight="1">
      <c r="A10" s="59" t="s">
        <v>363</v>
      </c>
      <c r="B10" s="4"/>
      <c r="C10" s="4"/>
      <c r="D10" s="4"/>
      <c r="E10" s="4"/>
      <c r="F10" s="4"/>
      <c r="G10" s="4"/>
      <c r="H10" s="4"/>
      <c r="I10" s="4"/>
      <c r="J10" s="4"/>
      <c r="K10" s="8"/>
    </row>
    <row r="11" spans="1:11" ht="12.75" customHeight="1">
      <c r="A11" s="253" t="s">
        <v>289</v>
      </c>
      <c r="B11" s="299"/>
      <c r="C11" s="300"/>
      <c r="D11" s="299"/>
      <c r="E11" s="249"/>
      <c r="F11" s="255"/>
      <c r="G11" s="14"/>
      <c r="H11" s="7"/>
      <c r="I11" s="7"/>
      <c r="J11" s="4"/>
      <c r="K11" s="16"/>
    </row>
    <row r="12" spans="1:11" s="17" customFormat="1" ht="18" customHeight="1">
      <c r="A12" s="254" t="s">
        <v>359</v>
      </c>
      <c r="J12" s="4"/>
      <c r="K12" s="18" t="s">
        <v>345</v>
      </c>
    </row>
    <row r="13" spans="1:11" ht="12.75" customHeight="1">
      <c r="A13" s="301" t="s">
        <v>40</v>
      </c>
      <c r="B13" s="302"/>
      <c r="C13" s="302"/>
      <c r="D13" s="302"/>
      <c r="E13" s="295"/>
      <c r="F13" s="295"/>
      <c r="G13" s="295"/>
      <c r="H13" s="295"/>
      <c r="I13" s="295"/>
      <c r="J13" s="295"/>
      <c r="K13" s="295"/>
    </row>
    <row r="14" spans="1:11" ht="12.75" customHeight="1">
      <c r="A14" s="303" t="s">
        <v>41</v>
      </c>
      <c r="B14" s="302"/>
      <c r="C14" s="302"/>
      <c r="D14" s="302"/>
      <c r="E14" s="295"/>
      <c r="F14" s="295"/>
      <c r="G14" s="295"/>
      <c r="H14" s="295"/>
      <c r="I14" s="295"/>
      <c r="J14" s="295"/>
      <c r="K14" s="295"/>
    </row>
    <row r="15" spans="1:11" ht="12.75" customHeight="1">
      <c r="A15" s="303" t="s">
        <v>361</v>
      </c>
      <c r="B15" s="302"/>
      <c r="C15" s="302"/>
      <c r="D15" s="302"/>
      <c r="E15" s="295"/>
      <c r="F15" s="295"/>
      <c r="G15" s="295"/>
      <c r="H15" s="295"/>
      <c r="I15" s="295"/>
      <c r="J15" s="295"/>
      <c r="K15" s="295"/>
    </row>
    <row r="16" spans="1:11" ht="12.75" customHeight="1">
      <c r="A16" s="303" t="s">
        <v>42</v>
      </c>
      <c r="B16" s="302"/>
      <c r="C16" s="302"/>
      <c r="D16" s="302"/>
      <c r="E16" s="295"/>
      <c r="F16" s="295"/>
      <c r="G16" s="295"/>
      <c r="H16" s="295"/>
      <c r="I16" s="295"/>
      <c r="J16" s="295"/>
      <c r="K16" s="295"/>
    </row>
    <row r="17" spans="1:11" ht="19.5" customHeight="1">
      <c r="A17" s="301" t="s">
        <v>43</v>
      </c>
      <c r="B17" s="302"/>
      <c r="C17" s="302"/>
      <c r="D17" s="302"/>
      <c r="E17" s="295"/>
      <c r="F17" s="295"/>
      <c r="G17" s="295"/>
      <c r="H17" s="295"/>
      <c r="I17" s="295"/>
      <c r="J17" s="295"/>
      <c r="K17" s="295"/>
    </row>
    <row r="18" spans="1:11" ht="12.75" customHeight="1">
      <c r="A18" s="303" t="s">
        <v>44</v>
      </c>
      <c r="B18" s="302"/>
      <c r="C18" s="302"/>
      <c r="D18" s="302"/>
      <c r="E18" s="295"/>
      <c r="F18" s="295"/>
      <c r="G18" s="295"/>
      <c r="H18" s="295"/>
      <c r="I18" s="295"/>
      <c r="J18" s="295"/>
      <c r="K18" s="295"/>
    </row>
    <row r="19" spans="1:11" ht="12.75" customHeight="1">
      <c r="A19" s="303" t="s">
        <v>280</v>
      </c>
      <c r="B19" s="302"/>
      <c r="C19" s="302"/>
      <c r="D19" s="302"/>
      <c r="E19" s="295"/>
      <c r="F19" s="295"/>
      <c r="G19" s="295"/>
      <c r="H19" s="295"/>
      <c r="I19" s="295"/>
      <c r="J19" s="295"/>
      <c r="K19" s="295"/>
    </row>
    <row r="20" spans="1:11" ht="12.75" customHeight="1">
      <c r="A20" s="303" t="s">
        <v>45</v>
      </c>
      <c r="B20" s="302"/>
      <c r="C20" s="302"/>
      <c r="D20" s="302"/>
      <c r="E20" s="295"/>
      <c r="F20" s="295"/>
      <c r="G20" s="295"/>
      <c r="H20" s="295"/>
      <c r="I20" s="295"/>
      <c r="J20" s="295"/>
      <c r="K20" s="295"/>
    </row>
    <row r="21" ht="12.75" customHeight="1">
      <c r="A21" s="58"/>
    </row>
    <row r="22" spans="1:11" s="22" customFormat="1" ht="33.75">
      <c r="A22" s="61" t="s">
        <v>10</v>
      </c>
      <c r="B22" s="20" t="s">
        <v>11</v>
      </c>
      <c r="C22" s="20" t="s">
        <v>12</v>
      </c>
      <c r="D22" s="20" t="s">
        <v>13</v>
      </c>
      <c r="E22" s="20" t="s">
        <v>37</v>
      </c>
      <c r="F22" s="20" t="s">
        <v>46</v>
      </c>
      <c r="G22" s="20" t="s">
        <v>47</v>
      </c>
      <c r="H22" s="20" t="s">
        <v>48</v>
      </c>
      <c r="I22" s="20" t="s">
        <v>49</v>
      </c>
      <c r="J22" s="20" t="s">
        <v>50</v>
      </c>
      <c r="K22" s="252" t="s">
        <v>257</v>
      </c>
    </row>
    <row r="23" spans="1:11" s="23" customFormat="1" ht="33.75">
      <c r="A23" s="61" t="s">
        <v>14</v>
      </c>
      <c r="B23" s="20" t="s">
        <v>15</v>
      </c>
      <c r="C23" s="20" t="s">
        <v>16</v>
      </c>
      <c r="D23" s="21" t="s">
        <v>51</v>
      </c>
      <c r="E23" s="21" t="s">
        <v>38</v>
      </c>
      <c r="F23" s="21" t="s">
        <v>52</v>
      </c>
      <c r="G23" s="21" t="s">
        <v>53</v>
      </c>
      <c r="H23" s="21" t="s">
        <v>54</v>
      </c>
      <c r="I23" s="21" t="s">
        <v>55</v>
      </c>
      <c r="J23" s="21" t="s">
        <v>56</v>
      </c>
      <c r="K23" s="252" t="s">
        <v>258</v>
      </c>
    </row>
    <row r="24" spans="1:11" s="51" customFormat="1" ht="13.5" customHeight="1">
      <c r="A24" s="62"/>
      <c r="D24" s="55" t="s">
        <v>57</v>
      </c>
      <c r="E24" s="55" t="s">
        <v>64</v>
      </c>
      <c r="F24" s="55" t="s">
        <v>64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57</v>
      </c>
    </row>
    <row r="25" spans="1:11" s="24" customFormat="1" ht="12.75">
      <c r="A25" s="33"/>
      <c r="B25" s="33"/>
      <c r="C25" s="33"/>
      <c r="D25" s="72"/>
      <c r="E25" s="73" t="s">
        <v>58</v>
      </c>
      <c r="F25" s="73" t="s">
        <v>58</v>
      </c>
      <c r="G25" s="73" t="s">
        <v>58</v>
      </c>
      <c r="H25" s="73" t="s">
        <v>58</v>
      </c>
      <c r="I25" s="73" t="s">
        <v>58</v>
      </c>
      <c r="J25" s="73" t="s">
        <v>58</v>
      </c>
      <c r="K25" s="33"/>
    </row>
    <row r="26" spans="1:10" s="24" customFormat="1" ht="12.75">
      <c r="A26" s="63"/>
      <c r="D26" s="20"/>
      <c r="E26" s="25"/>
      <c r="F26" s="25"/>
      <c r="G26" s="25"/>
      <c r="H26" s="25"/>
      <c r="I26" s="25"/>
      <c r="J26" s="25"/>
    </row>
    <row r="27" spans="1:11" s="24" customFormat="1" ht="12.75">
      <c r="A27" s="64"/>
      <c r="B27" s="39" t="s">
        <v>59</v>
      </c>
      <c r="C27" s="40"/>
      <c r="D27" s="25"/>
      <c r="E27" s="36"/>
      <c r="F27" s="36"/>
      <c r="G27" s="36"/>
      <c r="H27" s="36"/>
      <c r="I27" s="36"/>
      <c r="J27" s="35"/>
      <c r="K27" s="37"/>
    </row>
    <row r="28" spans="1:11" s="24" customFormat="1" ht="12.75">
      <c r="A28" s="63"/>
      <c r="C28" s="41"/>
      <c r="D28" s="34"/>
      <c r="E28" s="92"/>
      <c r="K28" s="116"/>
    </row>
    <row r="29" spans="1:11" s="24" customFormat="1" ht="12.75">
      <c r="A29" s="65">
        <v>2</v>
      </c>
      <c r="B29" s="42" t="s">
        <v>336</v>
      </c>
      <c r="C29" s="26" t="s">
        <v>110</v>
      </c>
      <c r="D29" s="38" t="s">
        <v>342</v>
      </c>
      <c r="E29" s="121">
        <v>432.7</v>
      </c>
      <c r="F29" s="47">
        <v>30.4</v>
      </c>
      <c r="G29" s="47">
        <v>219.1</v>
      </c>
      <c r="H29" s="47">
        <v>139.1</v>
      </c>
      <c r="I29" s="47">
        <v>19.3</v>
      </c>
      <c r="J29" s="47">
        <v>24.7</v>
      </c>
      <c r="K29" s="120">
        <v>955039</v>
      </c>
    </row>
    <row r="30" spans="1:11" s="24" customFormat="1" ht="12.75">
      <c r="A30" s="65">
        <v>3</v>
      </c>
      <c r="B30" s="42" t="s">
        <v>311</v>
      </c>
      <c r="C30" s="26" t="s">
        <v>328</v>
      </c>
      <c r="D30" s="38" t="s">
        <v>335</v>
      </c>
      <c r="E30" s="121">
        <v>398.7</v>
      </c>
      <c r="F30" s="47">
        <v>36.8</v>
      </c>
      <c r="G30" s="47">
        <v>199.4</v>
      </c>
      <c r="H30" s="47">
        <v>117.3</v>
      </c>
      <c r="I30" s="47">
        <v>21.9</v>
      </c>
      <c r="J30" s="47">
        <v>23.3</v>
      </c>
      <c r="K30" s="120">
        <v>360198</v>
      </c>
    </row>
    <row r="31" spans="1:11" s="24" customFormat="1" ht="12.75">
      <c r="A31" s="65">
        <v>6</v>
      </c>
      <c r="B31" s="42" t="s">
        <v>338</v>
      </c>
      <c r="C31" s="26" t="s">
        <v>330</v>
      </c>
      <c r="D31" s="38" t="s">
        <v>335</v>
      </c>
      <c r="E31" s="121">
        <v>553.9</v>
      </c>
      <c r="F31" s="47">
        <v>31.3</v>
      </c>
      <c r="G31" s="47">
        <v>258</v>
      </c>
      <c r="H31" s="47">
        <v>195.1</v>
      </c>
      <c r="I31" s="47">
        <v>38.7</v>
      </c>
      <c r="J31" s="47">
        <v>30.7</v>
      </c>
      <c r="K31" s="120">
        <v>33834</v>
      </c>
    </row>
    <row r="32" spans="1:11" s="24" customFormat="1" ht="12.75">
      <c r="A32" s="65">
        <v>7</v>
      </c>
      <c r="B32" s="42" t="s">
        <v>339</v>
      </c>
      <c r="C32" s="26" t="s">
        <v>347</v>
      </c>
      <c r="D32" s="38">
        <v>2007</v>
      </c>
      <c r="E32" s="121">
        <v>367.6</v>
      </c>
      <c r="F32" s="47">
        <v>28.4</v>
      </c>
      <c r="G32" s="47">
        <v>183.1</v>
      </c>
      <c r="H32" s="47">
        <v>117.1</v>
      </c>
      <c r="I32" s="47">
        <v>22.7</v>
      </c>
      <c r="J32" s="47">
        <v>16.4</v>
      </c>
      <c r="K32" s="120">
        <v>40149</v>
      </c>
    </row>
    <row r="33" spans="1:11" s="24" customFormat="1" ht="12.75">
      <c r="A33" s="65">
        <v>10</v>
      </c>
      <c r="B33" s="42" t="s">
        <v>126</v>
      </c>
      <c r="C33" s="26" t="s">
        <v>91</v>
      </c>
      <c r="D33" s="38" t="s">
        <v>119</v>
      </c>
      <c r="E33" s="121">
        <v>562.8</v>
      </c>
      <c r="F33" s="47">
        <v>36.6</v>
      </c>
      <c r="G33" s="47">
        <v>283.5</v>
      </c>
      <c r="H33" s="47">
        <v>181.5</v>
      </c>
      <c r="I33" s="47">
        <v>30.8</v>
      </c>
      <c r="J33" s="47">
        <v>30.4</v>
      </c>
      <c r="K33" s="120">
        <v>248636</v>
      </c>
    </row>
    <row r="34" spans="1:11" s="24" customFormat="1" ht="12.75">
      <c r="A34" s="65">
        <v>11</v>
      </c>
      <c r="B34" s="42" t="s">
        <v>127</v>
      </c>
      <c r="C34" s="26" t="s">
        <v>128</v>
      </c>
      <c r="D34" s="38" t="s">
        <v>136</v>
      </c>
      <c r="E34" s="121">
        <v>442.3</v>
      </c>
      <c r="F34" s="47">
        <v>44.3</v>
      </c>
      <c r="G34" s="47">
        <v>225</v>
      </c>
      <c r="H34" s="47">
        <v>123.3</v>
      </c>
      <c r="I34" s="47">
        <v>23.4</v>
      </c>
      <c r="J34" s="47">
        <v>26.2</v>
      </c>
      <c r="K34" s="120">
        <v>248019</v>
      </c>
    </row>
    <row r="35" spans="1:11" s="24" customFormat="1" ht="12.75">
      <c r="A35" s="65">
        <v>12</v>
      </c>
      <c r="B35" s="42" t="s">
        <v>130</v>
      </c>
      <c r="C35" s="26" t="s">
        <v>131</v>
      </c>
      <c r="D35" s="38">
        <v>2005</v>
      </c>
      <c r="E35" s="121">
        <v>141.3</v>
      </c>
      <c r="F35" s="47">
        <v>13.1</v>
      </c>
      <c r="G35" s="47">
        <v>70.3</v>
      </c>
      <c r="H35" s="47">
        <v>35.7</v>
      </c>
      <c r="I35" s="47">
        <v>4</v>
      </c>
      <c r="J35" s="47">
        <v>18.1</v>
      </c>
      <c r="K35" s="120">
        <v>186100</v>
      </c>
    </row>
    <row r="36" spans="1:11" s="24" customFormat="1" ht="12.75">
      <c r="A36" s="65">
        <v>13</v>
      </c>
      <c r="B36" s="42" t="s">
        <v>132</v>
      </c>
      <c r="C36" s="26" t="s">
        <v>133</v>
      </c>
      <c r="D36" s="38" t="s">
        <v>136</v>
      </c>
      <c r="E36" s="121">
        <v>339.5</v>
      </c>
      <c r="F36" s="47">
        <v>36.5</v>
      </c>
      <c r="G36" s="47">
        <v>173</v>
      </c>
      <c r="H36" s="47">
        <v>90.9</v>
      </c>
      <c r="I36" s="47">
        <v>15.3</v>
      </c>
      <c r="J36" s="47">
        <v>23.8</v>
      </c>
      <c r="K36" s="120">
        <v>266017</v>
      </c>
    </row>
    <row r="37" spans="1:11" s="24" customFormat="1" ht="12.75">
      <c r="A37" s="65">
        <v>19</v>
      </c>
      <c r="B37" s="42" t="s">
        <v>340</v>
      </c>
      <c r="C37" s="26" t="s">
        <v>167</v>
      </c>
      <c r="D37" s="38" t="s">
        <v>335</v>
      </c>
      <c r="E37" s="121">
        <v>415.6</v>
      </c>
      <c r="F37" s="47">
        <v>42</v>
      </c>
      <c r="G37" s="47">
        <v>210.1</v>
      </c>
      <c r="H37" s="47">
        <v>117.7</v>
      </c>
      <c r="I37" s="47">
        <v>25</v>
      </c>
      <c r="J37" s="47">
        <v>20.8</v>
      </c>
      <c r="K37" s="120">
        <v>575828</v>
      </c>
    </row>
    <row r="38" spans="1:11" s="24" customFormat="1" ht="12.75">
      <c r="A38" s="65">
        <v>22</v>
      </c>
      <c r="B38" s="42" t="s">
        <v>92</v>
      </c>
      <c r="C38" s="26" t="s">
        <v>60</v>
      </c>
      <c r="D38" s="38" t="s">
        <v>119</v>
      </c>
      <c r="E38" s="121">
        <v>467.8</v>
      </c>
      <c r="F38" s="47">
        <v>29</v>
      </c>
      <c r="G38" s="47">
        <v>225.6</v>
      </c>
      <c r="H38" s="47">
        <v>156.9</v>
      </c>
      <c r="I38" s="47">
        <v>22.5</v>
      </c>
      <c r="J38" s="47">
        <v>33.9</v>
      </c>
      <c r="K38" s="120">
        <v>645332</v>
      </c>
    </row>
    <row r="39" spans="1:11" s="24" customFormat="1" ht="12.75">
      <c r="A39" s="65">
        <v>24</v>
      </c>
      <c r="B39" s="42" t="s">
        <v>93</v>
      </c>
      <c r="C39" s="26" t="s">
        <v>90</v>
      </c>
      <c r="D39" s="38" t="s">
        <v>119</v>
      </c>
      <c r="E39" s="121">
        <v>401</v>
      </c>
      <c r="F39" s="47">
        <v>31.2</v>
      </c>
      <c r="G39" s="47">
        <v>191.2</v>
      </c>
      <c r="H39" s="47">
        <v>125.3</v>
      </c>
      <c r="I39" s="47">
        <v>22</v>
      </c>
      <c r="J39" s="47">
        <v>31.2</v>
      </c>
      <c r="K39" s="120">
        <v>167595</v>
      </c>
    </row>
    <row r="40" spans="1:11" s="24" customFormat="1" ht="12.75">
      <c r="A40" s="65">
        <v>25</v>
      </c>
      <c r="B40" s="42" t="s">
        <v>27</v>
      </c>
      <c r="C40" s="26" t="s">
        <v>61</v>
      </c>
      <c r="D40" s="38">
        <v>2004</v>
      </c>
      <c r="E40" s="121">
        <v>224.6</v>
      </c>
      <c r="F40" s="47">
        <v>13.7</v>
      </c>
      <c r="G40" s="47">
        <v>123.8</v>
      </c>
      <c r="H40" s="47">
        <v>56.8</v>
      </c>
      <c r="I40" s="47">
        <v>9.3</v>
      </c>
      <c r="J40" s="47">
        <v>21.1</v>
      </c>
      <c r="K40" s="120">
        <v>425539</v>
      </c>
    </row>
    <row r="41" spans="1:11" s="24" customFormat="1" ht="12.75">
      <c r="A41" s="65">
        <v>26</v>
      </c>
      <c r="B41" s="42" t="s">
        <v>134</v>
      </c>
      <c r="C41" s="26" t="s">
        <v>135</v>
      </c>
      <c r="D41" s="38">
        <v>2005</v>
      </c>
      <c r="E41" s="121">
        <v>809.2</v>
      </c>
      <c r="F41" s="47">
        <v>50.6</v>
      </c>
      <c r="G41" s="47">
        <v>372.6</v>
      </c>
      <c r="H41" s="47">
        <v>287.1</v>
      </c>
      <c r="I41" s="47">
        <v>60</v>
      </c>
      <c r="J41" s="47">
        <v>38.9</v>
      </c>
      <c r="K41" s="120">
        <v>69168</v>
      </c>
    </row>
    <row r="42" spans="1:11" s="24" customFormat="1" ht="14.25">
      <c r="A42"/>
      <c r="B42"/>
      <c r="C42"/>
      <c r="D42"/>
      <c r="E42"/>
      <c r="F42"/>
      <c r="G42"/>
      <c r="H42"/>
      <c r="I42"/>
      <c r="J42"/>
      <c r="K42"/>
    </row>
    <row r="43" spans="1:12" ht="12.75">
      <c r="A43" s="29"/>
      <c r="B43" s="29"/>
      <c r="C43" s="30"/>
      <c r="D43" s="30"/>
      <c r="E43" s="106"/>
      <c r="F43" s="30"/>
      <c r="G43" s="30"/>
      <c r="H43" s="30"/>
      <c r="I43" s="30"/>
      <c r="J43" s="30"/>
      <c r="K43" s="30"/>
      <c r="L43" s="105"/>
    </row>
    <row r="44" spans="1:12" ht="12.75">
      <c r="A44" s="95"/>
      <c r="B44" s="96"/>
      <c r="C44" s="97"/>
      <c r="D44" s="97"/>
      <c r="E44" s="109"/>
      <c r="F44" s="97"/>
      <c r="G44" s="97"/>
      <c r="H44" s="97"/>
      <c r="I44" s="97"/>
      <c r="J44" s="97"/>
      <c r="K44" s="97"/>
      <c r="L44" s="105"/>
    </row>
    <row r="45" spans="1:12" ht="12.75">
      <c r="A45" s="95"/>
      <c r="B45" s="39" t="s">
        <v>123</v>
      </c>
      <c r="C45" s="103"/>
      <c r="D45" s="103"/>
      <c r="E45" s="113"/>
      <c r="F45" s="103"/>
      <c r="G45" s="103"/>
      <c r="H45" s="103"/>
      <c r="I45" s="103"/>
      <c r="J45" s="103"/>
      <c r="K45" s="103"/>
      <c r="L45" s="105"/>
    </row>
    <row r="46" spans="1:12" ht="12.75">
      <c r="A46" s="101"/>
      <c r="B46" s="102"/>
      <c r="C46" s="103"/>
      <c r="D46" s="103"/>
      <c r="E46" s="113"/>
      <c r="F46" s="103"/>
      <c r="G46" s="103"/>
      <c r="H46" s="103"/>
      <c r="I46" s="103"/>
      <c r="J46" s="103"/>
      <c r="K46" s="103"/>
      <c r="L46" s="105"/>
    </row>
    <row r="47" spans="1:16" s="24" customFormat="1" ht="12.75">
      <c r="A47" s="42">
        <v>2</v>
      </c>
      <c r="B47" s="42" t="s">
        <v>290</v>
      </c>
      <c r="C47" s="26" t="s">
        <v>346</v>
      </c>
      <c r="D47" s="38">
        <v>2007</v>
      </c>
      <c r="E47" s="121">
        <v>312</v>
      </c>
      <c r="F47" s="27">
        <v>34.8</v>
      </c>
      <c r="G47" s="27">
        <v>158.4</v>
      </c>
      <c r="H47" s="27">
        <v>66.6</v>
      </c>
      <c r="I47" s="27">
        <v>32.8</v>
      </c>
      <c r="J47" s="27">
        <v>19.3</v>
      </c>
      <c r="K47" s="315">
        <v>10353</v>
      </c>
      <c r="P47" s="319"/>
    </row>
    <row r="48" spans="1:16" ht="12.75">
      <c r="A48" s="42">
        <v>53</v>
      </c>
      <c r="B48" s="42" t="s">
        <v>291</v>
      </c>
      <c r="C48" s="26" t="s">
        <v>346</v>
      </c>
      <c r="D48" s="38">
        <v>2007</v>
      </c>
      <c r="E48" s="121">
        <v>303.9</v>
      </c>
      <c r="F48" s="27">
        <v>32.1</v>
      </c>
      <c r="G48" s="27">
        <v>142.2</v>
      </c>
      <c r="H48" s="27">
        <v>93.8</v>
      </c>
      <c r="I48" s="27">
        <v>18.2</v>
      </c>
      <c r="J48" s="27">
        <v>17.6</v>
      </c>
      <c r="K48" s="315">
        <v>15891</v>
      </c>
      <c r="O48" s="24"/>
      <c r="P48" s="319"/>
    </row>
    <row r="49" spans="1:16" ht="12.75">
      <c r="A49" s="42">
        <v>62</v>
      </c>
      <c r="B49" s="42" t="s">
        <v>292</v>
      </c>
      <c r="C49" s="26" t="s">
        <v>346</v>
      </c>
      <c r="D49" s="38">
        <v>2007</v>
      </c>
      <c r="E49" s="121">
        <v>485.2</v>
      </c>
      <c r="F49" s="27">
        <v>23.8</v>
      </c>
      <c r="G49" s="27">
        <v>130.2</v>
      </c>
      <c r="H49" s="27">
        <v>300.4</v>
      </c>
      <c r="I49" s="27">
        <v>4.1</v>
      </c>
      <c r="J49" s="27">
        <v>26.7</v>
      </c>
      <c r="K49" s="315">
        <v>17209</v>
      </c>
      <c r="O49" s="24"/>
      <c r="P49" s="319"/>
    </row>
    <row r="50" spans="1:16" ht="12.75">
      <c r="A50" s="42">
        <v>66</v>
      </c>
      <c r="B50" s="42" t="s">
        <v>293</v>
      </c>
      <c r="C50" s="26" t="s">
        <v>346</v>
      </c>
      <c r="D50" s="38">
        <v>2007</v>
      </c>
      <c r="E50" s="121">
        <v>263.2</v>
      </c>
      <c r="F50" s="27">
        <v>15.9</v>
      </c>
      <c r="G50" s="27">
        <v>114.2</v>
      </c>
      <c r="H50" s="27">
        <v>84</v>
      </c>
      <c r="I50" s="27">
        <v>23.4</v>
      </c>
      <c r="J50" s="27">
        <v>25.7</v>
      </c>
      <c r="K50" s="315">
        <v>13222</v>
      </c>
      <c r="O50" s="24"/>
      <c r="P50" s="319"/>
    </row>
    <row r="51" spans="1:16" ht="12.75">
      <c r="A51" s="42">
        <v>69</v>
      </c>
      <c r="B51" s="42" t="s">
        <v>294</v>
      </c>
      <c r="C51" s="26" t="s">
        <v>346</v>
      </c>
      <c r="D51" s="38">
        <v>2007</v>
      </c>
      <c r="E51" s="121">
        <v>290.8</v>
      </c>
      <c r="F51" s="27">
        <v>26.2</v>
      </c>
      <c r="G51" s="27">
        <v>134.3</v>
      </c>
      <c r="H51" s="27">
        <v>105.7</v>
      </c>
      <c r="I51" s="27">
        <v>8.7</v>
      </c>
      <c r="J51" s="27">
        <v>15.9</v>
      </c>
      <c r="K51" s="315">
        <v>12586</v>
      </c>
      <c r="O51" s="24"/>
      <c r="P51" s="319"/>
    </row>
    <row r="52" spans="1:16" ht="12.75">
      <c r="A52" s="42">
        <v>96</v>
      </c>
      <c r="B52" s="42" t="s">
        <v>295</v>
      </c>
      <c r="C52" s="26" t="s">
        <v>346</v>
      </c>
      <c r="D52" s="38">
        <v>2007</v>
      </c>
      <c r="E52" s="121">
        <v>297.2</v>
      </c>
      <c r="F52" s="27">
        <v>55.4</v>
      </c>
      <c r="G52" s="27">
        <v>133.6</v>
      </c>
      <c r="H52" s="27">
        <v>75.7</v>
      </c>
      <c r="I52" s="27">
        <v>12.1</v>
      </c>
      <c r="J52" s="27">
        <v>20.4</v>
      </c>
      <c r="K52" s="315">
        <v>15713</v>
      </c>
      <c r="O52" s="24"/>
      <c r="P52" s="319"/>
    </row>
    <row r="53" spans="1:16" ht="12.75">
      <c r="A53" s="42">
        <v>131</v>
      </c>
      <c r="B53" s="42" t="s">
        <v>296</v>
      </c>
      <c r="C53" s="26" t="s">
        <v>346</v>
      </c>
      <c r="D53" s="38">
        <v>2007</v>
      </c>
      <c r="E53" s="121">
        <v>225.8</v>
      </c>
      <c r="F53" s="27">
        <v>8.8</v>
      </c>
      <c r="G53" s="27">
        <v>131.8</v>
      </c>
      <c r="H53" s="27">
        <v>47.9</v>
      </c>
      <c r="I53" s="27">
        <v>13.9</v>
      </c>
      <c r="J53" s="27">
        <v>23.3</v>
      </c>
      <c r="K53" s="315">
        <v>15853</v>
      </c>
      <c r="O53" s="24"/>
      <c r="P53" s="319"/>
    </row>
    <row r="54" spans="1:16" ht="12.75">
      <c r="A54" s="42">
        <v>141</v>
      </c>
      <c r="B54" s="42" t="s">
        <v>297</v>
      </c>
      <c r="C54" s="26" t="s">
        <v>346</v>
      </c>
      <c r="D54" s="38">
        <v>2007</v>
      </c>
      <c r="E54" s="121">
        <v>201.6</v>
      </c>
      <c r="F54" s="27">
        <v>8.6</v>
      </c>
      <c r="G54" s="27">
        <v>125.3</v>
      </c>
      <c r="H54" s="27">
        <v>49.5</v>
      </c>
      <c r="I54" s="27">
        <v>4.9</v>
      </c>
      <c r="J54" s="27">
        <v>13.4</v>
      </c>
      <c r="K54" s="315">
        <v>16366</v>
      </c>
      <c r="O54" s="24"/>
      <c r="P54" s="319"/>
    </row>
    <row r="55" spans="1:16" ht="12.75">
      <c r="A55" s="42">
        <v>161</v>
      </c>
      <c r="B55" s="42" t="s">
        <v>298</v>
      </c>
      <c r="C55" s="26" t="s">
        <v>346</v>
      </c>
      <c r="D55" s="38">
        <v>2007</v>
      </c>
      <c r="E55" s="121">
        <v>274.5</v>
      </c>
      <c r="F55" s="27">
        <v>5</v>
      </c>
      <c r="G55" s="27">
        <v>192.5</v>
      </c>
      <c r="H55" s="27">
        <v>46</v>
      </c>
      <c r="I55" s="27">
        <v>1.7</v>
      </c>
      <c r="J55" s="27">
        <v>29.3</v>
      </c>
      <c r="K55" s="315">
        <v>11951</v>
      </c>
      <c r="O55" s="24"/>
      <c r="P55" s="319"/>
    </row>
    <row r="56" spans="1:16" ht="12.75">
      <c r="A56" s="42">
        <v>243</v>
      </c>
      <c r="B56" s="42" t="s">
        <v>299</v>
      </c>
      <c r="C56" s="26" t="s">
        <v>346</v>
      </c>
      <c r="D56" s="38">
        <v>2007</v>
      </c>
      <c r="E56" s="121">
        <v>208.9</v>
      </c>
      <c r="F56" s="27">
        <v>35.2</v>
      </c>
      <c r="G56" s="27">
        <v>85.5</v>
      </c>
      <c r="H56" s="27">
        <v>62.4</v>
      </c>
      <c r="I56" s="27">
        <v>6.7</v>
      </c>
      <c r="J56" s="27">
        <v>19.2</v>
      </c>
      <c r="K56" s="315">
        <v>22446</v>
      </c>
      <c r="O56" s="24"/>
      <c r="P56" s="319"/>
    </row>
    <row r="57" spans="1:16" ht="12.75">
      <c r="A57" s="42">
        <v>247</v>
      </c>
      <c r="B57" s="42" t="s">
        <v>300</v>
      </c>
      <c r="C57" s="26" t="s">
        <v>346</v>
      </c>
      <c r="D57" s="38">
        <v>2007</v>
      </c>
      <c r="E57" s="121">
        <v>247</v>
      </c>
      <c r="F57" s="27">
        <v>63</v>
      </c>
      <c r="G57" s="27">
        <v>90.9</v>
      </c>
      <c r="H57" s="27">
        <v>52</v>
      </c>
      <c r="I57" s="27">
        <v>14.7</v>
      </c>
      <c r="J57" s="27">
        <v>26.4</v>
      </c>
      <c r="K57" s="315">
        <v>13644</v>
      </c>
      <c r="O57" s="24"/>
      <c r="P57" s="319"/>
    </row>
    <row r="58" spans="1:16" ht="12.75">
      <c r="A58" s="42">
        <v>250</v>
      </c>
      <c r="B58" s="42" t="s">
        <v>301</v>
      </c>
      <c r="C58" s="26" t="s">
        <v>346</v>
      </c>
      <c r="D58" s="38">
        <v>2007</v>
      </c>
      <c r="E58" s="121">
        <v>285.9</v>
      </c>
      <c r="F58" s="27">
        <v>45.8</v>
      </c>
      <c r="G58" s="27">
        <v>152.8</v>
      </c>
      <c r="H58" s="27">
        <v>67.7</v>
      </c>
      <c r="I58" s="27">
        <v>2.2</v>
      </c>
      <c r="J58" s="27">
        <v>17.5</v>
      </c>
      <c r="K58" s="315">
        <v>9164</v>
      </c>
      <c r="O58" s="24"/>
      <c r="P58" s="319"/>
    </row>
    <row r="59" spans="1:16" ht="12.75">
      <c r="A59" s="42">
        <v>261</v>
      </c>
      <c r="B59" s="42" t="s">
        <v>302</v>
      </c>
      <c r="C59" s="26" t="s">
        <v>346</v>
      </c>
      <c r="D59" s="38">
        <v>2007</v>
      </c>
      <c r="E59" s="121">
        <v>153.8</v>
      </c>
      <c r="F59" s="27">
        <v>7.3</v>
      </c>
      <c r="G59" s="27">
        <v>82.8</v>
      </c>
      <c r="H59" s="27">
        <v>36.3</v>
      </c>
      <c r="I59" s="27">
        <v>4.9</v>
      </c>
      <c r="J59" s="27">
        <v>22.4</v>
      </c>
      <c r="K59" s="315">
        <v>354191</v>
      </c>
      <c r="O59" s="24"/>
      <c r="P59" s="319"/>
    </row>
    <row r="60" spans="1:16" ht="12.75">
      <c r="A60" s="42"/>
      <c r="B60" s="42"/>
      <c r="C60" s="26"/>
      <c r="D60" s="38"/>
      <c r="E60" s="121"/>
      <c r="F60" s="27"/>
      <c r="G60" s="27"/>
      <c r="H60" s="27"/>
      <c r="I60" s="27"/>
      <c r="J60" s="27"/>
      <c r="K60" s="315"/>
      <c r="O60" s="24"/>
      <c r="P60" s="319"/>
    </row>
    <row r="61" spans="1:16" ht="12.75">
      <c r="A61" s="42">
        <v>306</v>
      </c>
      <c r="B61" s="42" t="s">
        <v>139</v>
      </c>
      <c r="C61" s="26" t="s">
        <v>110</v>
      </c>
      <c r="D61" s="38">
        <v>2005</v>
      </c>
      <c r="E61" s="121">
        <v>374</v>
      </c>
      <c r="F61" s="27">
        <v>61.6</v>
      </c>
      <c r="G61" s="27">
        <v>151.2</v>
      </c>
      <c r="H61" s="27">
        <v>106</v>
      </c>
      <c r="I61" s="27">
        <v>23.4</v>
      </c>
      <c r="J61" s="27">
        <v>31.9</v>
      </c>
      <c r="K61" s="315">
        <v>12833</v>
      </c>
      <c r="O61" s="24"/>
      <c r="P61" s="319"/>
    </row>
    <row r="62" spans="1:16" ht="12.75">
      <c r="A62" s="42">
        <v>329</v>
      </c>
      <c r="B62" s="42" t="s">
        <v>140</v>
      </c>
      <c r="C62" s="26" t="s">
        <v>110</v>
      </c>
      <c r="D62" s="38">
        <v>2006</v>
      </c>
      <c r="E62" s="121">
        <v>354.5</v>
      </c>
      <c r="F62" s="27">
        <v>50.9</v>
      </c>
      <c r="G62" s="27">
        <v>179</v>
      </c>
      <c r="H62" s="27">
        <v>87.4</v>
      </c>
      <c r="I62" s="27">
        <v>7.6</v>
      </c>
      <c r="J62" s="27">
        <v>29.6</v>
      </c>
      <c r="K62" s="315">
        <v>14526</v>
      </c>
      <c r="O62" s="24"/>
      <c r="P62" s="319"/>
    </row>
    <row r="63" spans="1:16" ht="12.75">
      <c r="A63" s="42">
        <v>351</v>
      </c>
      <c r="B63" s="42" t="s">
        <v>141</v>
      </c>
      <c r="C63" s="26" t="s">
        <v>110</v>
      </c>
      <c r="D63" s="38">
        <v>2004</v>
      </c>
      <c r="E63" s="121">
        <v>190.3</v>
      </c>
      <c r="F63" s="27">
        <v>14.2</v>
      </c>
      <c r="G63" s="27">
        <v>91.7</v>
      </c>
      <c r="H63" s="27">
        <v>53.7</v>
      </c>
      <c r="I63" s="27">
        <v>4.3</v>
      </c>
      <c r="J63" s="27">
        <v>26.3</v>
      </c>
      <c r="K63" s="315">
        <v>122254</v>
      </c>
      <c r="O63" s="24"/>
      <c r="P63" s="319"/>
    </row>
    <row r="64" spans="1:16" ht="12.75">
      <c r="A64" s="42">
        <v>355</v>
      </c>
      <c r="B64" s="42" t="s">
        <v>95</v>
      </c>
      <c r="C64" s="26" t="s">
        <v>110</v>
      </c>
      <c r="D64" s="38">
        <v>2004</v>
      </c>
      <c r="E64" s="121">
        <v>252.9</v>
      </c>
      <c r="F64" s="27">
        <v>15.9</v>
      </c>
      <c r="G64" s="27">
        <v>149.6</v>
      </c>
      <c r="H64" s="27">
        <v>63.6</v>
      </c>
      <c r="I64" s="27">
        <v>10.2</v>
      </c>
      <c r="J64" s="27">
        <v>13.5</v>
      </c>
      <c r="K64" s="315">
        <v>37089</v>
      </c>
      <c r="O64" s="24"/>
      <c r="P64" s="319"/>
    </row>
    <row r="65" spans="1:16" ht="12.75">
      <c r="A65" s="42">
        <v>356</v>
      </c>
      <c r="B65" s="42" t="s">
        <v>142</v>
      </c>
      <c r="C65" s="26" t="s">
        <v>110</v>
      </c>
      <c r="D65" s="38">
        <v>2004</v>
      </c>
      <c r="E65" s="121">
        <v>305</v>
      </c>
      <c r="F65" s="27">
        <v>19.2</v>
      </c>
      <c r="G65" s="27">
        <v>196.1</v>
      </c>
      <c r="H65" s="27">
        <v>71.2</v>
      </c>
      <c r="I65" s="27">
        <v>4</v>
      </c>
      <c r="J65" s="27">
        <v>14.4</v>
      </c>
      <c r="K65" s="315">
        <v>12493</v>
      </c>
      <c r="O65" s="24"/>
      <c r="P65" s="319"/>
    </row>
    <row r="66" spans="1:16" ht="12.75">
      <c r="A66" s="42">
        <v>361</v>
      </c>
      <c r="B66" s="42" t="s">
        <v>143</v>
      </c>
      <c r="C66" s="26" t="s">
        <v>110</v>
      </c>
      <c r="D66" s="38" t="s">
        <v>119</v>
      </c>
      <c r="E66" s="121">
        <v>238.7</v>
      </c>
      <c r="F66" s="27">
        <v>20.1</v>
      </c>
      <c r="G66" s="27">
        <v>157.4</v>
      </c>
      <c r="H66" s="27">
        <v>44.4</v>
      </c>
      <c r="I66" s="27">
        <v>4.2</v>
      </c>
      <c r="J66" s="27">
        <v>12.7</v>
      </c>
      <c r="K66" s="315">
        <v>9469</v>
      </c>
      <c r="O66" s="24"/>
      <c r="P66" s="319"/>
    </row>
    <row r="67" spans="1:16" ht="12.75">
      <c r="A67" s="42">
        <v>362</v>
      </c>
      <c r="B67" s="42" t="s">
        <v>144</v>
      </c>
      <c r="C67" s="26" t="s">
        <v>110</v>
      </c>
      <c r="D67" s="38">
        <v>2004</v>
      </c>
      <c r="E67" s="121">
        <v>235.9</v>
      </c>
      <c r="F67" s="27">
        <v>19.3</v>
      </c>
      <c r="G67" s="27">
        <v>130.8</v>
      </c>
      <c r="H67" s="27">
        <v>73.7</v>
      </c>
      <c r="I67" s="27">
        <v>5.5</v>
      </c>
      <c r="J67" s="27">
        <v>6.4</v>
      </c>
      <c r="K67" s="315">
        <v>10854</v>
      </c>
      <c r="O67" s="24"/>
      <c r="P67" s="319"/>
    </row>
    <row r="68" spans="1:16" ht="12.75">
      <c r="A68" s="42">
        <v>363</v>
      </c>
      <c r="B68" s="42" t="s">
        <v>145</v>
      </c>
      <c r="C68" s="26" t="s">
        <v>110</v>
      </c>
      <c r="D68" s="38">
        <v>2004</v>
      </c>
      <c r="E68" s="121">
        <v>165</v>
      </c>
      <c r="F68" s="27">
        <v>12.4</v>
      </c>
      <c r="G68" s="27">
        <v>100.2</v>
      </c>
      <c r="H68" s="27">
        <v>34</v>
      </c>
      <c r="I68" s="27">
        <v>7.2</v>
      </c>
      <c r="J68" s="27">
        <v>11.1</v>
      </c>
      <c r="K68" s="315">
        <v>15276</v>
      </c>
      <c r="O68" s="24"/>
      <c r="P68" s="319"/>
    </row>
    <row r="69" spans="1:16" ht="12.75">
      <c r="A69" s="42">
        <v>371</v>
      </c>
      <c r="B69" s="42" t="s">
        <v>146</v>
      </c>
      <c r="C69" s="26" t="s">
        <v>110</v>
      </c>
      <c r="D69" s="38">
        <v>2005</v>
      </c>
      <c r="E69" s="121">
        <v>198.3</v>
      </c>
      <c r="F69" s="27">
        <v>22.2</v>
      </c>
      <c r="G69" s="27">
        <v>94.9</v>
      </c>
      <c r="H69" s="27">
        <v>55.1</v>
      </c>
      <c r="I69" s="27">
        <v>7.8</v>
      </c>
      <c r="J69" s="27">
        <v>18.3</v>
      </c>
      <c r="K69" s="315">
        <v>48668</v>
      </c>
      <c r="O69" s="24"/>
      <c r="P69" s="319"/>
    </row>
    <row r="70" spans="1:16" ht="12.75">
      <c r="A70" s="42">
        <v>404</v>
      </c>
      <c r="B70" s="42" t="s">
        <v>147</v>
      </c>
      <c r="C70" s="26" t="s">
        <v>110</v>
      </c>
      <c r="D70" s="38">
        <v>2005</v>
      </c>
      <c r="E70" s="121">
        <v>331.7</v>
      </c>
      <c r="F70" s="27">
        <v>65</v>
      </c>
      <c r="G70" s="27">
        <v>151</v>
      </c>
      <c r="H70" s="27">
        <v>83.9</v>
      </c>
      <c r="I70" s="27">
        <v>8.1</v>
      </c>
      <c r="J70" s="27">
        <v>23.7</v>
      </c>
      <c r="K70" s="315">
        <v>14771</v>
      </c>
      <c r="O70" s="24"/>
      <c r="P70" s="319"/>
    </row>
    <row r="71" spans="1:16" ht="12.75">
      <c r="A71" s="42">
        <v>546</v>
      </c>
      <c r="B71" s="42" t="s">
        <v>148</v>
      </c>
      <c r="C71" s="26" t="s">
        <v>110</v>
      </c>
      <c r="D71" s="38" t="s">
        <v>119</v>
      </c>
      <c r="E71" s="121">
        <v>313.2</v>
      </c>
      <c r="F71" s="27">
        <v>39.8</v>
      </c>
      <c r="G71" s="27">
        <v>126.7</v>
      </c>
      <c r="H71" s="27">
        <v>69.1</v>
      </c>
      <c r="I71" s="27">
        <v>8.4</v>
      </c>
      <c r="J71" s="27">
        <v>69.1</v>
      </c>
      <c r="K71" s="315">
        <v>9547</v>
      </c>
      <c r="O71" s="24"/>
      <c r="P71" s="319"/>
    </row>
    <row r="72" spans="1:16" ht="12.75">
      <c r="A72" s="42">
        <v>581</v>
      </c>
      <c r="B72" s="42" t="s">
        <v>303</v>
      </c>
      <c r="C72" s="26" t="s">
        <v>110</v>
      </c>
      <c r="D72" s="38">
        <v>2006</v>
      </c>
      <c r="E72" s="121">
        <v>383.6</v>
      </c>
      <c r="F72" s="27">
        <v>42</v>
      </c>
      <c r="G72" s="27">
        <v>177.5</v>
      </c>
      <c r="H72" s="27">
        <v>127.9</v>
      </c>
      <c r="I72" s="27">
        <v>3.8</v>
      </c>
      <c r="J72" s="27">
        <v>32.4</v>
      </c>
      <c r="K72" s="315">
        <v>5240</v>
      </c>
      <c r="O72" s="24"/>
      <c r="P72" s="319"/>
    </row>
    <row r="73" spans="1:16" ht="12.75">
      <c r="A73" s="42">
        <v>616</v>
      </c>
      <c r="B73" s="42" t="s">
        <v>149</v>
      </c>
      <c r="C73" s="26" t="s">
        <v>110</v>
      </c>
      <c r="D73" s="38">
        <v>2004</v>
      </c>
      <c r="E73" s="121">
        <v>286.9</v>
      </c>
      <c r="F73" s="27">
        <v>17.8</v>
      </c>
      <c r="G73" s="27">
        <v>170.1</v>
      </c>
      <c r="H73" s="27">
        <v>72.8</v>
      </c>
      <c r="I73" s="27">
        <v>3.4</v>
      </c>
      <c r="J73" s="27">
        <v>22.9</v>
      </c>
      <c r="K73" s="315">
        <v>11815</v>
      </c>
      <c r="O73" s="24"/>
      <c r="P73" s="319"/>
    </row>
    <row r="74" spans="1:16" ht="12.75">
      <c r="A74" s="42">
        <v>768</v>
      </c>
      <c r="B74" s="42" t="s">
        <v>304</v>
      </c>
      <c r="C74" s="26" t="s">
        <v>110</v>
      </c>
      <c r="D74" s="38" t="s">
        <v>334</v>
      </c>
      <c r="E74" s="121">
        <v>434</v>
      </c>
      <c r="F74" s="27">
        <v>33.6</v>
      </c>
      <c r="G74" s="27">
        <v>237.5</v>
      </c>
      <c r="H74" s="27">
        <v>133.5</v>
      </c>
      <c r="I74" s="27">
        <v>9.8</v>
      </c>
      <c r="J74" s="27">
        <v>19.7</v>
      </c>
      <c r="K74" s="315">
        <v>12212</v>
      </c>
      <c r="O74" s="24"/>
      <c r="P74" s="319"/>
    </row>
    <row r="75" spans="1:16" ht="12.75">
      <c r="A75" s="42">
        <v>861</v>
      </c>
      <c r="B75" s="42" t="s">
        <v>150</v>
      </c>
      <c r="C75" s="26" t="s">
        <v>110</v>
      </c>
      <c r="D75" s="38">
        <v>2004</v>
      </c>
      <c r="E75" s="121">
        <v>338.9</v>
      </c>
      <c r="F75" s="27">
        <v>23.5</v>
      </c>
      <c r="G75" s="27">
        <v>173.6</v>
      </c>
      <c r="H75" s="27">
        <v>114.3</v>
      </c>
      <c r="I75" s="27">
        <v>11.2</v>
      </c>
      <c r="J75" s="27">
        <v>16.3</v>
      </c>
      <c r="K75" s="315">
        <v>9795</v>
      </c>
      <c r="O75" s="24"/>
      <c r="P75" s="319"/>
    </row>
    <row r="76" spans="1:16" ht="12.75">
      <c r="A76" s="42">
        <v>939</v>
      </c>
      <c r="B76" s="42" t="s">
        <v>305</v>
      </c>
      <c r="C76" s="26" t="s">
        <v>110</v>
      </c>
      <c r="D76" s="38">
        <v>2004</v>
      </c>
      <c r="E76" s="121">
        <v>245</v>
      </c>
      <c r="F76" s="27">
        <v>26.7</v>
      </c>
      <c r="G76" s="27">
        <v>156.2</v>
      </c>
      <c r="H76" s="27">
        <v>50.7</v>
      </c>
      <c r="I76" s="27">
        <v>2</v>
      </c>
      <c r="J76" s="27">
        <v>9.3</v>
      </c>
      <c r="K76" s="315">
        <v>14982</v>
      </c>
      <c r="O76" s="24"/>
      <c r="P76" s="319"/>
    </row>
    <row r="77" spans="1:16" ht="12.75">
      <c r="A77" s="42">
        <v>942</v>
      </c>
      <c r="B77" s="42" t="s">
        <v>306</v>
      </c>
      <c r="C77" s="26" t="s">
        <v>110</v>
      </c>
      <c r="D77" s="38">
        <v>2004</v>
      </c>
      <c r="E77" s="121">
        <v>263.7</v>
      </c>
      <c r="F77" s="27">
        <v>28.6</v>
      </c>
      <c r="G77" s="27">
        <v>143</v>
      </c>
      <c r="H77" s="27">
        <v>63.3</v>
      </c>
      <c r="I77" s="27">
        <v>5.1</v>
      </c>
      <c r="J77" s="27">
        <v>23.7</v>
      </c>
      <c r="K77" s="315">
        <v>40913</v>
      </c>
      <c r="O77" s="24"/>
      <c r="P77" s="319"/>
    </row>
    <row r="78" spans="1:16" ht="12.75">
      <c r="A78" s="42"/>
      <c r="B78" s="42"/>
      <c r="C78" s="26"/>
      <c r="D78" s="38"/>
      <c r="E78" s="121"/>
      <c r="F78" s="27"/>
      <c r="G78" s="27"/>
      <c r="H78" s="27"/>
      <c r="I78" s="27"/>
      <c r="J78" s="27"/>
      <c r="K78" s="315"/>
      <c r="O78" s="24"/>
      <c r="P78" s="319"/>
    </row>
    <row r="79" spans="1:16" ht="12.75">
      <c r="A79" s="42">
        <v>1024</v>
      </c>
      <c r="B79" s="42" t="s">
        <v>307</v>
      </c>
      <c r="C79" s="26" t="s">
        <v>328</v>
      </c>
      <c r="D79" s="38">
        <v>2007</v>
      </c>
      <c r="E79" s="121">
        <v>285.2</v>
      </c>
      <c r="F79" s="27">
        <v>48.7</v>
      </c>
      <c r="G79" s="27">
        <v>122.9</v>
      </c>
      <c r="H79" s="27">
        <v>85.2</v>
      </c>
      <c r="I79" s="27">
        <v>7.4</v>
      </c>
      <c r="J79" s="27">
        <v>21</v>
      </c>
      <c r="K79" s="315">
        <v>27101</v>
      </c>
      <c r="O79" s="24"/>
      <c r="P79" s="319"/>
    </row>
    <row r="80" spans="1:16" ht="12.75">
      <c r="A80" s="42">
        <v>1054</v>
      </c>
      <c r="B80" s="42" t="s">
        <v>308</v>
      </c>
      <c r="C80" s="26" t="s">
        <v>328</v>
      </c>
      <c r="D80" s="38">
        <v>2007</v>
      </c>
      <c r="E80" s="121">
        <v>279.9</v>
      </c>
      <c r="F80" s="27">
        <v>20.7</v>
      </c>
      <c r="G80" s="27">
        <v>152.9</v>
      </c>
      <c r="H80" s="27">
        <v>92.4</v>
      </c>
      <c r="I80" s="27">
        <v>3.5</v>
      </c>
      <c r="J80" s="27">
        <v>10.4</v>
      </c>
      <c r="K80" s="315">
        <v>11576</v>
      </c>
      <c r="O80" s="24"/>
      <c r="P80" s="319"/>
    </row>
    <row r="81" spans="1:16" ht="12.75">
      <c r="A81" s="42">
        <v>1058</v>
      </c>
      <c r="B81" s="42" t="s">
        <v>309</v>
      </c>
      <c r="C81" s="26" t="s">
        <v>328</v>
      </c>
      <c r="D81" s="38">
        <v>2007</v>
      </c>
      <c r="E81" s="121">
        <v>284.4</v>
      </c>
      <c r="F81" s="27">
        <v>12.6</v>
      </c>
      <c r="G81" s="27">
        <v>168.1</v>
      </c>
      <c r="H81" s="27">
        <v>62.9</v>
      </c>
      <c r="I81" s="27">
        <v>20.4</v>
      </c>
      <c r="J81" s="27">
        <v>20.4</v>
      </c>
      <c r="K81" s="315">
        <v>12727</v>
      </c>
      <c r="O81" s="24"/>
      <c r="P81" s="319"/>
    </row>
    <row r="82" spans="1:16" ht="12.75">
      <c r="A82" s="42">
        <v>1059</v>
      </c>
      <c r="B82" s="42" t="s">
        <v>310</v>
      </c>
      <c r="C82" s="26" t="s">
        <v>328</v>
      </c>
      <c r="D82" s="38">
        <v>2007</v>
      </c>
      <c r="E82" s="121">
        <v>213.6</v>
      </c>
      <c r="F82" s="27">
        <v>23.9</v>
      </c>
      <c r="G82" s="27">
        <v>113.3</v>
      </c>
      <c r="H82" s="27">
        <v>52.1</v>
      </c>
      <c r="I82" s="27">
        <v>8.6</v>
      </c>
      <c r="J82" s="27">
        <v>15.7</v>
      </c>
      <c r="K82" s="315">
        <v>25511</v>
      </c>
      <c r="O82" s="24"/>
      <c r="P82" s="319"/>
    </row>
    <row r="83" spans="1:16" ht="12.75">
      <c r="A83" s="42">
        <v>1061</v>
      </c>
      <c r="B83" s="42" t="s">
        <v>311</v>
      </c>
      <c r="C83" s="26" t="s">
        <v>328</v>
      </c>
      <c r="D83" s="38">
        <v>2007</v>
      </c>
      <c r="E83" s="121">
        <v>186.5</v>
      </c>
      <c r="F83" s="27">
        <v>12.6</v>
      </c>
      <c r="G83" s="27">
        <v>94.7</v>
      </c>
      <c r="H83" s="27">
        <v>46.4</v>
      </c>
      <c r="I83" s="27">
        <v>7.1</v>
      </c>
      <c r="J83" s="27">
        <v>25.7</v>
      </c>
      <c r="K83" s="315">
        <v>74587</v>
      </c>
      <c r="O83" s="24"/>
      <c r="P83" s="319"/>
    </row>
    <row r="84" spans="1:16" ht="12.75">
      <c r="A84" s="42">
        <v>1103</v>
      </c>
      <c r="B84" s="42" t="s">
        <v>312</v>
      </c>
      <c r="C84" s="26" t="s">
        <v>328</v>
      </c>
      <c r="D84" s="38">
        <v>2006</v>
      </c>
      <c r="E84" s="121">
        <v>364.8</v>
      </c>
      <c r="F84" s="27">
        <v>83.1</v>
      </c>
      <c r="G84" s="27">
        <v>137.3</v>
      </c>
      <c r="H84" s="27">
        <v>112</v>
      </c>
      <c r="I84" s="27">
        <v>6</v>
      </c>
      <c r="J84" s="27">
        <v>26.5</v>
      </c>
      <c r="K84" s="315">
        <v>8306</v>
      </c>
      <c r="O84" s="24"/>
      <c r="P84" s="319"/>
    </row>
    <row r="85" spans="1:16" ht="12.75">
      <c r="A85" s="42"/>
      <c r="B85" s="42"/>
      <c r="C85" s="26"/>
      <c r="D85" s="38"/>
      <c r="E85" s="121"/>
      <c r="F85" s="27"/>
      <c r="G85" s="27"/>
      <c r="H85" s="27"/>
      <c r="I85" s="27"/>
      <c r="J85" s="27"/>
      <c r="K85" s="315"/>
      <c r="O85" s="24"/>
      <c r="P85" s="319"/>
    </row>
    <row r="86" spans="1:16" ht="12.75">
      <c r="A86" s="42">
        <v>1362</v>
      </c>
      <c r="B86" s="42" t="s">
        <v>313</v>
      </c>
      <c r="C86" s="26" t="s">
        <v>329</v>
      </c>
      <c r="D86" s="38">
        <v>2007</v>
      </c>
      <c r="E86" s="121">
        <v>403</v>
      </c>
      <c r="F86" s="27">
        <v>26.6</v>
      </c>
      <c r="G86" s="27">
        <v>171.4</v>
      </c>
      <c r="H86" s="27">
        <v>161.6</v>
      </c>
      <c r="I86" s="27">
        <v>14.8</v>
      </c>
      <c r="J86" s="27">
        <v>28.6</v>
      </c>
      <c r="K86" s="315">
        <v>10149</v>
      </c>
      <c r="O86" s="24"/>
      <c r="P86" s="319"/>
    </row>
    <row r="87" spans="1:16" ht="12.75">
      <c r="A87" s="42"/>
      <c r="B87" s="42"/>
      <c r="C87" s="26"/>
      <c r="D87" s="38"/>
      <c r="E87" s="121"/>
      <c r="F87" s="27"/>
      <c r="G87" s="27"/>
      <c r="H87" s="27"/>
      <c r="I87" s="27"/>
      <c r="J87" s="27"/>
      <c r="K87" s="315"/>
      <c r="O87" s="24"/>
      <c r="P87" s="319"/>
    </row>
    <row r="88" spans="1:16" ht="12.75">
      <c r="A88" s="42">
        <v>1407</v>
      </c>
      <c r="B88" s="42" t="s">
        <v>314</v>
      </c>
      <c r="C88" s="26" t="s">
        <v>330</v>
      </c>
      <c r="D88" s="38" t="s">
        <v>335</v>
      </c>
      <c r="E88" s="121">
        <v>452.7</v>
      </c>
      <c r="F88" s="27">
        <v>36.4</v>
      </c>
      <c r="G88" s="27">
        <v>229</v>
      </c>
      <c r="H88" s="27">
        <v>159.2</v>
      </c>
      <c r="I88" s="27">
        <v>13.5</v>
      </c>
      <c r="J88" s="27">
        <v>14.6</v>
      </c>
      <c r="K88" s="315">
        <v>9608</v>
      </c>
      <c r="O88" s="24"/>
      <c r="P88" s="319"/>
    </row>
    <row r="89" spans="1:16" ht="12.75">
      <c r="A89" s="42"/>
      <c r="B89" s="42"/>
      <c r="C89" s="26"/>
      <c r="D89" s="38"/>
      <c r="E89" s="121"/>
      <c r="F89" s="27"/>
      <c r="G89" s="27"/>
      <c r="H89" s="27"/>
      <c r="I89" s="27"/>
      <c r="J89" s="27"/>
      <c r="K89" s="315"/>
      <c r="O89" s="24"/>
      <c r="P89" s="319"/>
    </row>
    <row r="90" spans="1:16" ht="12.75">
      <c r="A90" s="42">
        <v>1509</v>
      </c>
      <c r="B90" s="42" t="s">
        <v>315</v>
      </c>
      <c r="C90" s="26" t="s">
        <v>347</v>
      </c>
      <c r="D90" s="38">
        <v>2007</v>
      </c>
      <c r="E90" s="121">
        <v>299.5</v>
      </c>
      <c r="F90" s="27">
        <v>50.1</v>
      </c>
      <c r="G90" s="27">
        <v>154.4</v>
      </c>
      <c r="H90" s="27">
        <v>68.6</v>
      </c>
      <c r="I90" s="27">
        <v>9.2</v>
      </c>
      <c r="J90" s="27">
        <v>17.2</v>
      </c>
      <c r="K90" s="315">
        <v>7580</v>
      </c>
      <c r="O90" s="24"/>
      <c r="P90" s="319"/>
    </row>
    <row r="91" spans="1:16" ht="12.75">
      <c r="A91" s="42"/>
      <c r="B91" s="42"/>
      <c r="C91" s="26"/>
      <c r="D91" s="38"/>
      <c r="E91" s="121"/>
      <c r="F91" s="27"/>
      <c r="G91" s="27"/>
      <c r="H91" s="27"/>
      <c r="I91" s="27"/>
      <c r="J91" s="27"/>
      <c r="K91" s="315"/>
      <c r="O91" s="24"/>
      <c r="P91" s="319"/>
    </row>
    <row r="92" spans="1:16" ht="12.75">
      <c r="A92" s="42">
        <v>1701</v>
      </c>
      <c r="B92" s="42" t="s">
        <v>316</v>
      </c>
      <c r="C92" s="26" t="s">
        <v>332</v>
      </c>
      <c r="D92" s="38">
        <v>2007</v>
      </c>
      <c r="E92" s="121">
        <v>257.6</v>
      </c>
      <c r="F92" s="27">
        <v>33.6</v>
      </c>
      <c r="G92" s="27">
        <v>120.3</v>
      </c>
      <c r="H92" s="27">
        <v>70.1</v>
      </c>
      <c r="I92" s="27">
        <v>21.3</v>
      </c>
      <c r="J92" s="27">
        <v>12.3</v>
      </c>
      <c r="K92" s="315">
        <v>21120</v>
      </c>
      <c r="O92" s="24"/>
      <c r="P92" s="319"/>
    </row>
    <row r="93" spans="1:16" ht="12.75">
      <c r="A93" s="42">
        <v>1702</v>
      </c>
      <c r="B93" s="42" t="s">
        <v>317</v>
      </c>
      <c r="C93" s="26" t="s">
        <v>332</v>
      </c>
      <c r="D93" s="38">
        <v>2007</v>
      </c>
      <c r="E93" s="121">
        <v>318.4</v>
      </c>
      <c r="F93" s="27">
        <v>30.3</v>
      </c>
      <c r="G93" s="27">
        <v>139.3</v>
      </c>
      <c r="H93" s="27">
        <v>98.9</v>
      </c>
      <c r="I93" s="27">
        <v>33.9</v>
      </c>
      <c r="J93" s="27">
        <v>15.9</v>
      </c>
      <c r="K93" s="315">
        <v>13851</v>
      </c>
      <c r="O93" s="24"/>
      <c r="P93" s="319"/>
    </row>
    <row r="94" spans="1:16" ht="12.75">
      <c r="A94" s="42">
        <v>1707</v>
      </c>
      <c r="B94" s="42" t="s">
        <v>318</v>
      </c>
      <c r="C94" s="26" t="s">
        <v>332</v>
      </c>
      <c r="D94" s="38">
        <v>2007</v>
      </c>
      <c r="E94" s="121">
        <v>506.1</v>
      </c>
      <c r="F94" s="27">
        <v>41.6</v>
      </c>
      <c r="G94" s="27">
        <v>192.5</v>
      </c>
      <c r="H94" s="27">
        <v>137.8</v>
      </c>
      <c r="I94" s="27">
        <v>26.1</v>
      </c>
      <c r="J94" s="27">
        <v>108.1</v>
      </c>
      <c r="K94" s="315">
        <v>8417</v>
      </c>
      <c r="O94" s="24"/>
      <c r="P94" s="319"/>
    </row>
    <row r="95" spans="1:16" ht="12.75">
      <c r="A95" s="42">
        <v>1708</v>
      </c>
      <c r="B95" s="42" t="s">
        <v>319</v>
      </c>
      <c r="C95" s="26" t="s">
        <v>332</v>
      </c>
      <c r="D95" s="38">
        <v>2007</v>
      </c>
      <c r="E95" s="121">
        <v>218.9</v>
      </c>
      <c r="F95" s="27">
        <v>28.8</v>
      </c>
      <c r="G95" s="27">
        <v>109.5</v>
      </c>
      <c r="H95" s="27">
        <v>54.2</v>
      </c>
      <c r="I95" s="27">
        <v>12.7</v>
      </c>
      <c r="J95" s="27">
        <v>13.8</v>
      </c>
      <c r="K95" s="315">
        <v>8679</v>
      </c>
      <c r="O95" s="24"/>
      <c r="P95" s="319"/>
    </row>
    <row r="96" spans="1:16" ht="12.75">
      <c r="A96" s="42">
        <v>1711</v>
      </c>
      <c r="B96" s="42" t="s">
        <v>320</v>
      </c>
      <c r="C96" s="26" t="s">
        <v>332</v>
      </c>
      <c r="D96" s="38">
        <v>2007</v>
      </c>
      <c r="E96" s="121">
        <v>228.9</v>
      </c>
      <c r="F96" s="27">
        <v>16.7</v>
      </c>
      <c r="G96" s="27">
        <v>122.8</v>
      </c>
      <c r="H96" s="27">
        <v>62</v>
      </c>
      <c r="I96" s="27">
        <v>5.6</v>
      </c>
      <c r="J96" s="27">
        <v>21.9</v>
      </c>
      <c r="K96" s="315">
        <v>25161</v>
      </c>
      <c r="O96" s="24"/>
      <c r="P96" s="319"/>
    </row>
    <row r="97" spans="1:16" ht="12.75">
      <c r="A97" s="42"/>
      <c r="B97" s="42"/>
      <c r="C97" s="26"/>
      <c r="D97" s="38"/>
      <c r="E97" s="121"/>
      <c r="F97" s="27"/>
      <c r="G97" s="27"/>
      <c r="H97" s="27"/>
      <c r="I97" s="27"/>
      <c r="J97" s="27"/>
      <c r="K97" s="315"/>
      <c r="O97" s="24"/>
      <c r="P97" s="319"/>
    </row>
    <row r="98" spans="1:16" ht="12.75">
      <c r="A98" s="42">
        <v>2125</v>
      </c>
      <c r="B98" s="42" t="s">
        <v>96</v>
      </c>
      <c r="C98" s="26" t="s">
        <v>91</v>
      </c>
      <c r="D98" s="38">
        <v>2004</v>
      </c>
      <c r="E98" s="121">
        <v>331.7</v>
      </c>
      <c r="F98" s="27">
        <v>48.2</v>
      </c>
      <c r="G98" s="27">
        <v>163.9</v>
      </c>
      <c r="H98" s="27">
        <v>87.4</v>
      </c>
      <c r="I98" s="27">
        <v>16.7</v>
      </c>
      <c r="J98" s="27">
        <v>15.4</v>
      </c>
      <c r="K98" s="315">
        <v>15556</v>
      </c>
      <c r="O98" s="24"/>
      <c r="P98" s="319"/>
    </row>
    <row r="99" spans="1:16" ht="12.75">
      <c r="A99" s="42">
        <v>2196</v>
      </c>
      <c r="B99" s="42" t="s">
        <v>94</v>
      </c>
      <c r="C99" s="26" t="s">
        <v>91</v>
      </c>
      <c r="D99" s="38">
        <v>2004</v>
      </c>
      <c r="E99" s="121">
        <v>178.4</v>
      </c>
      <c r="F99" s="27">
        <v>12.8</v>
      </c>
      <c r="G99" s="27">
        <v>98.5</v>
      </c>
      <c r="H99" s="27">
        <v>40.7</v>
      </c>
      <c r="I99" s="27">
        <v>4.9</v>
      </c>
      <c r="J99" s="27">
        <v>21.6</v>
      </c>
      <c r="K99" s="315">
        <v>32905</v>
      </c>
      <c r="O99" s="24"/>
      <c r="P99" s="319"/>
    </row>
    <row r="100" spans="1:16" ht="12.75">
      <c r="A100" s="42">
        <v>2228</v>
      </c>
      <c r="B100" s="42" t="s">
        <v>97</v>
      </c>
      <c r="C100" s="26" t="s">
        <v>91</v>
      </c>
      <c r="D100" s="38">
        <v>2004</v>
      </c>
      <c r="E100" s="121">
        <v>296.1</v>
      </c>
      <c r="F100" s="27">
        <v>31.7</v>
      </c>
      <c r="G100" s="27">
        <v>158.6</v>
      </c>
      <c r="H100" s="27">
        <v>76.2</v>
      </c>
      <c r="I100" s="27">
        <v>16.9</v>
      </c>
      <c r="J100" s="27">
        <v>12.7</v>
      </c>
      <c r="K100" s="315">
        <v>9455</v>
      </c>
      <c r="O100" s="24"/>
      <c r="P100" s="319"/>
    </row>
    <row r="101" spans="1:16" ht="12.75">
      <c r="A101" s="42"/>
      <c r="B101" s="42"/>
      <c r="C101" s="26"/>
      <c r="D101" s="38"/>
      <c r="E101" s="121"/>
      <c r="F101" s="27"/>
      <c r="G101" s="27"/>
      <c r="H101" s="27"/>
      <c r="I101" s="27"/>
      <c r="J101" s="27"/>
      <c r="K101" s="315"/>
      <c r="O101" s="24"/>
      <c r="P101" s="319"/>
    </row>
    <row r="102" spans="1:16" ht="12.75">
      <c r="A102" s="42">
        <v>2546</v>
      </c>
      <c r="B102" s="42" t="s">
        <v>151</v>
      </c>
      <c r="C102" s="26" t="s">
        <v>128</v>
      </c>
      <c r="D102" s="38">
        <v>2005</v>
      </c>
      <c r="E102" s="121">
        <v>340.5</v>
      </c>
      <c r="F102" s="27">
        <v>35.3</v>
      </c>
      <c r="G102" s="27">
        <v>158.9</v>
      </c>
      <c r="H102" s="27">
        <v>111</v>
      </c>
      <c r="I102" s="27">
        <v>11.3</v>
      </c>
      <c r="J102" s="27">
        <v>24</v>
      </c>
      <c r="K102" s="315">
        <v>15861</v>
      </c>
      <c r="O102" s="24"/>
      <c r="P102" s="319"/>
    </row>
    <row r="103" spans="1:16" ht="12.75">
      <c r="A103" s="42">
        <v>2581</v>
      </c>
      <c r="B103" s="42" t="s">
        <v>152</v>
      </c>
      <c r="C103" s="26" t="s">
        <v>128</v>
      </c>
      <c r="D103" s="38">
        <v>2006</v>
      </c>
      <c r="E103" s="121">
        <v>278.5</v>
      </c>
      <c r="F103" s="27">
        <v>41.4</v>
      </c>
      <c r="G103" s="27">
        <v>105.6</v>
      </c>
      <c r="H103" s="27">
        <v>80.4</v>
      </c>
      <c r="I103" s="27">
        <v>28.8</v>
      </c>
      <c r="J103" s="27">
        <v>22.2</v>
      </c>
      <c r="K103" s="315">
        <v>16663</v>
      </c>
      <c r="O103" s="24"/>
      <c r="P103" s="319"/>
    </row>
    <row r="104" spans="1:16" ht="12.75">
      <c r="A104" s="42">
        <v>2601</v>
      </c>
      <c r="B104" s="42" t="s">
        <v>127</v>
      </c>
      <c r="C104" s="26" t="s">
        <v>128</v>
      </c>
      <c r="D104" s="38">
        <v>2005</v>
      </c>
      <c r="E104" s="121">
        <v>290.9</v>
      </c>
      <c r="F104" s="27">
        <v>17.3</v>
      </c>
      <c r="G104" s="27">
        <v>161.1</v>
      </c>
      <c r="H104" s="27">
        <v>73.2</v>
      </c>
      <c r="I104" s="27">
        <v>8.7</v>
      </c>
      <c r="J104" s="27">
        <v>30.6</v>
      </c>
      <c r="K104" s="315">
        <v>15024</v>
      </c>
      <c r="O104" s="24"/>
      <c r="P104" s="319"/>
    </row>
    <row r="105" spans="1:16" ht="12.75">
      <c r="A105" s="42"/>
      <c r="B105" s="42"/>
      <c r="C105" s="26"/>
      <c r="D105" s="38"/>
      <c r="E105" s="121"/>
      <c r="F105" s="27"/>
      <c r="G105" s="27"/>
      <c r="H105" s="27"/>
      <c r="I105" s="27"/>
      <c r="J105" s="27"/>
      <c r="K105" s="315"/>
      <c r="O105" s="24"/>
      <c r="P105" s="319"/>
    </row>
    <row r="106" spans="1:16" ht="12" customHeight="1">
      <c r="A106" s="42">
        <v>2701</v>
      </c>
      <c r="B106" s="42" t="s">
        <v>153</v>
      </c>
      <c r="C106" s="26" t="s">
        <v>131</v>
      </c>
      <c r="D106" s="38">
        <v>2005</v>
      </c>
      <c r="E106" s="121">
        <v>125.7</v>
      </c>
      <c r="F106" s="27">
        <v>14.8</v>
      </c>
      <c r="G106" s="27">
        <v>59</v>
      </c>
      <c r="H106" s="27">
        <v>35.1</v>
      </c>
      <c r="I106" s="27">
        <v>4.1</v>
      </c>
      <c r="J106" s="27">
        <v>12.7</v>
      </c>
      <c r="K106" s="315">
        <v>164376</v>
      </c>
      <c r="O106" s="24"/>
      <c r="P106" s="319"/>
    </row>
    <row r="107" spans="1:16" ht="12.75">
      <c r="A107" s="42">
        <v>2703</v>
      </c>
      <c r="B107" s="42" t="s">
        <v>154</v>
      </c>
      <c r="C107" s="26" t="s">
        <v>131</v>
      </c>
      <c r="D107" s="38">
        <v>2005</v>
      </c>
      <c r="E107" s="121">
        <v>253.4</v>
      </c>
      <c r="F107" s="27">
        <v>0.5</v>
      </c>
      <c r="G107" s="27">
        <v>149.1</v>
      </c>
      <c r="H107" s="27">
        <v>40.9</v>
      </c>
      <c r="I107" s="27">
        <v>2.9</v>
      </c>
      <c r="J107" s="27">
        <v>59.9</v>
      </c>
      <c r="K107" s="315">
        <v>20520</v>
      </c>
      <c r="O107" s="24"/>
      <c r="P107" s="319"/>
    </row>
    <row r="108" spans="1:16" ht="12.75">
      <c r="A108" s="42"/>
      <c r="B108" s="42"/>
      <c r="C108" s="26"/>
      <c r="D108" s="38"/>
      <c r="E108" s="121"/>
      <c r="F108" s="27"/>
      <c r="G108" s="27"/>
      <c r="H108" s="27"/>
      <c r="I108" s="27"/>
      <c r="J108" s="27"/>
      <c r="K108" s="315"/>
      <c r="O108" s="24"/>
      <c r="P108" s="319"/>
    </row>
    <row r="109" spans="1:16" ht="12.75">
      <c r="A109" s="42">
        <v>2761</v>
      </c>
      <c r="B109" s="42" t="s">
        <v>155</v>
      </c>
      <c r="C109" s="26" t="s">
        <v>133</v>
      </c>
      <c r="D109" s="38">
        <v>2005</v>
      </c>
      <c r="E109" s="121">
        <v>267.8</v>
      </c>
      <c r="F109" s="27">
        <v>40.4</v>
      </c>
      <c r="G109" s="27">
        <v>135.4</v>
      </c>
      <c r="H109" s="27">
        <v>62.7</v>
      </c>
      <c r="I109" s="27">
        <v>8.1</v>
      </c>
      <c r="J109" s="27">
        <v>21.2</v>
      </c>
      <c r="K109" s="315">
        <v>9896</v>
      </c>
      <c r="O109" s="24"/>
      <c r="P109" s="319"/>
    </row>
    <row r="110" spans="1:16" ht="12.75">
      <c r="A110" s="42">
        <v>2762</v>
      </c>
      <c r="B110" s="42" t="s">
        <v>156</v>
      </c>
      <c r="C110" s="26" t="s">
        <v>133</v>
      </c>
      <c r="D110" s="38">
        <v>2005</v>
      </c>
      <c r="E110" s="121">
        <v>211.5</v>
      </c>
      <c r="F110" s="27">
        <v>23.1</v>
      </c>
      <c r="G110" s="27">
        <v>101.9</v>
      </c>
      <c r="H110" s="27">
        <v>39.1</v>
      </c>
      <c r="I110" s="27">
        <v>11.6</v>
      </c>
      <c r="J110" s="27">
        <v>35.8</v>
      </c>
      <c r="K110" s="315">
        <v>18156</v>
      </c>
      <c r="O110" s="24"/>
      <c r="P110" s="319"/>
    </row>
    <row r="111" spans="1:16" ht="12.75">
      <c r="A111" s="42">
        <v>2763</v>
      </c>
      <c r="B111" s="42" t="s">
        <v>157</v>
      </c>
      <c r="C111" s="26" t="s">
        <v>133</v>
      </c>
      <c r="D111" s="38">
        <v>2005</v>
      </c>
      <c r="E111" s="121">
        <v>297.3</v>
      </c>
      <c r="F111" s="27">
        <v>39.4</v>
      </c>
      <c r="G111" s="27">
        <v>181.3</v>
      </c>
      <c r="H111" s="27">
        <v>52.9</v>
      </c>
      <c r="I111" s="27">
        <v>6.8</v>
      </c>
      <c r="J111" s="27">
        <v>16.9</v>
      </c>
      <c r="K111" s="315">
        <v>8881</v>
      </c>
      <c r="O111" s="24"/>
      <c r="P111" s="319"/>
    </row>
    <row r="112" spans="1:16" ht="12.75">
      <c r="A112" s="42">
        <v>2765</v>
      </c>
      <c r="B112" s="42" t="s">
        <v>158</v>
      </c>
      <c r="C112" s="26" t="s">
        <v>133</v>
      </c>
      <c r="D112" s="38">
        <v>2005</v>
      </c>
      <c r="E112" s="121">
        <v>224.8</v>
      </c>
      <c r="F112" s="27">
        <v>3.5</v>
      </c>
      <c r="G112" s="27">
        <v>167.9</v>
      </c>
      <c r="H112" s="27">
        <v>29.5</v>
      </c>
      <c r="I112" s="27">
        <v>1.4</v>
      </c>
      <c r="J112" s="27">
        <v>22.5</v>
      </c>
      <c r="K112" s="315">
        <v>14232</v>
      </c>
      <c r="O112" s="24"/>
      <c r="P112" s="319"/>
    </row>
    <row r="113" spans="1:16" ht="12.75">
      <c r="A113" s="42">
        <v>2766</v>
      </c>
      <c r="B113" s="42" t="s">
        <v>159</v>
      </c>
      <c r="C113" s="26" t="s">
        <v>133</v>
      </c>
      <c r="D113" s="38">
        <v>2005</v>
      </c>
      <c r="E113" s="121">
        <v>197.3</v>
      </c>
      <c r="F113" s="27">
        <v>51.8</v>
      </c>
      <c r="G113" s="27">
        <v>65.4</v>
      </c>
      <c r="H113" s="27">
        <v>34.2</v>
      </c>
      <c r="I113" s="27">
        <v>9.8</v>
      </c>
      <c r="J113" s="27">
        <v>36.1</v>
      </c>
      <c r="K113" s="315">
        <v>10238</v>
      </c>
      <c r="O113" s="24"/>
      <c r="P113" s="319"/>
    </row>
    <row r="114" spans="1:16" ht="12.75">
      <c r="A114" s="42">
        <v>2769</v>
      </c>
      <c r="B114" s="42" t="s">
        <v>160</v>
      </c>
      <c r="C114" s="26" t="s">
        <v>133</v>
      </c>
      <c r="D114" s="38">
        <v>2005</v>
      </c>
      <c r="E114" s="121">
        <v>360.3</v>
      </c>
      <c r="F114" s="27">
        <v>51.7</v>
      </c>
      <c r="G114" s="27">
        <v>146.5</v>
      </c>
      <c r="H114" s="27">
        <v>77.6</v>
      </c>
      <c r="I114" s="27">
        <v>5.2</v>
      </c>
      <c r="J114" s="27">
        <v>79.3</v>
      </c>
      <c r="K114" s="315">
        <v>11601</v>
      </c>
      <c r="O114" s="24"/>
      <c r="P114" s="319"/>
    </row>
    <row r="115" spans="1:16" ht="12.75">
      <c r="A115" s="42">
        <v>2770</v>
      </c>
      <c r="B115" s="42" t="s">
        <v>161</v>
      </c>
      <c r="C115" s="26" t="s">
        <v>133</v>
      </c>
      <c r="D115" s="38">
        <v>2005</v>
      </c>
      <c r="E115" s="121">
        <v>407.6</v>
      </c>
      <c r="F115" s="27">
        <v>78.4</v>
      </c>
      <c r="G115" s="27">
        <v>139.6</v>
      </c>
      <c r="H115" s="27">
        <v>150.9</v>
      </c>
      <c r="I115" s="27">
        <v>16</v>
      </c>
      <c r="J115" s="27">
        <v>22.6</v>
      </c>
      <c r="K115" s="315">
        <v>16829</v>
      </c>
      <c r="O115" s="24"/>
      <c r="P115" s="319"/>
    </row>
    <row r="116" spans="1:16" ht="12.75">
      <c r="A116" s="42">
        <v>2771</v>
      </c>
      <c r="B116" s="42" t="s">
        <v>162</v>
      </c>
      <c r="C116" s="26" t="s">
        <v>133</v>
      </c>
      <c r="D116" s="38">
        <v>2005</v>
      </c>
      <c r="E116" s="121">
        <v>285.3</v>
      </c>
      <c r="F116" s="27">
        <v>12.1</v>
      </c>
      <c r="G116" s="27">
        <v>174</v>
      </c>
      <c r="H116" s="27">
        <v>57.7</v>
      </c>
      <c r="I116" s="27">
        <v>15.2</v>
      </c>
      <c r="J116" s="27">
        <v>26.3</v>
      </c>
      <c r="K116" s="315">
        <v>9885</v>
      </c>
      <c r="O116" s="24"/>
      <c r="P116" s="319"/>
    </row>
    <row r="117" spans="1:16" ht="12.75">
      <c r="A117" s="42">
        <v>2773</v>
      </c>
      <c r="B117" s="42" t="s">
        <v>163</v>
      </c>
      <c r="C117" s="26" t="s">
        <v>133</v>
      </c>
      <c r="D117" s="38">
        <v>2005</v>
      </c>
      <c r="E117" s="121">
        <v>208.3</v>
      </c>
      <c r="F117" s="27">
        <v>15.6</v>
      </c>
      <c r="G117" s="27">
        <v>124.6</v>
      </c>
      <c r="H117" s="27">
        <v>44.2</v>
      </c>
      <c r="I117" s="27">
        <v>5.9</v>
      </c>
      <c r="J117" s="27">
        <v>17.8</v>
      </c>
      <c r="K117" s="315">
        <v>18534</v>
      </c>
      <c r="O117" s="24"/>
      <c r="P117" s="319"/>
    </row>
    <row r="118" spans="1:16" ht="12.75">
      <c r="A118" s="42">
        <v>2829</v>
      </c>
      <c r="B118" s="42" t="s">
        <v>164</v>
      </c>
      <c r="C118" s="26" t="s">
        <v>133</v>
      </c>
      <c r="D118" s="38" t="s">
        <v>136</v>
      </c>
      <c r="E118" s="121">
        <v>332.4</v>
      </c>
      <c r="F118" s="27">
        <v>34.4</v>
      </c>
      <c r="G118" s="27">
        <v>168.9</v>
      </c>
      <c r="H118" s="27">
        <v>79.5</v>
      </c>
      <c r="I118" s="27">
        <v>22.9</v>
      </c>
      <c r="J118" s="27">
        <v>26.7</v>
      </c>
      <c r="K118" s="315">
        <v>13085</v>
      </c>
      <c r="O118" s="24"/>
      <c r="P118" s="319"/>
    </row>
    <row r="119" spans="1:16" ht="12.75">
      <c r="A119" s="42">
        <v>2831</v>
      </c>
      <c r="B119" s="42" t="s">
        <v>165</v>
      </c>
      <c r="C119" s="26" t="s">
        <v>133</v>
      </c>
      <c r="D119" s="38" t="s">
        <v>136</v>
      </c>
      <c r="E119" s="121">
        <v>311.4</v>
      </c>
      <c r="F119" s="27">
        <v>77.5</v>
      </c>
      <c r="G119" s="27">
        <v>106.5</v>
      </c>
      <c r="H119" s="27">
        <v>84.3</v>
      </c>
      <c r="I119" s="27">
        <v>21.6</v>
      </c>
      <c r="J119" s="27">
        <v>21.6</v>
      </c>
      <c r="K119" s="315">
        <v>14836</v>
      </c>
      <c r="O119" s="24"/>
      <c r="P119" s="319"/>
    </row>
    <row r="120" spans="1:16" ht="12.75">
      <c r="A120" s="42"/>
      <c r="B120" s="42"/>
      <c r="C120" s="26"/>
      <c r="D120" s="38"/>
      <c r="E120" s="121"/>
      <c r="F120" s="27"/>
      <c r="G120" s="27"/>
      <c r="H120" s="27"/>
      <c r="I120" s="27"/>
      <c r="J120" s="27"/>
      <c r="K120" s="315"/>
      <c r="O120" s="24"/>
      <c r="P120" s="319"/>
    </row>
    <row r="121" spans="1:16" ht="12.75">
      <c r="A121" s="42">
        <v>4001</v>
      </c>
      <c r="B121" s="42" t="s">
        <v>166</v>
      </c>
      <c r="C121" s="26" t="s">
        <v>167</v>
      </c>
      <c r="D121" s="38">
        <v>2006</v>
      </c>
      <c r="E121" s="121">
        <v>332.4</v>
      </c>
      <c r="F121" s="27">
        <v>25.7</v>
      </c>
      <c r="G121" s="27">
        <v>179.9</v>
      </c>
      <c r="H121" s="27">
        <v>73.8</v>
      </c>
      <c r="I121" s="27">
        <v>12.6</v>
      </c>
      <c r="J121" s="27">
        <v>40.5</v>
      </c>
      <c r="K121" s="315">
        <v>18293</v>
      </c>
      <c r="O121" s="24"/>
      <c r="P121" s="319"/>
    </row>
    <row r="122" spans="1:16" ht="12.75">
      <c r="A122" s="42">
        <v>4012</v>
      </c>
      <c r="B122" s="42" t="s">
        <v>168</v>
      </c>
      <c r="C122" s="26" t="s">
        <v>167</v>
      </c>
      <c r="D122" s="38">
        <v>2006</v>
      </c>
      <c r="E122" s="121">
        <v>312</v>
      </c>
      <c r="F122" s="27">
        <v>39.4</v>
      </c>
      <c r="G122" s="27">
        <v>147.8</v>
      </c>
      <c r="H122" s="27">
        <v>99.6</v>
      </c>
      <c r="I122" s="27">
        <v>7.7</v>
      </c>
      <c r="J122" s="27">
        <v>17.5</v>
      </c>
      <c r="K122" s="315">
        <v>9136</v>
      </c>
      <c r="O122" s="24"/>
      <c r="P122" s="319"/>
    </row>
    <row r="123" spans="1:16" ht="12.75">
      <c r="A123" s="42">
        <v>4021</v>
      </c>
      <c r="B123" s="42" t="s">
        <v>321</v>
      </c>
      <c r="C123" s="26" t="s">
        <v>167</v>
      </c>
      <c r="D123" s="38">
        <v>2007</v>
      </c>
      <c r="E123" s="121">
        <v>266</v>
      </c>
      <c r="F123" s="27">
        <v>28</v>
      </c>
      <c r="G123" s="27">
        <v>136.6</v>
      </c>
      <c r="H123" s="27">
        <v>69.2</v>
      </c>
      <c r="I123" s="27">
        <v>6.6</v>
      </c>
      <c r="J123" s="27">
        <v>25.6</v>
      </c>
      <c r="K123" s="315">
        <v>16769</v>
      </c>
      <c r="O123" s="24"/>
      <c r="P123" s="319"/>
    </row>
    <row r="124" spans="1:16" ht="12.75">
      <c r="A124" s="42">
        <v>4040</v>
      </c>
      <c r="B124" s="42" t="s">
        <v>322</v>
      </c>
      <c r="C124" s="26" t="s">
        <v>167</v>
      </c>
      <c r="D124" s="38">
        <v>2007</v>
      </c>
      <c r="E124" s="121">
        <v>323.8</v>
      </c>
      <c r="F124" s="27">
        <v>66.1</v>
      </c>
      <c r="G124" s="27">
        <v>79</v>
      </c>
      <c r="H124" s="27">
        <v>145.1</v>
      </c>
      <c r="I124" s="27">
        <v>12.8</v>
      </c>
      <c r="J124" s="27">
        <v>20.7</v>
      </c>
      <c r="K124" s="315">
        <v>10129</v>
      </c>
      <c r="O124" s="24"/>
      <c r="P124" s="319"/>
    </row>
    <row r="125" spans="1:16" ht="12.75">
      <c r="A125" s="42">
        <v>4045</v>
      </c>
      <c r="B125" s="42" t="s">
        <v>323</v>
      </c>
      <c r="C125" s="26" t="s">
        <v>167</v>
      </c>
      <c r="D125" s="38">
        <v>2007</v>
      </c>
      <c r="E125" s="121">
        <v>224.2</v>
      </c>
      <c r="F125" s="27">
        <v>14.9</v>
      </c>
      <c r="G125" s="27">
        <v>122.7</v>
      </c>
      <c r="H125" s="27">
        <v>57.9</v>
      </c>
      <c r="I125" s="27">
        <v>10.1</v>
      </c>
      <c r="J125" s="27">
        <v>18.6</v>
      </c>
      <c r="K125" s="315">
        <v>18822</v>
      </c>
      <c r="O125" s="24"/>
      <c r="P125" s="319"/>
    </row>
    <row r="126" spans="1:16" ht="12.75">
      <c r="A126" s="42">
        <v>4082</v>
      </c>
      <c r="B126" s="42" t="s">
        <v>324</v>
      </c>
      <c r="C126" s="26" t="s">
        <v>167</v>
      </c>
      <c r="D126" s="38">
        <v>2007</v>
      </c>
      <c r="E126" s="121">
        <v>298.9</v>
      </c>
      <c r="F126" s="27">
        <v>30.5</v>
      </c>
      <c r="G126" s="27">
        <v>162.6</v>
      </c>
      <c r="H126" s="27">
        <v>68.2</v>
      </c>
      <c r="I126" s="27">
        <v>17</v>
      </c>
      <c r="J126" s="27">
        <v>20.6</v>
      </c>
      <c r="K126" s="315">
        <v>14084</v>
      </c>
      <c r="O126" s="24"/>
      <c r="P126" s="319"/>
    </row>
    <row r="127" spans="1:16" ht="12.75">
      <c r="A127" s="42">
        <v>4095</v>
      </c>
      <c r="B127" s="42" t="s">
        <v>325</v>
      </c>
      <c r="C127" s="26" t="s">
        <v>167</v>
      </c>
      <c r="D127" s="38">
        <v>2007</v>
      </c>
      <c r="E127" s="121">
        <v>318.6</v>
      </c>
      <c r="F127" s="27">
        <v>45.4</v>
      </c>
      <c r="G127" s="27">
        <v>151.9</v>
      </c>
      <c r="H127" s="27">
        <v>99.6</v>
      </c>
      <c r="I127" s="27">
        <v>3.9</v>
      </c>
      <c r="J127" s="27">
        <v>17.8</v>
      </c>
      <c r="K127" s="315">
        <v>10138</v>
      </c>
      <c r="O127" s="24"/>
      <c r="P127" s="319"/>
    </row>
    <row r="128" spans="1:16" ht="12.75">
      <c r="A128" s="42">
        <v>4201</v>
      </c>
      <c r="B128" s="42" t="s">
        <v>326</v>
      </c>
      <c r="C128" s="26" t="s">
        <v>167</v>
      </c>
      <c r="D128" s="38" t="s">
        <v>335</v>
      </c>
      <c r="E128" s="121">
        <v>423.2</v>
      </c>
      <c r="F128" s="27">
        <v>66.9</v>
      </c>
      <c r="G128" s="27">
        <v>186.5</v>
      </c>
      <c r="H128" s="27">
        <v>114.5</v>
      </c>
      <c r="I128" s="27">
        <v>24.4</v>
      </c>
      <c r="J128" s="27">
        <v>30.9</v>
      </c>
      <c r="K128" s="315">
        <v>7774</v>
      </c>
      <c r="O128" s="24"/>
      <c r="P128" s="319"/>
    </row>
    <row r="129" spans="1:16" ht="12.75">
      <c r="A129" s="42">
        <v>4254</v>
      </c>
      <c r="B129" s="42" t="s">
        <v>169</v>
      </c>
      <c r="C129" s="26" t="s">
        <v>167</v>
      </c>
      <c r="D129" s="38">
        <v>2006</v>
      </c>
      <c r="E129" s="121">
        <v>384.4</v>
      </c>
      <c r="F129" s="27">
        <v>55.7</v>
      </c>
      <c r="G129" s="27">
        <v>198.4</v>
      </c>
      <c r="H129" s="27">
        <v>92.5</v>
      </c>
      <c r="I129" s="27">
        <v>20.1</v>
      </c>
      <c r="J129" s="27">
        <v>17.8</v>
      </c>
      <c r="K129" s="315">
        <v>8974</v>
      </c>
      <c r="O129" s="24"/>
      <c r="P129" s="319"/>
    </row>
    <row r="130" spans="1:16" ht="12.75">
      <c r="A130" s="42">
        <v>4258</v>
      </c>
      <c r="B130" s="42" t="s">
        <v>170</v>
      </c>
      <c r="C130" s="26" t="s">
        <v>167</v>
      </c>
      <c r="D130" s="38">
        <v>2006</v>
      </c>
      <c r="E130" s="121">
        <v>336</v>
      </c>
      <c r="F130" s="27">
        <v>56.2</v>
      </c>
      <c r="G130" s="27">
        <v>123.4</v>
      </c>
      <c r="H130" s="27">
        <v>97.6</v>
      </c>
      <c r="I130" s="27">
        <v>30.4</v>
      </c>
      <c r="J130" s="27">
        <v>28.5</v>
      </c>
      <c r="K130" s="315">
        <v>10862</v>
      </c>
      <c r="O130" s="24"/>
      <c r="P130" s="319"/>
    </row>
    <row r="131" spans="1:16" ht="12.75">
      <c r="A131" s="42">
        <v>4280</v>
      </c>
      <c r="B131" s="42" t="s">
        <v>171</v>
      </c>
      <c r="C131" s="26" t="s">
        <v>167</v>
      </c>
      <c r="D131" s="38">
        <v>2006</v>
      </c>
      <c r="E131" s="121">
        <v>364.5</v>
      </c>
      <c r="F131" s="27">
        <v>55.8</v>
      </c>
      <c r="G131" s="27">
        <v>184.1</v>
      </c>
      <c r="H131" s="27">
        <v>74.4</v>
      </c>
      <c r="I131" s="27">
        <v>33.5</v>
      </c>
      <c r="J131" s="27">
        <v>16.7</v>
      </c>
      <c r="K131" s="315">
        <v>10755</v>
      </c>
      <c r="O131" s="24"/>
      <c r="P131" s="319"/>
    </row>
    <row r="132" spans="1:16" ht="12.75">
      <c r="A132" s="42">
        <v>4289</v>
      </c>
      <c r="B132" s="42" t="s">
        <v>172</v>
      </c>
      <c r="C132" s="26" t="s">
        <v>167</v>
      </c>
      <c r="D132" s="38">
        <v>2006</v>
      </c>
      <c r="E132" s="121">
        <v>354.1</v>
      </c>
      <c r="F132" s="27">
        <v>49.5</v>
      </c>
      <c r="G132" s="27">
        <v>195</v>
      </c>
      <c r="H132" s="27">
        <v>68.9</v>
      </c>
      <c r="I132" s="27">
        <v>6.8</v>
      </c>
      <c r="J132" s="27">
        <v>34</v>
      </c>
      <c r="K132" s="315">
        <v>10308</v>
      </c>
      <c r="O132" s="24"/>
      <c r="P132" s="319"/>
    </row>
    <row r="133" spans="1:16" ht="12.75">
      <c r="A133" s="42"/>
      <c r="B133" s="42"/>
      <c r="C133" s="26"/>
      <c r="D133" s="38"/>
      <c r="E133" s="121"/>
      <c r="F133" s="27"/>
      <c r="G133" s="27"/>
      <c r="H133" s="27"/>
      <c r="I133" s="27"/>
      <c r="J133" s="27"/>
      <c r="K133" s="315"/>
      <c r="O133" s="24"/>
      <c r="P133" s="319"/>
    </row>
    <row r="134" spans="1:16" ht="12.75">
      <c r="A134" s="42">
        <v>5401</v>
      </c>
      <c r="B134" s="42" t="s">
        <v>98</v>
      </c>
      <c r="C134" s="26" t="s">
        <v>60</v>
      </c>
      <c r="D134" s="38">
        <v>2004</v>
      </c>
      <c r="E134" s="121">
        <v>539</v>
      </c>
      <c r="F134" s="27">
        <v>106.5</v>
      </c>
      <c r="G134" s="27">
        <v>141.2</v>
      </c>
      <c r="H134" s="27">
        <v>189.9</v>
      </c>
      <c r="I134" s="27">
        <v>28.2</v>
      </c>
      <c r="J134" s="27">
        <v>73.2</v>
      </c>
      <c r="K134" s="315">
        <v>7792</v>
      </c>
      <c r="O134" s="24"/>
      <c r="P134" s="319"/>
    </row>
    <row r="135" spans="1:16" ht="12.75">
      <c r="A135" s="42">
        <v>5583</v>
      </c>
      <c r="B135" s="42" t="s">
        <v>99</v>
      </c>
      <c r="C135" s="26" t="s">
        <v>60</v>
      </c>
      <c r="D135" s="38" t="s">
        <v>119</v>
      </c>
      <c r="E135" s="121">
        <v>397.1</v>
      </c>
      <c r="F135" s="27">
        <v>114.8</v>
      </c>
      <c r="G135" s="27">
        <v>128.3</v>
      </c>
      <c r="H135" s="27">
        <v>126.8</v>
      </c>
      <c r="I135" s="27">
        <v>7.5</v>
      </c>
      <c r="J135" s="27">
        <v>19.6</v>
      </c>
      <c r="K135" s="315">
        <v>6623</v>
      </c>
      <c r="O135" s="24"/>
      <c r="P135" s="319"/>
    </row>
    <row r="136" spans="1:16" ht="12.75">
      <c r="A136" s="42">
        <v>5586</v>
      </c>
      <c r="B136" s="42" t="s">
        <v>100</v>
      </c>
      <c r="C136" s="26" t="s">
        <v>60</v>
      </c>
      <c r="D136" s="38" t="s">
        <v>119</v>
      </c>
      <c r="E136" s="121">
        <v>158.1</v>
      </c>
      <c r="F136" s="27">
        <v>5.7</v>
      </c>
      <c r="G136" s="27">
        <v>77.2</v>
      </c>
      <c r="H136" s="27">
        <v>43.7</v>
      </c>
      <c r="I136" s="27">
        <v>4.8</v>
      </c>
      <c r="J136" s="27">
        <v>26.7</v>
      </c>
      <c r="K136" s="315">
        <v>117044</v>
      </c>
      <c r="O136" s="24"/>
      <c r="P136" s="319"/>
    </row>
    <row r="137" spans="1:16" ht="12.75">
      <c r="A137" s="42">
        <v>5589</v>
      </c>
      <c r="B137" s="42" t="s">
        <v>18</v>
      </c>
      <c r="C137" s="26" t="s">
        <v>60</v>
      </c>
      <c r="D137" s="38">
        <v>2004</v>
      </c>
      <c r="E137" s="121">
        <v>166.7</v>
      </c>
      <c r="F137" s="27">
        <v>11.2</v>
      </c>
      <c r="G137" s="27">
        <v>105.8</v>
      </c>
      <c r="H137" s="27">
        <v>30</v>
      </c>
      <c r="I137" s="27">
        <v>0.9</v>
      </c>
      <c r="J137" s="27">
        <v>18.7</v>
      </c>
      <c r="K137" s="315">
        <v>10681</v>
      </c>
      <c r="O137" s="24"/>
      <c r="P137" s="319"/>
    </row>
    <row r="138" spans="1:16" ht="12.75">
      <c r="A138" s="42">
        <v>5590</v>
      </c>
      <c r="B138" s="42" t="s">
        <v>19</v>
      </c>
      <c r="C138" s="26" t="s">
        <v>60</v>
      </c>
      <c r="D138" s="38">
        <v>2004</v>
      </c>
      <c r="E138" s="121">
        <v>201.4</v>
      </c>
      <c r="F138" s="27">
        <v>0.6</v>
      </c>
      <c r="G138" s="27">
        <v>133.8</v>
      </c>
      <c r="H138" s="27">
        <v>49.1</v>
      </c>
      <c r="I138" s="27">
        <v>2.5</v>
      </c>
      <c r="J138" s="27">
        <v>15.3</v>
      </c>
      <c r="K138" s="315">
        <v>16290</v>
      </c>
      <c r="O138" s="24"/>
      <c r="P138" s="319"/>
    </row>
    <row r="139" spans="1:16" ht="12.75">
      <c r="A139" s="42">
        <v>5591</v>
      </c>
      <c r="B139" s="42" t="s">
        <v>20</v>
      </c>
      <c r="C139" s="26" t="s">
        <v>60</v>
      </c>
      <c r="D139" s="38">
        <v>2004</v>
      </c>
      <c r="E139" s="121">
        <v>157</v>
      </c>
      <c r="F139" s="27">
        <v>21.9</v>
      </c>
      <c r="G139" s="27">
        <v>68.1</v>
      </c>
      <c r="H139" s="27">
        <v>48.4</v>
      </c>
      <c r="I139" s="27">
        <v>6.2</v>
      </c>
      <c r="J139" s="27">
        <v>12.4</v>
      </c>
      <c r="K139" s="315">
        <v>17770</v>
      </c>
      <c r="O139" s="24"/>
      <c r="P139" s="319"/>
    </row>
    <row r="140" spans="1:16" ht="12.75">
      <c r="A140" s="42">
        <v>5624</v>
      </c>
      <c r="B140" s="42" t="s">
        <v>101</v>
      </c>
      <c r="C140" s="26" t="s">
        <v>60</v>
      </c>
      <c r="D140" s="38">
        <v>2004</v>
      </c>
      <c r="E140" s="121">
        <v>312.7</v>
      </c>
      <c r="F140" s="27">
        <v>78.2</v>
      </c>
      <c r="G140" s="27">
        <v>109.2</v>
      </c>
      <c r="H140" s="27">
        <v>90.3</v>
      </c>
      <c r="I140" s="27">
        <v>8.1</v>
      </c>
      <c r="J140" s="27">
        <v>27</v>
      </c>
      <c r="K140" s="315">
        <v>7419</v>
      </c>
      <c r="O140" s="24"/>
      <c r="P140" s="319"/>
    </row>
    <row r="141" spans="1:16" ht="12.75">
      <c r="A141" s="42">
        <v>5635</v>
      </c>
      <c r="B141" s="42" t="s">
        <v>21</v>
      </c>
      <c r="C141" s="26" t="s">
        <v>60</v>
      </c>
      <c r="D141" s="38">
        <v>2004</v>
      </c>
      <c r="E141" s="121">
        <v>341.8</v>
      </c>
      <c r="F141" s="27">
        <v>53.5</v>
      </c>
      <c r="G141" s="27">
        <v>161.5</v>
      </c>
      <c r="H141" s="27">
        <v>95.1</v>
      </c>
      <c r="I141" s="27">
        <v>6.9</v>
      </c>
      <c r="J141" s="27">
        <v>24.8</v>
      </c>
      <c r="K141" s="315">
        <v>10094</v>
      </c>
      <c r="O141" s="24"/>
      <c r="P141" s="319"/>
    </row>
    <row r="142" spans="1:16" ht="12.75">
      <c r="A142" s="42">
        <v>5642</v>
      </c>
      <c r="B142" s="42" t="s">
        <v>22</v>
      </c>
      <c r="C142" s="26" t="s">
        <v>60</v>
      </c>
      <c r="D142" s="38">
        <v>2004</v>
      </c>
      <c r="E142" s="121">
        <v>204.9</v>
      </c>
      <c r="F142" s="27">
        <v>9.3</v>
      </c>
      <c r="G142" s="27">
        <v>112.5</v>
      </c>
      <c r="H142" s="27">
        <v>54.5</v>
      </c>
      <c r="I142" s="27">
        <v>2.9</v>
      </c>
      <c r="J142" s="27">
        <v>25.8</v>
      </c>
      <c r="K142" s="315">
        <v>13957</v>
      </c>
      <c r="O142" s="24"/>
      <c r="P142" s="319"/>
    </row>
    <row r="143" spans="1:16" ht="12.75">
      <c r="A143" s="42">
        <v>5721</v>
      </c>
      <c r="B143" s="42" t="s">
        <v>23</v>
      </c>
      <c r="C143" s="26" t="s">
        <v>60</v>
      </c>
      <c r="D143" s="38">
        <v>2004</v>
      </c>
      <c r="E143" s="121">
        <v>321.8</v>
      </c>
      <c r="F143" s="27">
        <v>26.7</v>
      </c>
      <c r="G143" s="27">
        <v>148.5</v>
      </c>
      <c r="H143" s="27">
        <v>68.6</v>
      </c>
      <c r="I143" s="27">
        <v>28.6</v>
      </c>
      <c r="J143" s="27">
        <v>49.5</v>
      </c>
      <c r="K143" s="315">
        <v>10503</v>
      </c>
      <c r="O143" s="24"/>
      <c r="P143" s="319"/>
    </row>
    <row r="144" spans="1:16" ht="12.75">
      <c r="A144" s="42">
        <v>5724</v>
      </c>
      <c r="B144" s="42" t="s">
        <v>24</v>
      </c>
      <c r="C144" s="26" t="s">
        <v>60</v>
      </c>
      <c r="D144" s="38">
        <v>2004</v>
      </c>
      <c r="E144" s="121">
        <v>221.1</v>
      </c>
      <c r="F144" s="27">
        <v>22.8</v>
      </c>
      <c r="G144" s="27">
        <v>112.6</v>
      </c>
      <c r="H144" s="27">
        <v>57.5</v>
      </c>
      <c r="I144" s="27">
        <v>8.4</v>
      </c>
      <c r="J144" s="27">
        <v>19.8</v>
      </c>
      <c r="K144" s="315">
        <v>16692</v>
      </c>
      <c r="O144" s="24"/>
      <c r="P144" s="319"/>
    </row>
    <row r="145" spans="1:16" ht="12.75">
      <c r="A145" s="42">
        <v>5822</v>
      </c>
      <c r="B145" s="42" t="s">
        <v>102</v>
      </c>
      <c r="C145" s="26" t="s">
        <v>60</v>
      </c>
      <c r="D145" s="38">
        <v>2004</v>
      </c>
      <c r="E145" s="121">
        <v>733.4</v>
      </c>
      <c r="F145" s="27">
        <v>57.9</v>
      </c>
      <c r="G145" s="27">
        <v>213.3</v>
      </c>
      <c r="H145" s="27">
        <v>333.1</v>
      </c>
      <c r="I145" s="27">
        <v>36.9</v>
      </c>
      <c r="J145" s="27">
        <v>92.2</v>
      </c>
      <c r="K145" s="315">
        <v>7595</v>
      </c>
      <c r="O145" s="24"/>
      <c r="P145" s="319"/>
    </row>
    <row r="146" spans="1:16" ht="12.75">
      <c r="A146" s="42">
        <v>5886</v>
      </c>
      <c r="B146" s="42" t="s">
        <v>103</v>
      </c>
      <c r="C146" s="26" t="s">
        <v>60</v>
      </c>
      <c r="D146" s="38">
        <v>2004</v>
      </c>
      <c r="E146" s="121">
        <v>283.8</v>
      </c>
      <c r="F146" s="27">
        <v>6.6</v>
      </c>
      <c r="G146" s="27">
        <v>163.1</v>
      </c>
      <c r="H146" s="27">
        <v>92.7</v>
      </c>
      <c r="I146" s="27">
        <v>7</v>
      </c>
      <c r="J146" s="27">
        <v>14.4</v>
      </c>
      <c r="K146" s="315">
        <v>22870</v>
      </c>
      <c r="O146" s="24"/>
      <c r="P146" s="319"/>
    </row>
    <row r="147" spans="1:16" ht="12.75">
      <c r="A147" s="42">
        <v>5889</v>
      </c>
      <c r="B147" s="42" t="s">
        <v>104</v>
      </c>
      <c r="C147" s="26" t="s">
        <v>60</v>
      </c>
      <c r="D147" s="38">
        <v>2004</v>
      </c>
      <c r="E147" s="121">
        <v>208.5</v>
      </c>
      <c r="F147" s="27">
        <v>2.9</v>
      </c>
      <c r="G147" s="27">
        <v>144.4</v>
      </c>
      <c r="H147" s="27">
        <v>44</v>
      </c>
      <c r="I147" s="27">
        <v>2.9</v>
      </c>
      <c r="J147" s="27">
        <v>14.3</v>
      </c>
      <c r="K147" s="315">
        <v>10457</v>
      </c>
      <c r="O147" s="24"/>
      <c r="P147" s="319"/>
    </row>
    <row r="148" spans="1:16" ht="12.75">
      <c r="A148" s="42">
        <v>5890</v>
      </c>
      <c r="B148" s="42" t="s">
        <v>105</v>
      </c>
      <c r="C148" s="26" t="s">
        <v>60</v>
      </c>
      <c r="D148" s="38">
        <v>2004</v>
      </c>
      <c r="E148" s="121">
        <v>132.7</v>
      </c>
      <c r="F148" s="27">
        <v>5</v>
      </c>
      <c r="G148" s="27">
        <v>74.7</v>
      </c>
      <c r="H148" s="27">
        <v>40.5</v>
      </c>
      <c r="I148" s="27">
        <v>2.5</v>
      </c>
      <c r="J148" s="27">
        <v>10</v>
      </c>
      <c r="K148" s="315">
        <v>16057</v>
      </c>
      <c r="O148" s="24"/>
      <c r="P148" s="319"/>
    </row>
    <row r="149" spans="1:16" ht="12.75">
      <c r="A149" s="42">
        <v>5938</v>
      </c>
      <c r="B149" s="42" t="s">
        <v>106</v>
      </c>
      <c r="C149" s="26" t="s">
        <v>60</v>
      </c>
      <c r="D149" s="38">
        <v>2005</v>
      </c>
      <c r="E149" s="121">
        <v>280</v>
      </c>
      <c r="F149" s="27">
        <v>30.8</v>
      </c>
      <c r="G149" s="27">
        <v>125.2</v>
      </c>
      <c r="H149" s="27">
        <v>77.2</v>
      </c>
      <c r="I149" s="27">
        <v>11.9</v>
      </c>
      <c r="J149" s="27">
        <v>34.9</v>
      </c>
      <c r="K149" s="315">
        <v>24360</v>
      </c>
      <c r="O149" s="24"/>
      <c r="P149" s="319"/>
    </row>
    <row r="150" spans="1:16" ht="12.75">
      <c r="A150" s="42"/>
      <c r="B150" s="42"/>
      <c r="C150" s="26"/>
      <c r="D150" s="38"/>
      <c r="E150" s="121"/>
      <c r="F150" s="27"/>
      <c r="G150" s="27"/>
      <c r="H150" s="27"/>
      <c r="I150" s="27"/>
      <c r="J150" s="27"/>
      <c r="K150" s="315"/>
      <c r="O150" s="24"/>
      <c r="P150" s="319"/>
    </row>
    <row r="151" spans="1:16" ht="12.75">
      <c r="A151" s="42">
        <v>6153</v>
      </c>
      <c r="B151" s="42" t="s">
        <v>107</v>
      </c>
      <c r="C151" s="26" t="s">
        <v>122</v>
      </c>
      <c r="D151" s="38">
        <v>2004</v>
      </c>
      <c r="E151" s="121">
        <v>370</v>
      </c>
      <c r="F151" s="27">
        <v>75.3</v>
      </c>
      <c r="G151" s="27">
        <v>160.6</v>
      </c>
      <c r="H151" s="27">
        <v>84</v>
      </c>
      <c r="I151" s="27">
        <v>32.7</v>
      </c>
      <c r="J151" s="27">
        <v>17.3</v>
      </c>
      <c r="K151" s="315">
        <v>15002</v>
      </c>
      <c r="O151" s="24"/>
      <c r="P151" s="319"/>
    </row>
    <row r="152" spans="1:16" ht="12.75">
      <c r="A152" s="42"/>
      <c r="B152" s="42"/>
      <c r="C152" s="26"/>
      <c r="D152" s="38"/>
      <c r="E152" s="121"/>
      <c r="F152" s="27"/>
      <c r="G152" s="27"/>
      <c r="H152" s="27"/>
      <c r="I152" s="27"/>
      <c r="J152" s="27"/>
      <c r="K152" s="315"/>
      <c r="O152" s="24"/>
      <c r="P152" s="319"/>
    </row>
    <row r="153" spans="1:16" ht="12.75">
      <c r="A153" s="42">
        <v>6421</v>
      </c>
      <c r="B153" s="42" t="s">
        <v>108</v>
      </c>
      <c r="C153" s="26" t="s">
        <v>90</v>
      </c>
      <c r="D153" s="38">
        <v>2005</v>
      </c>
      <c r="E153" s="121">
        <v>252.8</v>
      </c>
      <c r="F153" s="27">
        <v>23.3</v>
      </c>
      <c r="G153" s="27">
        <v>128.4</v>
      </c>
      <c r="H153" s="27">
        <v>70.9</v>
      </c>
      <c r="I153" s="27">
        <v>11.9</v>
      </c>
      <c r="J153" s="27">
        <v>18.2</v>
      </c>
      <c r="K153" s="315">
        <v>36833</v>
      </c>
      <c r="O153" s="24"/>
      <c r="P153" s="319"/>
    </row>
    <row r="154" spans="1:16" ht="12.75">
      <c r="A154" s="42">
        <v>6436</v>
      </c>
      <c r="B154" s="42" t="s">
        <v>109</v>
      </c>
      <c r="C154" s="26" t="s">
        <v>90</v>
      </c>
      <c r="D154" s="38">
        <v>2005</v>
      </c>
      <c r="E154" s="121">
        <v>357.7</v>
      </c>
      <c r="F154" s="27">
        <v>31.3</v>
      </c>
      <c r="G154" s="27">
        <v>173.9</v>
      </c>
      <c r="H154" s="27">
        <v>106.5</v>
      </c>
      <c r="I154" s="27">
        <v>14.7</v>
      </c>
      <c r="J154" s="27">
        <v>31.3</v>
      </c>
      <c r="K154" s="315">
        <v>10233</v>
      </c>
      <c r="O154" s="24"/>
      <c r="P154" s="319"/>
    </row>
    <row r="155" spans="1:16" ht="12.75">
      <c r="A155" s="42">
        <v>6458</v>
      </c>
      <c r="B155" s="42" t="s">
        <v>93</v>
      </c>
      <c r="C155" s="26" t="s">
        <v>90</v>
      </c>
      <c r="D155" s="38" t="s">
        <v>119</v>
      </c>
      <c r="E155" s="121">
        <v>204.4</v>
      </c>
      <c r="F155" s="27">
        <v>11.4</v>
      </c>
      <c r="G155" s="27">
        <v>102.2</v>
      </c>
      <c r="H155" s="27">
        <v>60.2</v>
      </c>
      <c r="I155" s="27">
        <v>6.3</v>
      </c>
      <c r="J155" s="27">
        <v>24.3</v>
      </c>
      <c r="K155" s="315">
        <v>31703</v>
      </c>
      <c r="O155" s="24"/>
      <c r="P155" s="319"/>
    </row>
    <row r="156" spans="1:16" ht="12.75">
      <c r="A156" s="42"/>
      <c r="B156" s="42"/>
      <c r="C156" s="26"/>
      <c r="D156" s="38"/>
      <c r="E156" s="121"/>
      <c r="F156" s="27"/>
      <c r="G156" s="27"/>
      <c r="H156" s="27"/>
      <c r="I156" s="27"/>
      <c r="J156" s="27"/>
      <c r="K156" s="315"/>
      <c r="O156" s="24"/>
      <c r="P156" s="319"/>
    </row>
    <row r="157" spans="1:16" ht="12.75">
      <c r="A157" s="42">
        <v>6608</v>
      </c>
      <c r="B157" s="42" t="s">
        <v>25</v>
      </c>
      <c r="C157" s="26" t="s">
        <v>61</v>
      </c>
      <c r="D157" s="38">
        <v>2004</v>
      </c>
      <c r="E157" s="121">
        <v>123.4</v>
      </c>
      <c r="F157" s="27">
        <v>26.6</v>
      </c>
      <c r="G157" s="27">
        <v>47.3</v>
      </c>
      <c r="H157" s="27">
        <v>30.4</v>
      </c>
      <c r="I157" s="27">
        <v>6.5</v>
      </c>
      <c r="J157" s="27">
        <v>12.5</v>
      </c>
      <c r="K157" s="315">
        <v>18400</v>
      </c>
      <c r="O157" s="24"/>
      <c r="P157" s="319"/>
    </row>
    <row r="158" spans="1:16" ht="12.75">
      <c r="A158" s="42">
        <v>6612</v>
      </c>
      <c r="B158" s="42" t="s">
        <v>26</v>
      </c>
      <c r="C158" s="26" t="s">
        <v>61</v>
      </c>
      <c r="D158" s="38">
        <v>2004</v>
      </c>
      <c r="E158" s="121">
        <v>351</v>
      </c>
      <c r="F158" s="27">
        <v>1</v>
      </c>
      <c r="G158" s="27">
        <v>283.4</v>
      </c>
      <c r="H158" s="27">
        <v>47.4</v>
      </c>
      <c r="I158" s="27">
        <v>2</v>
      </c>
      <c r="J158" s="27">
        <v>17.1</v>
      </c>
      <c r="K158" s="315">
        <v>9915</v>
      </c>
      <c r="O158" s="24"/>
      <c r="P158" s="319"/>
    </row>
    <row r="159" spans="1:16" ht="12.75">
      <c r="A159" s="42">
        <v>6621</v>
      </c>
      <c r="B159" s="42" t="s">
        <v>27</v>
      </c>
      <c r="C159" s="26" t="s">
        <v>61</v>
      </c>
      <c r="D159" s="38">
        <v>2004</v>
      </c>
      <c r="E159" s="121">
        <v>82.1</v>
      </c>
      <c r="F159" s="27">
        <v>2.9</v>
      </c>
      <c r="G159" s="27">
        <v>41.4</v>
      </c>
      <c r="H159" s="27">
        <v>22.8</v>
      </c>
      <c r="I159" s="27">
        <v>0.8</v>
      </c>
      <c r="J159" s="27">
        <v>14.2</v>
      </c>
      <c r="K159" s="315">
        <v>178402</v>
      </c>
      <c r="O159" s="24"/>
      <c r="P159" s="319"/>
    </row>
    <row r="160" spans="1:16" ht="12.75">
      <c r="A160" s="42">
        <v>6623</v>
      </c>
      <c r="B160" s="42" t="s">
        <v>28</v>
      </c>
      <c r="C160" s="26" t="s">
        <v>61</v>
      </c>
      <c r="D160" s="38">
        <v>2004</v>
      </c>
      <c r="E160" s="121">
        <v>432.6</v>
      </c>
      <c r="F160" s="27">
        <v>3.4</v>
      </c>
      <c r="G160" s="27">
        <v>170.5</v>
      </c>
      <c r="H160" s="27">
        <v>218.6</v>
      </c>
      <c r="I160" s="27">
        <v>12.6</v>
      </c>
      <c r="J160" s="27">
        <v>27.5</v>
      </c>
      <c r="K160" s="315">
        <v>8737</v>
      </c>
      <c r="O160" s="24"/>
      <c r="P160" s="319"/>
    </row>
    <row r="161" spans="1:16" ht="12.75">
      <c r="A161" s="42">
        <v>6628</v>
      </c>
      <c r="B161" s="42" t="s">
        <v>29</v>
      </c>
      <c r="C161" s="26" t="s">
        <v>61</v>
      </c>
      <c r="D161" s="38">
        <v>2004</v>
      </c>
      <c r="E161" s="121">
        <v>159.6</v>
      </c>
      <c r="F161" s="27">
        <v>15.4</v>
      </c>
      <c r="G161" s="27">
        <v>80.6</v>
      </c>
      <c r="H161" s="27">
        <v>47.2</v>
      </c>
      <c r="I161" s="27">
        <v>3.4</v>
      </c>
      <c r="J161" s="27">
        <v>13.1</v>
      </c>
      <c r="K161" s="315">
        <v>26687</v>
      </c>
      <c r="O161" s="24"/>
      <c r="P161" s="319"/>
    </row>
    <row r="162" spans="1:16" ht="12.75">
      <c r="A162" s="42">
        <v>6630</v>
      </c>
      <c r="B162" s="42" t="s">
        <v>30</v>
      </c>
      <c r="C162" s="26" t="s">
        <v>61</v>
      </c>
      <c r="D162" s="38">
        <v>2004</v>
      </c>
      <c r="E162" s="121">
        <v>309.5</v>
      </c>
      <c r="F162" s="27">
        <v>40.7</v>
      </c>
      <c r="G162" s="27">
        <v>101.8</v>
      </c>
      <c r="H162" s="27">
        <v>139</v>
      </c>
      <c r="I162" s="27">
        <v>6.1</v>
      </c>
      <c r="J162" s="27">
        <v>21.9</v>
      </c>
      <c r="K162" s="315">
        <v>19647</v>
      </c>
      <c r="O162" s="24"/>
      <c r="P162" s="319"/>
    </row>
    <row r="163" spans="1:16" ht="12.75">
      <c r="A163" s="42">
        <v>6631</v>
      </c>
      <c r="B163" s="42" t="s">
        <v>31</v>
      </c>
      <c r="C163" s="26" t="s">
        <v>61</v>
      </c>
      <c r="D163" s="38">
        <v>2004</v>
      </c>
      <c r="E163" s="121">
        <v>127</v>
      </c>
      <c r="F163" s="27">
        <v>0.6</v>
      </c>
      <c r="G163" s="27">
        <v>84.9</v>
      </c>
      <c r="H163" s="27">
        <v>20.5</v>
      </c>
      <c r="I163" s="27">
        <v>0</v>
      </c>
      <c r="J163" s="27">
        <v>21.1</v>
      </c>
      <c r="K163" s="315">
        <v>17080</v>
      </c>
      <c r="O163" s="24"/>
      <c r="P163" s="319"/>
    </row>
    <row r="164" spans="1:16" ht="12.75">
      <c r="A164" s="42">
        <v>6633</v>
      </c>
      <c r="B164" s="42" t="s">
        <v>32</v>
      </c>
      <c r="C164" s="26" t="s">
        <v>61</v>
      </c>
      <c r="D164" s="38">
        <v>2004</v>
      </c>
      <c r="E164" s="121">
        <v>377</v>
      </c>
      <c r="F164" s="27">
        <v>67.3</v>
      </c>
      <c r="G164" s="27">
        <v>176.3</v>
      </c>
      <c r="H164" s="27">
        <v>89.4</v>
      </c>
      <c r="I164" s="27">
        <v>19.6</v>
      </c>
      <c r="J164" s="27">
        <v>24.5</v>
      </c>
      <c r="K164" s="315">
        <v>8170</v>
      </c>
      <c r="O164" s="24"/>
      <c r="P164" s="319"/>
    </row>
    <row r="165" spans="1:16" ht="12.75">
      <c r="A165" s="42">
        <v>6640</v>
      </c>
      <c r="B165" s="42" t="s">
        <v>33</v>
      </c>
      <c r="C165" s="26" t="s">
        <v>61</v>
      </c>
      <c r="D165" s="38">
        <v>2004</v>
      </c>
      <c r="E165" s="121">
        <v>213.8</v>
      </c>
      <c r="F165" s="27">
        <v>6.9</v>
      </c>
      <c r="G165" s="27">
        <v>158.6</v>
      </c>
      <c r="H165" s="27">
        <v>35.2</v>
      </c>
      <c r="I165" s="27">
        <v>2.3</v>
      </c>
      <c r="J165" s="27">
        <v>10.7</v>
      </c>
      <c r="K165" s="315">
        <v>13051</v>
      </c>
      <c r="O165" s="24"/>
      <c r="P165" s="319"/>
    </row>
    <row r="166" spans="1:16" ht="12.75">
      <c r="A166" s="42">
        <v>6643</v>
      </c>
      <c r="B166" s="42" t="s">
        <v>34</v>
      </c>
      <c r="C166" s="26" t="s">
        <v>61</v>
      </c>
      <c r="D166" s="38">
        <v>2004</v>
      </c>
      <c r="E166" s="121">
        <v>188.3</v>
      </c>
      <c r="F166" s="27">
        <v>27.5</v>
      </c>
      <c r="G166" s="27">
        <v>82.8</v>
      </c>
      <c r="H166" s="27">
        <v>41.9</v>
      </c>
      <c r="I166" s="27">
        <v>18.4</v>
      </c>
      <c r="J166" s="27">
        <v>17.8</v>
      </c>
      <c r="K166" s="315">
        <v>29847</v>
      </c>
      <c r="O166" s="24"/>
      <c r="P166" s="319"/>
    </row>
    <row r="167" spans="1:16" ht="12.75">
      <c r="A167" s="42">
        <v>6644</v>
      </c>
      <c r="B167" s="42" t="s">
        <v>35</v>
      </c>
      <c r="C167" s="26" t="s">
        <v>61</v>
      </c>
      <c r="D167" s="38">
        <v>2004</v>
      </c>
      <c r="E167" s="121">
        <v>301.9</v>
      </c>
      <c r="F167" s="27">
        <v>9.6</v>
      </c>
      <c r="G167" s="27">
        <v>182.9</v>
      </c>
      <c r="H167" s="27">
        <v>78.7</v>
      </c>
      <c r="I167" s="27">
        <v>6.1</v>
      </c>
      <c r="J167" s="27">
        <v>24.5</v>
      </c>
      <c r="K167" s="315">
        <v>11429</v>
      </c>
      <c r="O167" s="24"/>
      <c r="P167" s="319"/>
    </row>
    <row r="168" spans="1:16" ht="12.75">
      <c r="A168" s="42"/>
      <c r="B168" s="42"/>
      <c r="C168" s="26"/>
      <c r="D168" s="38"/>
      <c r="E168" s="121"/>
      <c r="F168" s="27"/>
      <c r="G168" s="27"/>
      <c r="H168" s="27"/>
      <c r="I168" s="27"/>
      <c r="J168" s="27"/>
      <c r="K168" s="315"/>
      <c r="O168" s="24"/>
      <c r="P168" s="319"/>
    </row>
    <row r="169" spans="1:16" ht="12.75">
      <c r="A169" s="42">
        <v>6711</v>
      </c>
      <c r="B169" s="42" t="s">
        <v>173</v>
      </c>
      <c r="C169" s="26" t="s">
        <v>135</v>
      </c>
      <c r="D169" s="38">
        <v>2005</v>
      </c>
      <c r="E169" s="121">
        <v>391.5</v>
      </c>
      <c r="F169" s="27">
        <v>58.5</v>
      </c>
      <c r="G169" s="27">
        <v>185.1</v>
      </c>
      <c r="H169" s="27">
        <v>101</v>
      </c>
      <c r="I169" s="27">
        <v>17.7</v>
      </c>
      <c r="J169" s="27">
        <v>29.2</v>
      </c>
      <c r="K169" s="315">
        <v>11289</v>
      </c>
      <c r="O169" s="24"/>
      <c r="P169" s="319"/>
    </row>
    <row r="173" spans="1:11" ht="12.75">
      <c r="A173" s="112"/>
      <c r="B173" s="112"/>
      <c r="C173" s="112"/>
      <c r="D173" s="112"/>
      <c r="E173" s="115"/>
      <c r="F173" s="115"/>
      <c r="G173" s="115"/>
      <c r="H173" s="115"/>
      <c r="I173" s="115"/>
      <c r="J173" s="115"/>
      <c r="K173" s="28"/>
    </row>
    <row r="174" spans="1:5" ht="12.75">
      <c r="A174" s="118" t="s">
        <v>125</v>
      </c>
      <c r="B174" s="292"/>
      <c r="C174" s="292"/>
      <c r="D174" s="293"/>
      <c r="E174" s="308" t="s">
        <v>277</v>
      </c>
    </row>
    <row r="175" spans="1:5" ht="12.75">
      <c r="A175" s="118" t="s">
        <v>124</v>
      </c>
      <c r="B175" s="292"/>
      <c r="C175" s="292"/>
      <c r="D175" s="293"/>
      <c r="E175" s="308" t="s">
        <v>278</v>
      </c>
    </row>
    <row r="176" spans="1:11" ht="12.7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28"/>
    </row>
    <row r="177" spans="1:11" ht="12.7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28"/>
    </row>
    <row r="189" ht="12.75">
      <c r="L189" s="28"/>
    </row>
    <row r="192" ht="12.75">
      <c r="L192" s="28"/>
    </row>
    <row r="193" ht="12.75">
      <c r="L193" s="28"/>
    </row>
  </sheetData>
  <sheetProtection/>
  <hyperlinks>
    <hyperlink ref="E134" r:id="rId1" display="https://www.bfs.admin.ch/bfs/de/home/statistiken/querschnittsthemen/raeumliche-analysen/raeumliche-gliederungen/raeumliche-typologien.html"/>
    <hyperlink ref="E135" r:id="rId2" display="https://www.bfs.admin.ch/bfs/fr/home/statistiken/querschnittsthemen/raeumliche-analysen/raeumliche-gliederungen/raeumliche-typologien.html"/>
    <hyperlink ref="F1" r:id="rId3" display="http://www.landuse-stat.admin.ch"/>
    <hyperlink ref="F2" r:id="rId4" display="arealstatistik@bfs.admin.ch"/>
    <hyperlink ref="E174" r:id="rId5" display="https://www.bfs.admin.ch/bfs/de/home/statistiken/querschnittsthemen/raeumliche-analysen/raeumliche-gliederungen/raeumliche-typologien.html"/>
    <hyperlink ref="E175" r:id="rId6" display="https://www.bfs.admin.ch/bfs/fr/home/statistiken/querschnittsthemen/raeumliche-analysen/raeumliche-gliederungen/raeumliche-typologien.html"/>
  </hyperlinks>
  <printOptions/>
  <pageMargins left="0.7874015748031497" right="0.7874015748031497" top="0.5905511811023623" bottom="0.3937007874015748" header="0.31496062992125984" footer="0.31496062992125984"/>
  <pageSetup fitToHeight="2" horizontalDpi="600" verticalDpi="600" orientation="landscape" paperSize="9" scale="70" r:id="rId7"/>
  <headerFooter alignWithMargins="0">
    <oddHeader>&amp;L&amp;F&amp;R&amp;D</oddHeader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L176"/>
  <sheetViews>
    <sheetView zoomScalePageLayoutView="0" workbookViewId="0" topLeftCell="A1">
      <selection activeCell="A1" sqref="A1"/>
    </sheetView>
  </sheetViews>
  <sheetFormatPr defaultColWidth="7.50390625" defaultRowHeight="14.25"/>
  <cols>
    <col min="1" max="1" width="5.75390625" style="6" customWidth="1"/>
    <col min="2" max="2" width="17.50390625" style="6" customWidth="1"/>
    <col min="3" max="3" width="7.50390625" style="6" customWidth="1"/>
    <col min="4" max="4" width="15.625" style="6" customWidth="1"/>
    <col min="5" max="11" width="13.75390625" style="6" customWidth="1"/>
    <col min="12" max="227" width="11.00390625" style="6" customWidth="1"/>
    <col min="228" max="228" width="5.75390625" style="6" customWidth="1"/>
    <col min="229" max="229" width="17.50390625" style="6" customWidth="1"/>
    <col min="230" max="16384" width="7.50390625" style="6" customWidth="1"/>
  </cols>
  <sheetData>
    <row r="1" spans="1:11" s="4" customFormat="1" ht="12.75">
      <c r="A1" s="317" t="s">
        <v>36</v>
      </c>
      <c r="B1" s="2"/>
      <c r="C1" s="2"/>
      <c r="D1" s="3"/>
      <c r="E1" s="298"/>
      <c r="F1" s="296" t="s">
        <v>1</v>
      </c>
      <c r="I1" s="5"/>
      <c r="J1" s="5"/>
      <c r="K1" s="5"/>
    </row>
    <row r="2" spans="1:11" s="4" customFormat="1" ht="12.75">
      <c r="A2" s="70" t="s">
        <v>6</v>
      </c>
      <c r="B2" s="2"/>
      <c r="C2" s="2"/>
      <c r="D2" s="3"/>
      <c r="E2" s="298"/>
      <c r="F2" s="297" t="s">
        <v>4</v>
      </c>
      <c r="I2" s="5"/>
      <c r="J2" s="5"/>
      <c r="K2" s="5"/>
    </row>
    <row r="3" spans="1:11" s="4" customFormat="1" ht="12.75">
      <c r="A3" s="70" t="s">
        <v>7</v>
      </c>
      <c r="B3" s="2"/>
      <c r="C3" s="2"/>
      <c r="D3" s="2"/>
      <c r="E3" s="7"/>
      <c r="I3" s="5"/>
      <c r="J3" s="5"/>
      <c r="K3" s="5"/>
    </row>
    <row r="4" spans="1:11" s="4" customFormat="1" ht="12.75">
      <c r="A4" s="58"/>
      <c r="B4" s="2"/>
      <c r="C4" s="2"/>
      <c r="D4" s="2"/>
      <c r="E4" s="7"/>
      <c r="I4" s="5"/>
      <c r="J4" s="5"/>
      <c r="K4" s="5"/>
    </row>
    <row r="5" spans="1:11" ht="18" customHeight="1">
      <c r="A5" s="304" t="s">
        <v>283</v>
      </c>
      <c r="B5" s="305"/>
      <c r="C5" s="304"/>
      <c r="D5" s="304"/>
      <c r="F5" s="304" t="s">
        <v>37</v>
      </c>
      <c r="H5" s="304"/>
      <c r="K5" s="10" t="s">
        <v>2</v>
      </c>
    </row>
    <row r="6" spans="1:11" ht="18" customHeight="1">
      <c r="A6" s="304" t="s">
        <v>284</v>
      </c>
      <c r="B6" s="305"/>
      <c r="C6" s="304"/>
      <c r="D6" s="304"/>
      <c r="F6" s="306" t="s">
        <v>38</v>
      </c>
      <c r="H6" s="304"/>
      <c r="K6" s="10" t="s">
        <v>5</v>
      </c>
    </row>
    <row r="7" ht="16.5" customHeight="1">
      <c r="F7" s="307" t="s">
        <v>39</v>
      </c>
    </row>
    <row r="8" spans="1:6" ht="22.5" customHeight="1">
      <c r="A8" s="57" t="s">
        <v>333</v>
      </c>
      <c r="F8" s="307"/>
    </row>
    <row r="9" spans="1:11" ht="22.5" customHeight="1">
      <c r="A9" s="68" t="s">
        <v>344</v>
      </c>
      <c r="B9" s="1"/>
      <c r="C9" s="1"/>
      <c r="D9" s="1"/>
      <c r="E9" s="1"/>
      <c r="F9" s="1"/>
      <c r="G9" s="1"/>
      <c r="H9" s="1"/>
      <c r="I9" s="1"/>
      <c r="J9" s="4"/>
      <c r="K9" s="4"/>
    </row>
    <row r="10" spans="1:11" ht="15" customHeight="1">
      <c r="A10" s="59" t="s">
        <v>363</v>
      </c>
      <c r="B10" s="4"/>
      <c r="C10" s="4"/>
      <c r="D10" s="4"/>
      <c r="E10" s="4"/>
      <c r="F10" s="4"/>
      <c r="G10" s="4"/>
      <c r="H10" s="4"/>
      <c r="I10" s="4"/>
      <c r="J10" s="4"/>
      <c r="K10" s="8"/>
    </row>
    <row r="11" spans="1:11" ht="15" customHeight="1">
      <c r="A11" s="59" t="s">
        <v>364</v>
      </c>
      <c r="B11" s="4"/>
      <c r="C11" s="4"/>
      <c r="D11" s="4"/>
      <c r="E11" s="4"/>
      <c r="F11" s="4"/>
      <c r="G11" s="4"/>
      <c r="H11" s="4"/>
      <c r="I11" s="4"/>
      <c r="J11" s="4"/>
      <c r="K11" s="8"/>
    </row>
    <row r="12" spans="1:11" ht="12.75" customHeight="1">
      <c r="A12" s="253" t="s">
        <v>288</v>
      </c>
      <c r="B12" s="299"/>
      <c r="C12" s="300"/>
      <c r="D12" s="299"/>
      <c r="E12" s="249"/>
      <c r="F12" s="255"/>
      <c r="G12" s="14"/>
      <c r="H12" s="7"/>
      <c r="I12" s="7"/>
      <c r="J12" s="4"/>
      <c r="K12" s="16"/>
    </row>
    <row r="13" spans="1:11" s="17" customFormat="1" ht="18" customHeight="1">
      <c r="A13" s="254" t="s">
        <v>360</v>
      </c>
      <c r="E13" s="6"/>
      <c r="F13" s="6"/>
      <c r="J13" s="4"/>
      <c r="K13" s="18" t="s">
        <v>345</v>
      </c>
    </row>
    <row r="14" spans="1:11" ht="12.75" customHeight="1">
      <c r="A14" s="301" t="s">
        <v>40</v>
      </c>
      <c r="B14" s="302"/>
      <c r="C14" s="302"/>
      <c r="D14" s="302"/>
      <c r="E14" s="295"/>
      <c r="F14" s="295"/>
      <c r="G14" s="295"/>
      <c r="H14" s="295"/>
      <c r="I14" s="295"/>
      <c r="J14" s="295"/>
      <c r="K14" s="295"/>
    </row>
    <row r="15" spans="1:11" ht="12.75" customHeight="1">
      <c r="A15" s="303" t="s">
        <v>41</v>
      </c>
      <c r="B15" s="302"/>
      <c r="C15" s="302"/>
      <c r="D15" s="302"/>
      <c r="E15" s="295"/>
      <c r="F15" s="295"/>
      <c r="G15" s="295"/>
      <c r="H15" s="295"/>
      <c r="I15" s="295"/>
      <c r="J15" s="295"/>
      <c r="K15" s="295"/>
    </row>
    <row r="16" spans="1:11" ht="12.75" customHeight="1">
      <c r="A16" s="303" t="s">
        <v>361</v>
      </c>
      <c r="B16" s="302"/>
      <c r="C16" s="302"/>
      <c r="D16" s="302"/>
      <c r="E16" s="295"/>
      <c r="F16" s="295"/>
      <c r="G16" s="295"/>
      <c r="H16" s="295"/>
      <c r="I16" s="295"/>
      <c r="J16" s="295"/>
      <c r="K16" s="295"/>
    </row>
    <row r="17" spans="1:11" ht="12.75" customHeight="1">
      <c r="A17" s="303" t="s">
        <v>42</v>
      </c>
      <c r="B17" s="302"/>
      <c r="C17" s="302"/>
      <c r="D17" s="302"/>
      <c r="E17" s="295"/>
      <c r="F17" s="295"/>
      <c r="G17" s="295"/>
      <c r="H17" s="295"/>
      <c r="I17" s="295"/>
      <c r="J17" s="295"/>
      <c r="K17" s="295"/>
    </row>
    <row r="18" spans="1:11" ht="19.5" customHeight="1">
      <c r="A18" s="301" t="s">
        <v>43</v>
      </c>
      <c r="B18" s="302"/>
      <c r="C18" s="302"/>
      <c r="D18" s="302"/>
      <c r="E18" s="295"/>
      <c r="F18" s="295"/>
      <c r="G18" s="295"/>
      <c r="H18" s="295"/>
      <c r="I18" s="295"/>
      <c r="J18" s="295"/>
      <c r="K18" s="295"/>
    </row>
    <row r="19" spans="1:11" ht="12.75" customHeight="1">
      <c r="A19" s="303" t="s">
        <v>44</v>
      </c>
      <c r="B19" s="302"/>
      <c r="C19" s="302"/>
      <c r="D19" s="302"/>
      <c r="E19" s="295"/>
      <c r="F19" s="295"/>
      <c r="G19" s="295"/>
      <c r="H19" s="295"/>
      <c r="I19" s="295"/>
      <c r="J19" s="295"/>
      <c r="K19" s="295"/>
    </row>
    <row r="20" spans="1:11" ht="12.75" customHeight="1">
      <c r="A20" s="303" t="s">
        <v>280</v>
      </c>
      <c r="B20" s="302"/>
      <c r="C20" s="302"/>
      <c r="D20" s="302"/>
      <c r="E20" s="295"/>
      <c r="F20" s="295"/>
      <c r="G20" s="295"/>
      <c r="H20" s="295"/>
      <c r="I20" s="295"/>
      <c r="J20" s="295"/>
      <c r="K20" s="295"/>
    </row>
    <row r="21" spans="1:11" ht="12.75" customHeight="1">
      <c r="A21" s="303" t="s">
        <v>45</v>
      </c>
      <c r="B21" s="302"/>
      <c r="C21" s="302"/>
      <c r="D21" s="302"/>
      <c r="E21" s="295"/>
      <c r="F21" s="295"/>
      <c r="G21" s="295"/>
      <c r="H21" s="295"/>
      <c r="I21" s="295"/>
      <c r="J21" s="295"/>
      <c r="K21" s="295"/>
    </row>
    <row r="22" ht="12.75" customHeight="1">
      <c r="A22" s="58"/>
    </row>
    <row r="23" spans="1:11" s="22" customFormat="1" ht="33.75">
      <c r="A23" s="61" t="s">
        <v>10</v>
      </c>
      <c r="B23" s="20" t="s">
        <v>11</v>
      </c>
      <c r="C23" s="20" t="s">
        <v>12</v>
      </c>
      <c r="D23" s="20" t="s">
        <v>13</v>
      </c>
      <c r="E23" s="20" t="s">
        <v>37</v>
      </c>
      <c r="F23" s="20" t="s">
        <v>46</v>
      </c>
      <c r="G23" s="20" t="s">
        <v>47</v>
      </c>
      <c r="H23" s="20" t="s">
        <v>48</v>
      </c>
      <c r="I23" s="20" t="s">
        <v>49</v>
      </c>
      <c r="J23" s="20" t="s">
        <v>50</v>
      </c>
      <c r="K23" s="252" t="s">
        <v>257</v>
      </c>
    </row>
    <row r="24" spans="1:11" s="23" customFormat="1" ht="33.75">
      <c r="A24" s="61" t="s">
        <v>14</v>
      </c>
      <c r="B24" s="20" t="s">
        <v>15</v>
      </c>
      <c r="C24" s="20" t="s">
        <v>16</v>
      </c>
      <c r="D24" s="21" t="s">
        <v>51</v>
      </c>
      <c r="E24" s="21" t="s">
        <v>38</v>
      </c>
      <c r="F24" s="21" t="s">
        <v>52</v>
      </c>
      <c r="G24" s="21" t="s">
        <v>53</v>
      </c>
      <c r="H24" s="21" t="s">
        <v>54</v>
      </c>
      <c r="I24" s="21" t="s">
        <v>55</v>
      </c>
      <c r="J24" s="21" t="s">
        <v>56</v>
      </c>
      <c r="K24" s="252" t="s">
        <v>258</v>
      </c>
    </row>
    <row r="25" spans="1:11" s="51" customFormat="1" ht="13.5" customHeight="1">
      <c r="A25" s="62"/>
      <c r="D25" s="54" t="s">
        <v>62</v>
      </c>
      <c r="E25" s="54" t="s">
        <v>62</v>
      </c>
      <c r="F25" s="54" t="s">
        <v>62</v>
      </c>
      <c r="G25" s="54" t="s">
        <v>62</v>
      </c>
      <c r="H25" s="54" t="s">
        <v>62</v>
      </c>
      <c r="I25" s="54" t="s">
        <v>62</v>
      </c>
      <c r="J25" s="54" t="s">
        <v>62</v>
      </c>
      <c r="K25" s="54" t="s">
        <v>62</v>
      </c>
    </row>
    <row r="26" spans="1:11" s="24" customFormat="1" ht="12.75">
      <c r="A26" s="33"/>
      <c r="B26" s="33"/>
      <c r="C26" s="33"/>
      <c r="D26" s="72"/>
      <c r="E26" s="73" t="s">
        <v>58</v>
      </c>
      <c r="F26" s="73" t="s">
        <v>58</v>
      </c>
      <c r="G26" s="73" t="s">
        <v>58</v>
      </c>
      <c r="H26" s="73" t="s">
        <v>58</v>
      </c>
      <c r="I26" s="73" t="s">
        <v>58</v>
      </c>
      <c r="J26" s="73" t="s">
        <v>58</v>
      </c>
      <c r="K26" s="33"/>
    </row>
    <row r="27" spans="1:10" s="24" customFormat="1" ht="12.75">
      <c r="A27" s="63"/>
      <c r="D27" s="20"/>
      <c r="E27" s="25"/>
      <c r="F27" s="25"/>
      <c r="G27" s="25"/>
      <c r="H27" s="25"/>
      <c r="I27" s="25"/>
      <c r="J27" s="25"/>
    </row>
    <row r="28" spans="1:11" s="24" customFormat="1" ht="12.75">
      <c r="A28" s="64"/>
      <c r="B28" s="39" t="s">
        <v>59</v>
      </c>
      <c r="C28" s="40"/>
      <c r="D28" s="25"/>
      <c r="E28" s="36"/>
      <c r="F28" s="36"/>
      <c r="G28" s="36"/>
      <c r="H28" s="36"/>
      <c r="I28" s="36"/>
      <c r="J28" s="35"/>
      <c r="K28" s="28"/>
    </row>
    <row r="29" spans="1:11" s="24" customFormat="1" ht="12.75">
      <c r="A29" s="63"/>
      <c r="C29" s="41"/>
      <c r="D29" s="41"/>
      <c r="E29" s="47"/>
      <c r="F29" s="47"/>
      <c r="G29" s="47"/>
      <c r="H29" s="47"/>
      <c r="I29" s="47"/>
      <c r="J29" s="47"/>
      <c r="K29" s="28"/>
    </row>
    <row r="30" spans="1:11" s="24" customFormat="1" ht="12.75">
      <c r="A30" s="66">
        <v>2</v>
      </c>
      <c r="B30" s="44" t="s">
        <v>336</v>
      </c>
      <c r="C30" s="45" t="s">
        <v>110</v>
      </c>
      <c r="D30" s="46" t="s">
        <v>341</v>
      </c>
      <c r="E30" s="121">
        <v>405.8</v>
      </c>
      <c r="F30" s="47">
        <v>28.8</v>
      </c>
      <c r="G30" s="47">
        <v>202.5</v>
      </c>
      <c r="H30" s="47">
        <v>134</v>
      </c>
      <c r="I30" s="47">
        <v>19.6</v>
      </c>
      <c r="J30" s="47">
        <v>20.9</v>
      </c>
      <c r="K30" s="120">
        <v>940146</v>
      </c>
    </row>
    <row r="31" spans="1:11" s="24" customFormat="1" ht="12.75">
      <c r="A31" s="66">
        <v>3</v>
      </c>
      <c r="B31" s="44" t="s">
        <v>311</v>
      </c>
      <c r="C31" s="45" t="s">
        <v>328</v>
      </c>
      <c r="D31" s="46" t="s">
        <v>118</v>
      </c>
      <c r="E31" s="121">
        <v>377.6</v>
      </c>
      <c r="F31" s="47">
        <v>33.7</v>
      </c>
      <c r="G31" s="47">
        <v>184.2</v>
      </c>
      <c r="H31" s="47">
        <v>118.6</v>
      </c>
      <c r="I31" s="47">
        <v>21.6</v>
      </c>
      <c r="J31" s="47">
        <v>19.4</v>
      </c>
      <c r="K31" s="120">
        <v>336505</v>
      </c>
    </row>
    <row r="32" spans="1:11" s="24" customFormat="1" ht="12.75">
      <c r="A32" s="66">
        <v>6</v>
      </c>
      <c r="B32" s="44" t="s">
        <v>338</v>
      </c>
      <c r="C32" s="45" t="s">
        <v>330</v>
      </c>
      <c r="D32" s="46">
        <v>1993</v>
      </c>
      <c r="E32" s="121">
        <v>534.5</v>
      </c>
      <c r="F32" s="47">
        <v>31.8</v>
      </c>
      <c r="G32" s="47">
        <v>242.7</v>
      </c>
      <c r="H32" s="47">
        <v>198.5</v>
      </c>
      <c r="I32" s="47">
        <v>37.7</v>
      </c>
      <c r="J32" s="47">
        <v>23.9</v>
      </c>
      <c r="K32" s="120">
        <v>30535</v>
      </c>
    </row>
    <row r="33" spans="1:11" s="24" customFormat="1" ht="12.75">
      <c r="A33" s="66">
        <v>7</v>
      </c>
      <c r="B33" s="44" t="s">
        <v>339</v>
      </c>
      <c r="C33" s="45" t="s">
        <v>347</v>
      </c>
      <c r="D33" s="46" t="s">
        <v>118</v>
      </c>
      <c r="E33" s="121">
        <v>374.9</v>
      </c>
      <c r="F33" s="47">
        <v>29.6</v>
      </c>
      <c r="G33" s="47">
        <v>181.6</v>
      </c>
      <c r="H33" s="47">
        <v>125.3</v>
      </c>
      <c r="I33" s="47">
        <v>21.9</v>
      </c>
      <c r="J33" s="47">
        <v>16.5</v>
      </c>
      <c r="K33" s="120">
        <v>35125</v>
      </c>
    </row>
    <row r="34" spans="1:11" s="24" customFormat="1" ht="12.75">
      <c r="A34" s="66">
        <v>10</v>
      </c>
      <c r="B34" s="44" t="s">
        <v>126</v>
      </c>
      <c r="C34" s="45" t="s">
        <v>91</v>
      </c>
      <c r="D34" s="46" t="s">
        <v>117</v>
      </c>
      <c r="E34" s="121">
        <v>570.9</v>
      </c>
      <c r="F34" s="47">
        <v>35.8</v>
      </c>
      <c r="G34" s="47">
        <v>273.7</v>
      </c>
      <c r="H34" s="47">
        <v>193.6</v>
      </c>
      <c r="I34" s="47">
        <v>41.2</v>
      </c>
      <c r="J34" s="47">
        <v>26.8</v>
      </c>
      <c r="K34" s="120">
        <v>216499</v>
      </c>
    </row>
    <row r="35" spans="1:11" s="24" customFormat="1" ht="12.75">
      <c r="A35" s="66">
        <v>11</v>
      </c>
      <c r="B35" s="44" t="s">
        <v>127</v>
      </c>
      <c r="C35" s="45" t="s">
        <v>128</v>
      </c>
      <c r="D35" s="46">
        <v>1994</v>
      </c>
      <c r="E35" s="121">
        <v>420.9</v>
      </c>
      <c r="F35" s="47">
        <v>42.2</v>
      </c>
      <c r="G35" s="47">
        <v>210.4</v>
      </c>
      <c r="H35" s="47">
        <v>121.2</v>
      </c>
      <c r="I35" s="47">
        <v>26.3</v>
      </c>
      <c r="J35" s="47">
        <v>20.9</v>
      </c>
      <c r="K35" s="120">
        <v>236884</v>
      </c>
    </row>
    <row r="36" spans="1:11" s="24" customFormat="1" ht="12.75">
      <c r="A36" s="66">
        <v>12</v>
      </c>
      <c r="B36" s="44" t="s">
        <v>130</v>
      </c>
      <c r="C36" s="45" t="s">
        <v>131</v>
      </c>
      <c r="D36" s="46">
        <v>1994</v>
      </c>
      <c r="E36" s="121">
        <v>132.6</v>
      </c>
      <c r="F36" s="47">
        <v>13.6</v>
      </c>
      <c r="G36" s="47">
        <v>64.5</v>
      </c>
      <c r="H36" s="47">
        <v>34.1</v>
      </c>
      <c r="I36" s="47">
        <v>3.4</v>
      </c>
      <c r="J36" s="47">
        <v>16.9</v>
      </c>
      <c r="K36" s="120">
        <v>197142</v>
      </c>
    </row>
    <row r="37" spans="1:11" s="24" customFormat="1" ht="12.75">
      <c r="A37" s="66">
        <v>13</v>
      </c>
      <c r="B37" s="44" t="s">
        <v>132</v>
      </c>
      <c r="C37" s="45" t="s">
        <v>133</v>
      </c>
      <c r="D37" s="46">
        <v>1994</v>
      </c>
      <c r="E37" s="121">
        <v>336.7</v>
      </c>
      <c r="F37" s="47">
        <v>37.9</v>
      </c>
      <c r="G37" s="47">
        <v>164.1</v>
      </c>
      <c r="H37" s="47">
        <v>93.7</v>
      </c>
      <c r="I37" s="47">
        <v>16.7</v>
      </c>
      <c r="J37" s="47">
        <v>24.2</v>
      </c>
      <c r="K37" s="120">
        <v>250809</v>
      </c>
    </row>
    <row r="38" spans="1:11" s="24" customFormat="1" ht="12.75">
      <c r="A38" s="66">
        <v>19</v>
      </c>
      <c r="B38" s="44" t="s">
        <v>340</v>
      </c>
      <c r="C38" s="45" t="s">
        <v>167</v>
      </c>
      <c r="D38" s="46">
        <v>1994</v>
      </c>
      <c r="E38" s="121">
        <v>418.1</v>
      </c>
      <c r="F38" s="47">
        <v>42.2</v>
      </c>
      <c r="G38" s="47">
        <v>201.8</v>
      </c>
      <c r="H38" s="47">
        <v>123.7</v>
      </c>
      <c r="I38" s="47">
        <v>29.6</v>
      </c>
      <c r="J38" s="47">
        <v>20.8</v>
      </c>
      <c r="K38" s="120">
        <v>521044</v>
      </c>
    </row>
    <row r="39" spans="1:11" s="24" customFormat="1" ht="12.75">
      <c r="A39" s="66">
        <v>22</v>
      </c>
      <c r="B39" s="44" t="s">
        <v>92</v>
      </c>
      <c r="C39" s="45" t="s">
        <v>60</v>
      </c>
      <c r="D39" s="46" t="s">
        <v>137</v>
      </c>
      <c r="E39" s="121">
        <v>468.8</v>
      </c>
      <c r="F39" s="47">
        <v>29</v>
      </c>
      <c r="G39" s="47">
        <v>221.8</v>
      </c>
      <c r="H39" s="47">
        <v>162.4</v>
      </c>
      <c r="I39" s="47">
        <v>25.4</v>
      </c>
      <c r="J39" s="47">
        <v>30.2</v>
      </c>
      <c r="K39" s="120">
        <v>585604</v>
      </c>
    </row>
    <row r="40" spans="1:11" s="24" customFormat="1" ht="12.75">
      <c r="A40" s="66">
        <v>24</v>
      </c>
      <c r="B40" s="44" t="s">
        <v>93</v>
      </c>
      <c r="C40" s="45" t="s">
        <v>90</v>
      </c>
      <c r="D40" s="46" t="s">
        <v>117</v>
      </c>
      <c r="E40" s="121">
        <v>390.3</v>
      </c>
      <c r="F40" s="47">
        <v>30.5</v>
      </c>
      <c r="G40" s="47">
        <v>182.1</v>
      </c>
      <c r="H40" s="47">
        <v>122.7</v>
      </c>
      <c r="I40" s="47">
        <v>26.8</v>
      </c>
      <c r="J40" s="47">
        <v>28.3</v>
      </c>
      <c r="K40" s="120">
        <v>162136</v>
      </c>
    </row>
    <row r="41" spans="1:11" s="24" customFormat="1" ht="12.75">
      <c r="A41" s="66">
        <v>25</v>
      </c>
      <c r="B41" s="44" t="s">
        <v>27</v>
      </c>
      <c r="C41" s="45" t="s">
        <v>61</v>
      </c>
      <c r="D41" s="46">
        <v>1992</v>
      </c>
      <c r="E41" s="121">
        <v>234.3</v>
      </c>
      <c r="F41" s="47">
        <v>15</v>
      </c>
      <c r="G41" s="47">
        <v>126.4</v>
      </c>
      <c r="H41" s="47">
        <v>58.8</v>
      </c>
      <c r="I41" s="47">
        <v>12.7</v>
      </c>
      <c r="J41" s="47">
        <v>21.5</v>
      </c>
      <c r="K41" s="120">
        <v>382482</v>
      </c>
    </row>
    <row r="42" spans="1:11" s="24" customFormat="1" ht="12.75">
      <c r="A42" s="66">
        <v>26</v>
      </c>
      <c r="B42" s="44" t="s">
        <v>134</v>
      </c>
      <c r="C42" s="45" t="s">
        <v>135</v>
      </c>
      <c r="D42" s="46">
        <v>1994</v>
      </c>
      <c r="E42" s="121">
        <v>717.5</v>
      </c>
      <c r="F42" s="47">
        <v>46.3</v>
      </c>
      <c r="G42" s="47">
        <v>330.3</v>
      </c>
      <c r="H42" s="47">
        <v>252</v>
      </c>
      <c r="I42" s="47">
        <v>62.2</v>
      </c>
      <c r="J42" s="47">
        <v>26.7</v>
      </c>
      <c r="K42" s="120">
        <v>68938</v>
      </c>
    </row>
    <row r="43" spans="1:11" s="24" customFormat="1" ht="12.75">
      <c r="A43" s="63"/>
      <c r="C43" s="41"/>
      <c r="D43" s="41"/>
      <c r="E43" s="47"/>
      <c r="F43" s="47"/>
      <c r="G43" s="47"/>
      <c r="H43" s="47"/>
      <c r="I43" s="47"/>
      <c r="J43" s="47"/>
      <c r="K43" s="28"/>
    </row>
    <row r="44" spans="1:12" ht="12.75">
      <c r="A44" s="107"/>
      <c r="B44" s="107"/>
      <c r="C44" s="106"/>
      <c r="D44" s="108"/>
      <c r="E44" s="106"/>
      <c r="F44" s="49"/>
      <c r="G44" s="49"/>
      <c r="H44" s="49"/>
      <c r="I44" s="49"/>
      <c r="J44" s="49"/>
      <c r="K44" s="50"/>
      <c r="L44" s="24"/>
    </row>
    <row r="45" spans="1:12" ht="12.75">
      <c r="A45" s="60"/>
      <c r="B45" s="13"/>
      <c r="C45" s="91"/>
      <c r="D45" s="46"/>
      <c r="E45" s="109"/>
      <c r="F45" s="27"/>
      <c r="G45" s="27"/>
      <c r="H45" s="27"/>
      <c r="I45" s="27"/>
      <c r="J45" s="27"/>
      <c r="K45" s="43"/>
      <c r="L45" s="24"/>
    </row>
    <row r="46" spans="1:12" ht="12.75">
      <c r="A46" s="60"/>
      <c r="B46" s="39" t="s">
        <v>123</v>
      </c>
      <c r="C46" s="91"/>
      <c r="D46" s="91"/>
      <c r="E46" s="113"/>
      <c r="F46" s="98"/>
      <c r="G46" s="98"/>
      <c r="H46" s="98"/>
      <c r="I46" s="98"/>
      <c r="J46" s="110"/>
      <c r="K46" s="100"/>
      <c r="L46" s="24"/>
    </row>
    <row r="47" spans="1:12" ht="12.75">
      <c r="A47" s="93"/>
      <c r="B47" s="92"/>
      <c r="C47" s="94"/>
      <c r="D47" s="92"/>
      <c r="E47" s="113"/>
      <c r="F47" s="111"/>
      <c r="G47" s="111"/>
      <c r="H47" s="111"/>
      <c r="I47" s="111"/>
      <c r="J47" s="111"/>
      <c r="K47" s="100"/>
      <c r="L47" s="24"/>
    </row>
    <row r="48" spans="1:11" ht="12.75">
      <c r="A48" s="42">
        <v>2</v>
      </c>
      <c r="B48" s="42" t="s">
        <v>290</v>
      </c>
      <c r="C48" s="26" t="s">
        <v>346</v>
      </c>
      <c r="D48" s="38">
        <v>1994</v>
      </c>
      <c r="E48" s="121">
        <v>302.2</v>
      </c>
      <c r="F48" s="27">
        <v>35.7</v>
      </c>
      <c r="G48" s="27">
        <v>162.5</v>
      </c>
      <c r="H48" s="27">
        <v>73.6</v>
      </c>
      <c r="I48" s="27">
        <v>13</v>
      </c>
      <c r="J48" s="27">
        <v>17.3</v>
      </c>
      <c r="K48" s="316">
        <v>9233</v>
      </c>
    </row>
    <row r="49" spans="1:11" ht="12.75">
      <c r="A49" s="42">
        <v>53</v>
      </c>
      <c r="B49" s="42" t="s">
        <v>291</v>
      </c>
      <c r="C49" s="26" t="s">
        <v>346</v>
      </c>
      <c r="D49" s="38">
        <v>1994</v>
      </c>
      <c r="E49" s="121">
        <v>319.2</v>
      </c>
      <c r="F49" s="27">
        <v>34.2</v>
      </c>
      <c r="G49" s="27">
        <v>147.6</v>
      </c>
      <c r="H49" s="27">
        <v>103.3</v>
      </c>
      <c r="I49" s="27">
        <v>13.1</v>
      </c>
      <c r="J49" s="27">
        <v>21.1</v>
      </c>
      <c r="K49" s="316">
        <v>13751</v>
      </c>
    </row>
    <row r="50" spans="1:11" ht="12.75">
      <c r="A50" s="42">
        <v>62</v>
      </c>
      <c r="B50" s="42" t="s">
        <v>292</v>
      </c>
      <c r="C50" s="26" t="s">
        <v>346</v>
      </c>
      <c r="D50" s="38">
        <v>1994</v>
      </c>
      <c r="E50" s="121">
        <v>475.7</v>
      </c>
      <c r="F50" s="27">
        <v>22.4</v>
      </c>
      <c r="G50" s="27">
        <v>128</v>
      </c>
      <c r="H50" s="27">
        <v>288.1</v>
      </c>
      <c r="I50" s="27">
        <v>11.5</v>
      </c>
      <c r="J50" s="27">
        <v>25.6</v>
      </c>
      <c r="K50" s="316">
        <v>15620</v>
      </c>
    </row>
    <row r="51" spans="1:11" ht="12.75">
      <c r="A51" s="42">
        <v>66</v>
      </c>
      <c r="B51" s="42" t="s">
        <v>293</v>
      </c>
      <c r="C51" s="26" t="s">
        <v>346</v>
      </c>
      <c r="D51" s="38">
        <v>1994</v>
      </c>
      <c r="E51" s="121">
        <v>267.5</v>
      </c>
      <c r="F51" s="27">
        <v>21.6</v>
      </c>
      <c r="G51" s="27">
        <v>121.7</v>
      </c>
      <c r="H51" s="27">
        <v>88</v>
      </c>
      <c r="I51" s="27">
        <v>12.1</v>
      </c>
      <c r="J51" s="27">
        <v>24.2</v>
      </c>
      <c r="K51" s="316">
        <v>11589</v>
      </c>
    </row>
    <row r="52" spans="1:11" ht="12.75">
      <c r="A52" s="42">
        <v>69</v>
      </c>
      <c r="B52" s="42" t="s">
        <v>294</v>
      </c>
      <c r="C52" s="26" t="s">
        <v>346</v>
      </c>
      <c r="D52" s="38">
        <v>1994</v>
      </c>
      <c r="E52" s="121">
        <v>312</v>
      </c>
      <c r="F52" s="27">
        <v>29.6</v>
      </c>
      <c r="G52" s="27">
        <v>133.6</v>
      </c>
      <c r="H52" s="27">
        <v>115.6</v>
      </c>
      <c r="I52" s="27">
        <v>14.3</v>
      </c>
      <c r="J52" s="27">
        <v>18.8</v>
      </c>
      <c r="K52" s="316">
        <v>11155</v>
      </c>
    </row>
    <row r="53" spans="1:11" ht="12.75">
      <c r="A53" s="42">
        <v>96</v>
      </c>
      <c r="B53" s="42" t="s">
        <v>295</v>
      </c>
      <c r="C53" s="26" t="s">
        <v>346</v>
      </c>
      <c r="D53" s="38">
        <v>1994</v>
      </c>
      <c r="E53" s="121">
        <v>319.4</v>
      </c>
      <c r="F53" s="27">
        <v>61.8</v>
      </c>
      <c r="G53" s="27">
        <v>132.5</v>
      </c>
      <c r="H53" s="27">
        <v>82.7</v>
      </c>
      <c r="I53" s="27">
        <v>21.6</v>
      </c>
      <c r="J53" s="27">
        <v>20.8</v>
      </c>
      <c r="K53" s="316">
        <v>13430</v>
      </c>
    </row>
    <row r="54" spans="1:11" ht="12.75">
      <c r="A54" s="42">
        <v>131</v>
      </c>
      <c r="B54" s="42" t="s">
        <v>296</v>
      </c>
      <c r="C54" s="26" t="s">
        <v>346</v>
      </c>
      <c r="D54" s="38">
        <v>1994</v>
      </c>
      <c r="E54" s="121">
        <v>219.3</v>
      </c>
      <c r="F54" s="27">
        <v>10.3</v>
      </c>
      <c r="G54" s="27">
        <v>125.8</v>
      </c>
      <c r="H54" s="27">
        <v>51</v>
      </c>
      <c r="I54" s="27">
        <v>7.1</v>
      </c>
      <c r="J54" s="27">
        <v>25.2</v>
      </c>
      <c r="K54" s="316">
        <v>15502</v>
      </c>
    </row>
    <row r="55" spans="1:11" ht="12.75">
      <c r="A55" s="42">
        <v>141</v>
      </c>
      <c r="B55" s="42" t="s">
        <v>297</v>
      </c>
      <c r="C55" s="26" t="s">
        <v>346</v>
      </c>
      <c r="D55" s="38">
        <v>1994</v>
      </c>
      <c r="E55" s="121">
        <v>203.2</v>
      </c>
      <c r="F55" s="27">
        <v>9.8</v>
      </c>
      <c r="G55" s="27">
        <v>125</v>
      </c>
      <c r="H55" s="27">
        <v>51.4</v>
      </c>
      <c r="I55" s="27">
        <v>4.6</v>
      </c>
      <c r="J55" s="27">
        <v>12.4</v>
      </c>
      <c r="K55" s="316">
        <v>15357</v>
      </c>
    </row>
    <row r="56" spans="1:11" ht="12.75">
      <c r="A56" s="42">
        <v>161</v>
      </c>
      <c r="B56" s="42" t="s">
        <v>298</v>
      </c>
      <c r="C56" s="26" t="s">
        <v>346</v>
      </c>
      <c r="D56" s="38">
        <v>1994</v>
      </c>
      <c r="E56" s="121">
        <v>281.1</v>
      </c>
      <c r="F56" s="27">
        <v>4.4</v>
      </c>
      <c r="G56" s="27">
        <v>191.8</v>
      </c>
      <c r="H56" s="27">
        <v>48.6</v>
      </c>
      <c r="I56" s="27">
        <v>3.5</v>
      </c>
      <c r="J56" s="27">
        <v>32.7</v>
      </c>
      <c r="K56" s="316">
        <v>11314</v>
      </c>
    </row>
    <row r="57" spans="1:11" ht="12.75">
      <c r="A57" s="42">
        <v>243</v>
      </c>
      <c r="B57" s="42" t="s">
        <v>299</v>
      </c>
      <c r="C57" s="26" t="s">
        <v>346</v>
      </c>
      <c r="D57" s="38">
        <v>1994</v>
      </c>
      <c r="E57" s="121">
        <v>214.4</v>
      </c>
      <c r="F57" s="27">
        <v>38</v>
      </c>
      <c r="G57" s="27">
        <v>85.4</v>
      </c>
      <c r="H57" s="27">
        <v>65</v>
      </c>
      <c r="I57" s="27">
        <v>7.1</v>
      </c>
      <c r="J57" s="27">
        <v>19</v>
      </c>
      <c r="K57" s="316">
        <v>21080</v>
      </c>
    </row>
    <row r="58" spans="1:11" ht="12.75">
      <c r="A58" s="42">
        <v>247</v>
      </c>
      <c r="B58" s="42" t="s">
        <v>300</v>
      </c>
      <c r="C58" s="26" t="s">
        <v>346</v>
      </c>
      <c r="D58" s="38">
        <v>1994</v>
      </c>
      <c r="E58" s="121">
        <v>253.4</v>
      </c>
      <c r="F58" s="27">
        <v>69.5</v>
      </c>
      <c r="G58" s="27">
        <v>94.3</v>
      </c>
      <c r="H58" s="27">
        <v>53.3</v>
      </c>
      <c r="I58" s="27">
        <v>10</v>
      </c>
      <c r="J58" s="27">
        <v>26.3</v>
      </c>
      <c r="K58" s="316">
        <v>12943</v>
      </c>
    </row>
    <row r="59" spans="1:11" ht="12.75">
      <c r="A59" s="42">
        <v>250</v>
      </c>
      <c r="B59" s="42" t="s">
        <v>301</v>
      </c>
      <c r="C59" s="26" t="s">
        <v>346</v>
      </c>
      <c r="D59" s="38">
        <v>1994</v>
      </c>
      <c r="E59" s="121">
        <v>313.7</v>
      </c>
      <c r="F59" s="27">
        <v>53.3</v>
      </c>
      <c r="G59" s="27">
        <v>156.3</v>
      </c>
      <c r="H59" s="27">
        <v>70.3</v>
      </c>
      <c r="I59" s="27">
        <v>17</v>
      </c>
      <c r="J59" s="27">
        <v>17</v>
      </c>
      <c r="K59" s="316">
        <v>8255</v>
      </c>
    </row>
    <row r="60" spans="1:11" ht="12.75">
      <c r="A60" s="42">
        <v>261</v>
      </c>
      <c r="B60" s="42" t="s">
        <v>302</v>
      </c>
      <c r="C60" s="26" t="s">
        <v>346</v>
      </c>
      <c r="D60" s="38">
        <v>1994</v>
      </c>
      <c r="E60" s="121">
        <v>156.2</v>
      </c>
      <c r="F60" s="27">
        <v>10</v>
      </c>
      <c r="G60" s="27">
        <v>80.8</v>
      </c>
      <c r="H60" s="27">
        <v>37.1</v>
      </c>
      <c r="I60" s="27">
        <v>4.4</v>
      </c>
      <c r="J60" s="27">
        <v>23.8</v>
      </c>
      <c r="K60" s="316">
        <v>342804</v>
      </c>
    </row>
    <row r="61" spans="1:11" ht="12.75">
      <c r="A61" s="42"/>
      <c r="B61" s="42"/>
      <c r="C61" s="26"/>
      <c r="D61" s="38"/>
      <c r="E61" s="121"/>
      <c r="F61" s="27"/>
      <c r="G61" s="27"/>
      <c r="H61" s="27"/>
      <c r="I61" s="27"/>
      <c r="J61" s="27"/>
      <c r="K61" s="316"/>
    </row>
    <row r="62" spans="1:11" ht="12.75">
      <c r="A62" s="42">
        <v>306</v>
      </c>
      <c r="B62" s="42" t="s">
        <v>139</v>
      </c>
      <c r="C62" s="26" t="s">
        <v>110</v>
      </c>
      <c r="D62" s="38">
        <v>1994</v>
      </c>
      <c r="E62" s="121">
        <v>383.1</v>
      </c>
      <c r="F62" s="27">
        <v>66.3</v>
      </c>
      <c r="G62" s="27">
        <v>143.5</v>
      </c>
      <c r="H62" s="27">
        <v>112.1</v>
      </c>
      <c r="I62" s="27">
        <v>31.4</v>
      </c>
      <c r="J62" s="27">
        <v>29.7</v>
      </c>
      <c r="K62" s="316">
        <v>11773</v>
      </c>
    </row>
    <row r="63" spans="1:11" ht="12.75">
      <c r="A63" s="42">
        <v>329</v>
      </c>
      <c r="B63" s="42" t="s">
        <v>140</v>
      </c>
      <c r="C63" s="26" t="s">
        <v>110</v>
      </c>
      <c r="D63" s="38">
        <v>1994</v>
      </c>
      <c r="E63" s="121">
        <v>321.5</v>
      </c>
      <c r="F63" s="27">
        <v>40.9</v>
      </c>
      <c r="G63" s="27">
        <v>168.2</v>
      </c>
      <c r="H63" s="27">
        <v>79</v>
      </c>
      <c r="I63" s="27">
        <v>6.8</v>
      </c>
      <c r="J63" s="27">
        <v>26.6</v>
      </c>
      <c r="K63" s="316">
        <v>14681</v>
      </c>
    </row>
    <row r="64" spans="1:11" ht="12.75">
      <c r="A64" s="42">
        <v>351</v>
      </c>
      <c r="B64" s="42" t="s">
        <v>141</v>
      </c>
      <c r="C64" s="26" t="s">
        <v>110</v>
      </c>
      <c r="D64" s="38">
        <v>1993</v>
      </c>
      <c r="E64" s="121">
        <v>176.2</v>
      </c>
      <c r="F64" s="27">
        <v>14.8</v>
      </c>
      <c r="G64" s="27">
        <v>83.8</v>
      </c>
      <c r="H64" s="27">
        <v>50.2</v>
      </c>
      <c r="I64" s="27">
        <v>3.9</v>
      </c>
      <c r="J64" s="27">
        <v>23.4</v>
      </c>
      <c r="K64" s="316">
        <v>129690</v>
      </c>
    </row>
    <row r="65" spans="1:11" ht="12.75">
      <c r="A65" s="42">
        <v>355</v>
      </c>
      <c r="B65" s="42" t="s">
        <v>95</v>
      </c>
      <c r="C65" s="26" t="s">
        <v>110</v>
      </c>
      <c r="D65" s="38">
        <v>1993</v>
      </c>
      <c r="E65" s="121">
        <v>245.8</v>
      </c>
      <c r="F65" s="27">
        <v>16.4</v>
      </c>
      <c r="G65" s="27">
        <v>139.8</v>
      </c>
      <c r="H65" s="27">
        <v>66.1</v>
      </c>
      <c r="I65" s="27">
        <v>9.6</v>
      </c>
      <c r="J65" s="27">
        <v>13.9</v>
      </c>
      <c r="K65" s="316">
        <v>36613</v>
      </c>
    </row>
    <row r="66" spans="1:11" ht="12.75">
      <c r="A66" s="42">
        <v>356</v>
      </c>
      <c r="B66" s="42" t="s">
        <v>142</v>
      </c>
      <c r="C66" s="26" t="s">
        <v>110</v>
      </c>
      <c r="D66" s="38">
        <v>1993</v>
      </c>
      <c r="E66" s="121">
        <v>287.1</v>
      </c>
      <c r="F66" s="27">
        <v>19.6</v>
      </c>
      <c r="G66" s="27">
        <v>183.5</v>
      </c>
      <c r="H66" s="27">
        <v>69.8</v>
      </c>
      <c r="I66" s="27">
        <v>1.6</v>
      </c>
      <c r="J66" s="27">
        <v>12.6</v>
      </c>
      <c r="K66" s="316">
        <v>12749</v>
      </c>
    </row>
    <row r="67" spans="1:11" ht="12.75">
      <c r="A67" s="42">
        <v>361</v>
      </c>
      <c r="B67" s="42" t="s">
        <v>143</v>
      </c>
      <c r="C67" s="26" t="s">
        <v>110</v>
      </c>
      <c r="D67" s="38" t="s">
        <v>118</v>
      </c>
      <c r="E67" s="121">
        <v>239.5</v>
      </c>
      <c r="F67" s="27">
        <v>23.7</v>
      </c>
      <c r="G67" s="27">
        <v>146.9</v>
      </c>
      <c r="H67" s="27">
        <v>49.7</v>
      </c>
      <c r="I67" s="27">
        <v>5.6</v>
      </c>
      <c r="J67" s="27">
        <v>13.6</v>
      </c>
      <c r="K67" s="316">
        <v>8851</v>
      </c>
    </row>
    <row r="68" spans="1:11" ht="12.75">
      <c r="A68" s="42">
        <v>362</v>
      </c>
      <c r="B68" s="42" t="s">
        <v>144</v>
      </c>
      <c r="C68" s="26" t="s">
        <v>110</v>
      </c>
      <c r="D68" s="38">
        <v>1993</v>
      </c>
      <c r="E68" s="121">
        <v>222.4</v>
      </c>
      <c r="F68" s="27">
        <v>23.4</v>
      </c>
      <c r="G68" s="27">
        <v>117.1</v>
      </c>
      <c r="H68" s="27">
        <v>61.2</v>
      </c>
      <c r="I68" s="27">
        <v>17.1</v>
      </c>
      <c r="J68" s="27">
        <v>3.6</v>
      </c>
      <c r="K68" s="316">
        <v>11104</v>
      </c>
    </row>
    <row r="69" spans="1:11" ht="12.75">
      <c r="A69" s="42">
        <v>363</v>
      </c>
      <c r="B69" s="42" t="s">
        <v>145</v>
      </c>
      <c r="C69" s="26" t="s">
        <v>110</v>
      </c>
      <c r="D69" s="38">
        <v>1993</v>
      </c>
      <c r="E69" s="121">
        <v>150.2</v>
      </c>
      <c r="F69" s="27">
        <v>9.9</v>
      </c>
      <c r="G69" s="27">
        <v>91.2</v>
      </c>
      <c r="H69" s="27">
        <v>31</v>
      </c>
      <c r="I69" s="27">
        <v>6.2</v>
      </c>
      <c r="J69" s="27">
        <v>11.8</v>
      </c>
      <c r="K69" s="316">
        <v>16116</v>
      </c>
    </row>
    <row r="70" spans="1:11" ht="12.75">
      <c r="A70" s="42">
        <v>371</v>
      </c>
      <c r="B70" s="42" t="s">
        <v>146</v>
      </c>
      <c r="C70" s="26" t="s">
        <v>110</v>
      </c>
      <c r="D70" s="38">
        <v>1994</v>
      </c>
      <c r="E70" s="121">
        <v>177.6</v>
      </c>
      <c r="F70" s="27">
        <v>21.2</v>
      </c>
      <c r="G70" s="27">
        <v>86.8</v>
      </c>
      <c r="H70" s="27">
        <v>48.8</v>
      </c>
      <c r="I70" s="27">
        <v>3.5</v>
      </c>
      <c r="J70" s="27">
        <v>17.3</v>
      </c>
      <c r="K70" s="316">
        <v>51411</v>
      </c>
    </row>
    <row r="71" spans="1:11" ht="12.75">
      <c r="A71" s="42">
        <v>404</v>
      </c>
      <c r="B71" s="42" t="s">
        <v>147</v>
      </c>
      <c r="C71" s="26" t="s">
        <v>110</v>
      </c>
      <c r="D71" s="38">
        <v>1994</v>
      </c>
      <c r="E71" s="121">
        <v>312.9</v>
      </c>
      <c r="F71" s="27">
        <v>58.5</v>
      </c>
      <c r="G71" s="27">
        <v>140.8</v>
      </c>
      <c r="H71" s="27">
        <v>81.6</v>
      </c>
      <c r="I71" s="27">
        <v>8.2</v>
      </c>
      <c r="J71" s="27">
        <v>23.8</v>
      </c>
      <c r="K71" s="316">
        <v>14699</v>
      </c>
    </row>
    <row r="72" spans="1:11" ht="12.75">
      <c r="A72" s="42">
        <v>546</v>
      </c>
      <c r="B72" s="42" t="s">
        <v>148</v>
      </c>
      <c r="C72" s="26" t="s">
        <v>110</v>
      </c>
      <c r="D72" s="38" t="s">
        <v>118</v>
      </c>
      <c r="E72" s="121">
        <v>264.7</v>
      </c>
      <c r="F72" s="27">
        <v>35.7</v>
      </c>
      <c r="G72" s="27">
        <v>127.7</v>
      </c>
      <c r="H72" s="27">
        <v>75.9</v>
      </c>
      <c r="I72" s="27">
        <v>10.4</v>
      </c>
      <c r="J72" s="27">
        <v>15</v>
      </c>
      <c r="K72" s="316">
        <v>8690</v>
      </c>
    </row>
    <row r="73" spans="1:11" ht="12.75">
      <c r="A73" s="42">
        <v>581</v>
      </c>
      <c r="B73" s="42" t="s">
        <v>303</v>
      </c>
      <c r="C73" s="26" t="s">
        <v>110</v>
      </c>
      <c r="D73" s="38">
        <v>1993</v>
      </c>
      <c r="E73" s="121">
        <v>389.4</v>
      </c>
      <c r="F73" s="27">
        <v>37.8</v>
      </c>
      <c r="G73" s="27">
        <v>178.8</v>
      </c>
      <c r="H73" s="27">
        <v>131.1</v>
      </c>
      <c r="I73" s="27">
        <v>13.9</v>
      </c>
      <c r="J73" s="27">
        <v>27.8</v>
      </c>
      <c r="K73" s="316">
        <v>5033</v>
      </c>
    </row>
    <row r="74" spans="1:11" ht="12.75">
      <c r="A74" s="42">
        <v>616</v>
      </c>
      <c r="B74" s="42" t="s">
        <v>149</v>
      </c>
      <c r="C74" s="26" t="s">
        <v>110</v>
      </c>
      <c r="D74" s="38">
        <v>1993</v>
      </c>
      <c r="E74" s="121">
        <v>306.5</v>
      </c>
      <c r="F74" s="27">
        <v>17.4</v>
      </c>
      <c r="G74" s="27">
        <v>177.9</v>
      </c>
      <c r="H74" s="27">
        <v>80.2</v>
      </c>
      <c r="I74" s="27">
        <v>5.8</v>
      </c>
      <c r="J74" s="27">
        <v>25.1</v>
      </c>
      <c r="K74" s="316">
        <v>10344</v>
      </c>
    </row>
    <row r="75" spans="1:11" ht="12.75">
      <c r="A75" s="42">
        <v>768</v>
      </c>
      <c r="B75" s="42" t="s">
        <v>304</v>
      </c>
      <c r="C75" s="26" t="s">
        <v>110</v>
      </c>
      <c r="D75" s="38">
        <v>1993</v>
      </c>
      <c r="E75" s="121">
        <v>449</v>
      </c>
      <c r="F75" s="27">
        <v>39.6</v>
      </c>
      <c r="G75" s="27">
        <v>232.2</v>
      </c>
      <c r="H75" s="27">
        <v>141.3</v>
      </c>
      <c r="I75" s="27">
        <v>15.3</v>
      </c>
      <c r="J75" s="27">
        <v>20.7</v>
      </c>
      <c r="K75" s="316">
        <v>11113</v>
      </c>
    </row>
    <row r="76" spans="1:11" ht="12.75">
      <c r="A76" s="42">
        <v>861</v>
      </c>
      <c r="B76" s="42" t="s">
        <v>150</v>
      </c>
      <c r="C76" s="26" t="s">
        <v>110</v>
      </c>
      <c r="D76" s="38">
        <v>1993</v>
      </c>
      <c r="E76" s="121">
        <v>350.7</v>
      </c>
      <c r="F76" s="27">
        <v>24.6</v>
      </c>
      <c r="G76" s="27">
        <v>168.9</v>
      </c>
      <c r="H76" s="27">
        <v>132.6</v>
      </c>
      <c r="I76" s="27">
        <v>10.6</v>
      </c>
      <c r="J76" s="27">
        <v>14.1</v>
      </c>
      <c r="K76" s="316">
        <v>8525</v>
      </c>
    </row>
    <row r="77" spans="1:11" ht="12.75">
      <c r="A77" s="42">
        <v>939</v>
      </c>
      <c r="B77" s="42" t="s">
        <v>305</v>
      </c>
      <c r="C77" s="26" t="s">
        <v>110</v>
      </c>
      <c r="D77" s="38">
        <v>1993</v>
      </c>
      <c r="E77" s="121">
        <v>252.2</v>
      </c>
      <c r="F77" s="27">
        <v>34.9</v>
      </c>
      <c r="G77" s="27">
        <v>149.1</v>
      </c>
      <c r="H77" s="27">
        <v>53.4</v>
      </c>
      <c r="I77" s="27">
        <v>4.5</v>
      </c>
      <c r="J77" s="27">
        <v>10.4</v>
      </c>
      <c r="K77" s="316">
        <v>13481</v>
      </c>
    </row>
    <row r="78" spans="1:11" ht="12.75">
      <c r="A78" s="42">
        <v>942</v>
      </c>
      <c r="B78" s="42" t="s">
        <v>306</v>
      </c>
      <c r="C78" s="26" t="s">
        <v>110</v>
      </c>
      <c r="D78" s="38">
        <v>1993</v>
      </c>
      <c r="E78" s="121">
        <v>262.1</v>
      </c>
      <c r="F78" s="27">
        <v>30.9</v>
      </c>
      <c r="G78" s="27">
        <v>139.5</v>
      </c>
      <c r="H78" s="27">
        <v>66.4</v>
      </c>
      <c r="I78" s="27">
        <v>4.9</v>
      </c>
      <c r="J78" s="27">
        <v>20.5</v>
      </c>
      <c r="K78" s="316">
        <v>38573</v>
      </c>
    </row>
    <row r="79" spans="1:11" ht="12.75">
      <c r="A79" s="42"/>
      <c r="B79" s="42"/>
      <c r="C79" s="26"/>
      <c r="D79" s="38"/>
      <c r="E79" s="121"/>
      <c r="F79" s="27"/>
      <c r="G79" s="27"/>
      <c r="H79" s="27"/>
      <c r="I79" s="27"/>
      <c r="J79" s="27"/>
      <c r="K79" s="316"/>
    </row>
    <row r="80" spans="1:11" ht="12.75">
      <c r="A80" s="42">
        <v>1024</v>
      </c>
      <c r="B80" s="42" t="s">
        <v>307</v>
      </c>
      <c r="C80" s="26" t="s">
        <v>328</v>
      </c>
      <c r="D80" s="38">
        <v>1994</v>
      </c>
      <c r="E80" s="121">
        <v>269.3</v>
      </c>
      <c r="F80" s="27">
        <v>44.2</v>
      </c>
      <c r="G80" s="27">
        <v>111.6</v>
      </c>
      <c r="H80" s="27">
        <v>78.5</v>
      </c>
      <c r="I80" s="27">
        <v>16</v>
      </c>
      <c r="J80" s="27">
        <v>19</v>
      </c>
      <c r="K80" s="316">
        <v>26258</v>
      </c>
    </row>
    <row r="81" spans="1:11" ht="12.75">
      <c r="A81" s="42">
        <v>1054</v>
      </c>
      <c r="B81" s="42" t="s">
        <v>308</v>
      </c>
      <c r="C81" s="26" t="s">
        <v>328</v>
      </c>
      <c r="D81" s="38">
        <v>1994</v>
      </c>
      <c r="E81" s="121">
        <v>273</v>
      </c>
      <c r="F81" s="27">
        <v>19.7</v>
      </c>
      <c r="G81" s="27">
        <v>138.7</v>
      </c>
      <c r="H81" s="27">
        <v>86.8</v>
      </c>
      <c r="I81" s="27">
        <v>18.8</v>
      </c>
      <c r="J81" s="27">
        <v>9</v>
      </c>
      <c r="K81" s="316">
        <v>11172</v>
      </c>
    </row>
    <row r="82" spans="1:11" ht="12.75">
      <c r="A82" s="42">
        <v>1058</v>
      </c>
      <c r="B82" s="42" t="s">
        <v>309</v>
      </c>
      <c r="C82" s="26" t="s">
        <v>328</v>
      </c>
      <c r="D82" s="38" t="s">
        <v>118</v>
      </c>
      <c r="E82" s="121">
        <v>286.6</v>
      </c>
      <c r="F82" s="27">
        <v>16.5</v>
      </c>
      <c r="G82" s="27">
        <v>160.2</v>
      </c>
      <c r="H82" s="27">
        <v>70.1</v>
      </c>
      <c r="I82" s="27">
        <v>18.2</v>
      </c>
      <c r="J82" s="27">
        <v>21.6</v>
      </c>
      <c r="K82" s="316">
        <v>11548</v>
      </c>
    </row>
    <row r="83" spans="1:11" ht="12.75">
      <c r="A83" s="42">
        <v>1059</v>
      </c>
      <c r="B83" s="42" t="s">
        <v>310</v>
      </c>
      <c r="C83" s="26" t="s">
        <v>328</v>
      </c>
      <c r="D83" s="38" t="s">
        <v>118</v>
      </c>
      <c r="E83" s="121">
        <v>206.5</v>
      </c>
      <c r="F83" s="27">
        <v>25.7</v>
      </c>
      <c r="G83" s="27">
        <v>105.1</v>
      </c>
      <c r="H83" s="27">
        <v>49.2</v>
      </c>
      <c r="I83" s="27">
        <v>12.6</v>
      </c>
      <c r="J83" s="27">
        <v>13.9</v>
      </c>
      <c r="K83" s="316">
        <v>23780</v>
      </c>
    </row>
    <row r="84" spans="1:11" ht="12.75">
      <c r="A84" s="42">
        <v>1061</v>
      </c>
      <c r="B84" s="42" t="s">
        <v>311</v>
      </c>
      <c r="C84" s="26" t="s">
        <v>328</v>
      </c>
      <c r="D84" s="38" t="s">
        <v>118</v>
      </c>
      <c r="E84" s="121">
        <v>177.2</v>
      </c>
      <c r="F84" s="27">
        <v>13</v>
      </c>
      <c r="G84" s="27">
        <v>88.1</v>
      </c>
      <c r="H84" s="27">
        <v>44.8</v>
      </c>
      <c r="I84" s="27">
        <v>6</v>
      </c>
      <c r="J84" s="27">
        <v>25.3</v>
      </c>
      <c r="K84" s="316">
        <v>75167</v>
      </c>
    </row>
    <row r="85" spans="1:11" ht="12.75">
      <c r="A85" s="42">
        <v>1103</v>
      </c>
      <c r="B85" s="42" t="s">
        <v>312</v>
      </c>
      <c r="C85" s="26" t="s">
        <v>328</v>
      </c>
      <c r="D85" s="38">
        <v>1994</v>
      </c>
      <c r="E85" s="121">
        <v>349.3</v>
      </c>
      <c r="F85" s="27">
        <v>73.1</v>
      </c>
      <c r="G85" s="27">
        <v>136.2</v>
      </c>
      <c r="H85" s="27">
        <v>112.2</v>
      </c>
      <c r="I85" s="27">
        <v>1.3</v>
      </c>
      <c r="J85" s="27">
        <v>26.5</v>
      </c>
      <c r="K85" s="316">
        <v>7930</v>
      </c>
    </row>
    <row r="86" spans="1:11" ht="12.75">
      <c r="A86" s="42"/>
      <c r="B86" s="42"/>
      <c r="C86" s="26"/>
      <c r="D86" s="38"/>
      <c r="E86" s="121"/>
      <c r="F86" s="27"/>
      <c r="G86" s="27"/>
      <c r="H86" s="27"/>
      <c r="I86" s="27"/>
      <c r="J86" s="27"/>
      <c r="K86" s="316"/>
    </row>
    <row r="87" spans="1:11" ht="12.75">
      <c r="A87" s="42">
        <v>1362</v>
      </c>
      <c r="B87" s="42" t="s">
        <v>313</v>
      </c>
      <c r="C87" s="26" t="s">
        <v>329</v>
      </c>
      <c r="D87" s="38">
        <v>1994</v>
      </c>
      <c r="E87" s="121">
        <v>416.7</v>
      </c>
      <c r="F87" s="27">
        <v>26.5</v>
      </c>
      <c r="G87" s="27">
        <v>164.7</v>
      </c>
      <c r="H87" s="27">
        <v>175.7</v>
      </c>
      <c r="I87" s="27">
        <v>19.9</v>
      </c>
      <c r="J87" s="27">
        <v>29.8</v>
      </c>
      <c r="K87" s="316">
        <v>9048</v>
      </c>
    </row>
    <row r="88" spans="1:11" ht="12.75">
      <c r="A88" s="42"/>
      <c r="B88" s="42"/>
      <c r="C88" s="26"/>
      <c r="D88" s="38"/>
      <c r="E88" s="121"/>
      <c r="F88" s="27"/>
      <c r="G88" s="27"/>
      <c r="H88" s="27"/>
      <c r="I88" s="27"/>
      <c r="J88" s="27"/>
      <c r="K88" s="316"/>
    </row>
    <row r="89" spans="1:11" ht="12.75">
      <c r="A89" s="42">
        <v>1407</v>
      </c>
      <c r="B89" s="42" t="s">
        <v>314</v>
      </c>
      <c r="C89" s="26" t="s">
        <v>330</v>
      </c>
      <c r="D89" s="38">
        <v>1993</v>
      </c>
      <c r="E89" s="121">
        <v>458.2</v>
      </c>
      <c r="F89" s="27">
        <v>38.1</v>
      </c>
      <c r="G89" s="27">
        <v>219.3</v>
      </c>
      <c r="H89" s="27">
        <v>154.6</v>
      </c>
      <c r="I89" s="27">
        <v>24.2</v>
      </c>
      <c r="J89" s="27">
        <v>21.9</v>
      </c>
      <c r="K89" s="316">
        <v>8665</v>
      </c>
    </row>
    <row r="90" spans="1:11" ht="12.75">
      <c r="A90" s="42"/>
      <c r="B90" s="42"/>
      <c r="C90" s="26"/>
      <c r="D90" s="38"/>
      <c r="E90" s="121"/>
      <c r="F90" s="27"/>
      <c r="G90" s="27"/>
      <c r="H90" s="27"/>
      <c r="I90" s="27"/>
      <c r="J90" s="27"/>
      <c r="K90" s="316"/>
    </row>
    <row r="91" spans="1:11" ht="12.75">
      <c r="A91" s="42">
        <v>1509</v>
      </c>
      <c r="B91" s="42" t="s">
        <v>315</v>
      </c>
      <c r="C91" s="26" t="s">
        <v>347</v>
      </c>
      <c r="D91" s="38">
        <v>1993</v>
      </c>
      <c r="E91" s="121">
        <v>300.8</v>
      </c>
      <c r="F91" s="27">
        <v>57.7</v>
      </c>
      <c r="G91" s="27">
        <v>151.2</v>
      </c>
      <c r="H91" s="27">
        <v>73.2</v>
      </c>
      <c r="I91" s="27">
        <v>3.1</v>
      </c>
      <c r="J91" s="27">
        <v>15.6</v>
      </c>
      <c r="K91" s="316">
        <v>6417</v>
      </c>
    </row>
    <row r="92" spans="1:11" ht="12.75">
      <c r="A92" s="42"/>
      <c r="B92" s="42"/>
      <c r="C92" s="26"/>
      <c r="D92" s="38"/>
      <c r="E92" s="121"/>
      <c r="F92" s="27"/>
      <c r="G92" s="27"/>
      <c r="H92" s="27"/>
      <c r="I92" s="27"/>
      <c r="J92" s="27"/>
      <c r="K92" s="316"/>
    </row>
    <row r="93" spans="1:11" ht="12.75">
      <c r="A93" s="42">
        <v>1701</v>
      </c>
      <c r="B93" s="42" t="s">
        <v>316</v>
      </c>
      <c r="C93" s="26" t="s">
        <v>332</v>
      </c>
      <c r="D93" s="38">
        <v>1994</v>
      </c>
      <c r="E93" s="121">
        <v>297.3</v>
      </c>
      <c r="F93" s="27">
        <v>36.9</v>
      </c>
      <c r="G93" s="27">
        <v>133.2</v>
      </c>
      <c r="H93" s="27">
        <v>83</v>
      </c>
      <c r="I93" s="27">
        <v>29.7</v>
      </c>
      <c r="J93" s="27">
        <v>14.5</v>
      </c>
      <c r="K93" s="316">
        <v>16515</v>
      </c>
    </row>
    <row r="94" spans="1:11" ht="12.75">
      <c r="A94" s="42">
        <v>1702</v>
      </c>
      <c r="B94" s="42" t="s">
        <v>317</v>
      </c>
      <c r="C94" s="26" t="s">
        <v>332</v>
      </c>
      <c r="D94" s="38">
        <v>1994</v>
      </c>
      <c r="E94" s="121">
        <v>333.9</v>
      </c>
      <c r="F94" s="27">
        <v>34</v>
      </c>
      <c r="G94" s="27">
        <v>141</v>
      </c>
      <c r="H94" s="27">
        <v>107.1</v>
      </c>
      <c r="I94" s="27">
        <v>34</v>
      </c>
      <c r="J94" s="27">
        <v>17.8</v>
      </c>
      <c r="K94" s="316">
        <v>11770</v>
      </c>
    </row>
    <row r="95" spans="1:11" ht="12.75">
      <c r="A95" s="42">
        <v>1707</v>
      </c>
      <c r="B95" s="42" t="s">
        <v>318</v>
      </c>
      <c r="C95" s="26" t="s">
        <v>332</v>
      </c>
      <c r="D95" s="38">
        <v>1994</v>
      </c>
      <c r="E95" s="121">
        <v>591</v>
      </c>
      <c r="F95" s="27">
        <v>49.4</v>
      </c>
      <c r="G95" s="27">
        <v>229.4</v>
      </c>
      <c r="H95" s="27">
        <v>187</v>
      </c>
      <c r="I95" s="27">
        <v>105.9</v>
      </c>
      <c r="J95" s="27">
        <v>19.4</v>
      </c>
      <c r="K95" s="316">
        <v>5668</v>
      </c>
    </row>
    <row r="96" spans="1:11" ht="12.75">
      <c r="A96" s="42">
        <v>1708</v>
      </c>
      <c r="B96" s="42" t="s">
        <v>319</v>
      </c>
      <c r="C96" s="26" t="s">
        <v>332</v>
      </c>
      <c r="D96" s="38">
        <v>1994</v>
      </c>
      <c r="E96" s="121">
        <v>230.6</v>
      </c>
      <c r="F96" s="27">
        <v>30.7</v>
      </c>
      <c r="G96" s="27">
        <v>109.3</v>
      </c>
      <c r="H96" s="27">
        <v>60</v>
      </c>
      <c r="I96" s="27">
        <v>16</v>
      </c>
      <c r="J96" s="27">
        <v>14.7</v>
      </c>
      <c r="K96" s="316">
        <v>7501</v>
      </c>
    </row>
    <row r="97" spans="1:11" ht="12.75">
      <c r="A97" s="42">
        <v>1711</v>
      </c>
      <c r="B97" s="42" t="s">
        <v>320</v>
      </c>
      <c r="C97" s="26" t="s">
        <v>332</v>
      </c>
      <c r="D97" s="38">
        <v>1994</v>
      </c>
      <c r="E97" s="121">
        <v>244.4</v>
      </c>
      <c r="F97" s="27">
        <v>19.9</v>
      </c>
      <c r="G97" s="27">
        <v>124.7</v>
      </c>
      <c r="H97" s="27">
        <v>67.3</v>
      </c>
      <c r="I97" s="27">
        <v>8.6</v>
      </c>
      <c r="J97" s="27">
        <v>23.9</v>
      </c>
      <c r="K97" s="316">
        <v>22132</v>
      </c>
    </row>
    <row r="98" spans="1:11" ht="12.75">
      <c r="A98" s="42"/>
      <c r="B98" s="42"/>
      <c r="C98" s="26"/>
      <c r="D98" s="38"/>
      <c r="E98" s="121"/>
      <c r="F98" s="27"/>
      <c r="G98" s="27"/>
      <c r="H98" s="27"/>
      <c r="I98" s="27"/>
      <c r="J98" s="27"/>
      <c r="K98" s="316"/>
    </row>
    <row r="99" spans="1:11" ht="12.75">
      <c r="A99" s="42">
        <v>2125</v>
      </c>
      <c r="B99" s="42" t="s">
        <v>96</v>
      </c>
      <c r="C99" s="26" t="s">
        <v>91</v>
      </c>
      <c r="D99" s="38" t="s">
        <v>115</v>
      </c>
      <c r="E99" s="121">
        <v>336.1</v>
      </c>
      <c r="F99" s="27">
        <v>48.8</v>
      </c>
      <c r="G99" s="27">
        <v>153.6</v>
      </c>
      <c r="H99" s="27">
        <v>95.2</v>
      </c>
      <c r="I99" s="27">
        <v>21.6</v>
      </c>
      <c r="J99" s="27">
        <v>16.8</v>
      </c>
      <c r="K99" s="316">
        <v>12498</v>
      </c>
    </row>
    <row r="100" spans="1:11" ht="12.75">
      <c r="A100" s="42">
        <v>2196</v>
      </c>
      <c r="B100" s="42" t="s">
        <v>94</v>
      </c>
      <c r="C100" s="26" t="s">
        <v>91</v>
      </c>
      <c r="D100" s="38">
        <v>1993</v>
      </c>
      <c r="E100" s="121">
        <v>175</v>
      </c>
      <c r="F100" s="27">
        <v>13.8</v>
      </c>
      <c r="G100" s="27">
        <v>90.9</v>
      </c>
      <c r="H100" s="27">
        <v>42.5</v>
      </c>
      <c r="I100" s="27">
        <v>6.7</v>
      </c>
      <c r="J100" s="27">
        <v>21.1</v>
      </c>
      <c r="K100" s="316">
        <v>32682</v>
      </c>
    </row>
    <row r="101" spans="1:11" ht="12.75">
      <c r="A101" s="42">
        <v>2228</v>
      </c>
      <c r="B101" s="42" t="s">
        <v>97</v>
      </c>
      <c r="C101" s="26" t="s">
        <v>91</v>
      </c>
      <c r="D101" s="38">
        <v>1993</v>
      </c>
      <c r="E101" s="121">
        <v>304.3</v>
      </c>
      <c r="F101" s="27">
        <v>25.7</v>
      </c>
      <c r="G101" s="27">
        <v>158.8</v>
      </c>
      <c r="H101" s="27">
        <v>90.4</v>
      </c>
      <c r="I101" s="27">
        <v>13.4</v>
      </c>
      <c r="J101" s="27">
        <v>15.9</v>
      </c>
      <c r="K101" s="316">
        <v>8184</v>
      </c>
    </row>
    <row r="102" spans="1:11" ht="12.75">
      <c r="A102" s="42"/>
      <c r="B102" s="42"/>
      <c r="C102" s="26"/>
      <c r="D102" s="38"/>
      <c r="E102" s="121"/>
      <c r="F102" s="27"/>
      <c r="G102" s="27"/>
      <c r="H102" s="27"/>
      <c r="I102" s="27"/>
      <c r="J102" s="27"/>
      <c r="K102" s="316"/>
    </row>
    <row r="103" spans="1:11" ht="12.75">
      <c r="A103" s="42">
        <v>2546</v>
      </c>
      <c r="B103" s="42" t="s">
        <v>151</v>
      </c>
      <c r="C103" s="26" t="s">
        <v>128</v>
      </c>
      <c r="D103" s="38">
        <v>1994</v>
      </c>
      <c r="E103" s="121">
        <v>307.4</v>
      </c>
      <c r="F103" s="27">
        <v>31.9</v>
      </c>
      <c r="G103" s="27">
        <v>148.5</v>
      </c>
      <c r="H103" s="27">
        <v>99.4</v>
      </c>
      <c r="I103" s="27">
        <v>6.1</v>
      </c>
      <c r="J103" s="27">
        <v>21.5</v>
      </c>
      <c r="K103" s="316">
        <v>16297</v>
      </c>
    </row>
    <row r="104" spans="1:11" ht="12.75">
      <c r="A104" s="42">
        <v>2581</v>
      </c>
      <c r="B104" s="42" t="s">
        <v>152</v>
      </c>
      <c r="C104" s="26" t="s">
        <v>128</v>
      </c>
      <c r="D104" s="38">
        <v>1994</v>
      </c>
      <c r="E104" s="121">
        <v>259.4</v>
      </c>
      <c r="F104" s="27">
        <v>51.4</v>
      </c>
      <c r="G104" s="27">
        <v>96.5</v>
      </c>
      <c r="H104" s="27">
        <v>74</v>
      </c>
      <c r="I104" s="27">
        <v>15.6</v>
      </c>
      <c r="J104" s="27">
        <v>22</v>
      </c>
      <c r="K104" s="316">
        <v>17308</v>
      </c>
    </row>
    <row r="105" spans="1:11" ht="12.75">
      <c r="A105" s="42">
        <v>2601</v>
      </c>
      <c r="B105" s="42" t="s">
        <v>127</v>
      </c>
      <c r="C105" s="26" t="s">
        <v>128</v>
      </c>
      <c r="D105" s="38">
        <v>1994</v>
      </c>
      <c r="E105" s="121">
        <v>271.7</v>
      </c>
      <c r="F105" s="27">
        <v>17.3</v>
      </c>
      <c r="G105" s="27">
        <v>150.9</v>
      </c>
      <c r="H105" s="27">
        <v>70</v>
      </c>
      <c r="I105" s="27">
        <v>3.9</v>
      </c>
      <c r="J105" s="27">
        <v>29.5</v>
      </c>
      <c r="K105" s="316">
        <v>15570</v>
      </c>
    </row>
    <row r="106" spans="1:11" ht="12.75">
      <c r="A106" s="42"/>
      <c r="B106" s="42"/>
      <c r="C106" s="26"/>
      <c r="D106" s="38"/>
      <c r="E106" s="121"/>
      <c r="F106" s="27"/>
      <c r="G106" s="27"/>
      <c r="H106" s="27"/>
      <c r="I106" s="27"/>
      <c r="J106" s="27"/>
      <c r="K106" s="316"/>
    </row>
    <row r="107" spans="1:11" ht="12.75">
      <c r="A107" s="42">
        <v>2701</v>
      </c>
      <c r="B107" s="42" t="s">
        <v>153</v>
      </c>
      <c r="C107" s="26" t="s">
        <v>131</v>
      </c>
      <c r="D107" s="38">
        <v>1994</v>
      </c>
      <c r="E107" s="121">
        <v>117.3</v>
      </c>
      <c r="F107" s="27">
        <v>15.1</v>
      </c>
      <c r="G107" s="27">
        <v>54.1</v>
      </c>
      <c r="H107" s="27">
        <v>33.3</v>
      </c>
      <c r="I107" s="27">
        <v>3.1</v>
      </c>
      <c r="J107" s="27">
        <v>11.8</v>
      </c>
      <c r="K107" s="316">
        <v>175809</v>
      </c>
    </row>
    <row r="108" spans="1:11" ht="12.75">
      <c r="A108" s="42">
        <v>2703</v>
      </c>
      <c r="B108" s="42" t="s">
        <v>154</v>
      </c>
      <c r="C108" s="26" t="s">
        <v>131</v>
      </c>
      <c r="D108" s="38">
        <v>1994</v>
      </c>
      <c r="E108" s="121">
        <v>253.2</v>
      </c>
      <c r="F108" s="27">
        <v>2</v>
      </c>
      <c r="G108" s="27">
        <v>143.7</v>
      </c>
      <c r="H108" s="27">
        <v>41.6</v>
      </c>
      <c r="I108" s="27">
        <v>5.5</v>
      </c>
      <c r="J108" s="27">
        <v>60.4</v>
      </c>
      <c r="K108" s="316">
        <v>20182</v>
      </c>
    </row>
    <row r="109" spans="1:11" ht="12.75">
      <c r="A109" s="42"/>
      <c r="B109" s="42"/>
      <c r="C109" s="26"/>
      <c r="D109" s="38"/>
      <c r="E109" s="121"/>
      <c r="F109" s="27"/>
      <c r="G109" s="27"/>
      <c r="H109" s="27"/>
      <c r="I109" s="27"/>
      <c r="J109" s="27"/>
      <c r="K109" s="316"/>
    </row>
    <row r="110" spans="1:11" ht="12.75">
      <c r="A110" s="42">
        <v>2761</v>
      </c>
      <c r="B110" s="42" t="s">
        <v>155</v>
      </c>
      <c r="C110" s="26" t="s">
        <v>133</v>
      </c>
      <c r="D110" s="38">
        <v>1994</v>
      </c>
      <c r="E110" s="121">
        <v>269.4</v>
      </c>
      <c r="F110" s="27">
        <v>40.1</v>
      </c>
      <c r="G110" s="27">
        <v>132</v>
      </c>
      <c r="H110" s="27">
        <v>63.4</v>
      </c>
      <c r="I110" s="27">
        <v>12.7</v>
      </c>
      <c r="J110" s="27">
        <v>21.1</v>
      </c>
      <c r="K110" s="316">
        <v>9467</v>
      </c>
    </row>
    <row r="111" spans="1:11" ht="12.75">
      <c r="A111" s="42">
        <v>2762</v>
      </c>
      <c r="B111" s="42" t="s">
        <v>156</v>
      </c>
      <c r="C111" s="26" t="s">
        <v>133</v>
      </c>
      <c r="D111" s="38">
        <v>1994</v>
      </c>
      <c r="E111" s="121">
        <v>202</v>
      </c>
      <c r="F111" s="27">
        <v>24.7</v>
      </c>
      <c r="G111" s="27">
        <v>98.6</v>
      </c>
      <c r="H111" s="27">
        <v>37</v>
      </c>
      <c r="I111" s="27">
        <v>9.6</v>
      </c>
      <c r="J111" s="27">
        <v>32.2</v>
      </c>
      <c r="K111" s="316">
        <v>18661</v>
      </c>
    </row>
    <row r="112" spans="1:11" ht="12.75">
      <c r="A112" s="42">
        <v>2763</v>
      </c>
      <c r="B112" s="42" t="s">
        <v>157</v>
      </c>
      <c r="C112" s="26" t="s">
        <v>133</v>
      </c>
      <c r="D112" s="38">
        <v>1994</v>
      </c>
      <c r="E112" s="121">
        <v>304.6</v>
      </c>
      <c r="F112" s="27">
        <v>47.3</v>
      </c>
      <c r="G112" s="27">
        <v>174.8</v>
      </c>
      <c r="H112" s="27">
        <v>54.6</v>
      </c>
      <c r="I112" s="27">
        <v>9.7</v>
      </c>
      <c r="J112" s="27">
        <v>18.2</v>
      </c>
      <c r="K112" s="316">
        <v>8239</v>
      </c>
    </row>
    <row r="113" spans="1:11" ht="12.75">
      <c r="A113" s="42">
        <v>2765</v>
      </c>
      <c r="B113" s="42" t="s">
        <v>158</v>
      </c>
      <c r="C113" s="26" t="s">
        <v>133</v>
      </c>
      <c r="D113" s="38">
        <v>1994</v>
      </c>
      <c r="E113" s="121">
        <v>227.1</v>
      </c>
      <c r="F113" s="27">
        <v>3.6</v>
      </c>
      <c r="G113" s="27">
        <v>166.1</v>
      </c>
      <c r="H113" s="27">
        <v>30.5</v>
      </c>
      <c r="I113" s="27">
        <v>2.9</v>
      </c>
      <c r="J113" s="27">
        <v>23.9</v>
      </c>
      <c r="K113" s="316">
        <v>13783</v>
      </c>
    </row>
    <row r="114" spans="1:11" ht="12.75">
      <c r="A114" s="42">
        <v>2766</v>
      </c>
      <c r="B114" s="42" t="s">
        <v>159</v>
      </c>
      <c r="C114" s="26" t="s">
        <v>133</v>
      </c>
      <c r="D114" s="38">
        <v>1994</v>
      </c>
      <c r="E114" s="121">
        <v>182.7</v>
      </c>
      <c r="F114" s="27">
        <v>49</v>
      </c>
      <c r="G114" s="27">
        <v>59.7</v>
      </c>
      <c r="H114" s="27">
        <v>32.1</v>
      </c>
      <c r="I114" s="27">
        <v>7.1</v>
      </c>
      <c r="J114" s="27">
        <v>34.8</v>
      </c>
      <c r="K114" s="316">
        <v>11218</v>
      </c>
    </row>
    <row r="115" spans="1:11" ht="12.75">
      <c r="A115" s="42">
        <v>2769</v>
      </c>
      <c r="B115" s="42" t="s">
        <v>160</v>
      </c>
      <c r="C115" s="26" t="s">
        <v>133</v>
      </c>
      <c r="D115" s="38">
        <v>1994</v>
      </c>
      <c r="E115" s="121">
        <v>348.1</v>
      </c>
      <c r="F115" s="27">
        <v>50.6</v>
      </c>
      <c r="G115" s="27">
        <v>141.5</v>
      </c>
      <c r="H115" s="27">
        <v>76.3</v>
      </c>
      <c r="I115" s="27">
        <v>4.3</v>
      </c>
      <c r="J115" s="27">
        <v>75.5</v>
      </c>
      <c r="K115" s="316">
        <v>11663</v>
      </c>
    </row>
    <row r="116" spans="1:11" ht="12.75">
      <c r="A116" s="42">
        <v>2770</v>
      </c>
      <c r="B116" s="42" t="s">
        <v>161</v>
      </c>
      <c r="C116" s="26" t="s">
        <v>133</v>
      </c>
      <c r="D116" s="38">
        <v>1994</v>
      </c>
      <c r="E116" s="121">
        <v>402</v>
      </c>
      <c r="F116" s="27">
        <v>79.1</v>
      </c>
      <c r="G116" s="27">
        <v>134.6</v>
      </c>
      <c r="H116" s="27">
        <v>144.6</v>
      </c>
      <c r="I116" s="27">
        <v>21.8</v>
      </c>
      <c r="J116" s="27">
        <v>21.8</v>
      </c>
      <c r="K116" s="316">
        <v>16940</v>
      </c>
    </row>
    <row r="117" spans="1:11" ht="12.75">
      <c r="A117" s="42">
        <v>2771</v>
      </c>
      <c r="B117" s="42" t="s">
        <v>162</v>
      </c>
      <c r="C117" s="26" t="s">
        <v>133</v>
      </c>
      <c r="D117" s="38">
        <v>1994</v>
      </c>
      <c r="E117" s="121">
        <v>305.9</v>
      </c>
      <c r="F117" s="27">
        <v>13.6</v>
      </c>
      <c r="G117" s="27">
        <v>181.9</v>
      </c>
      <c r="H117" s="27">
        <v>65.9</v>
      </c>
      <c r="I117" s="27">
        <v>13.6</v>
      </c>
      <c r="J117" s="27">
        <v>30.7</v>
      </c>
      <c r="K117" s="316">
        <v>8795</v>
      </c>
    </row>
    <row r="118" spans="1:11" ht="12.75">
      <c r="A118" s="42">
        <v>2773</v>
      </c>
      <c r="B118" s="42" t="s">
        <v>163</v>
      </c>
      <c r="C118" s="26" t="s">
        <v>133</v>
      </c>
      <c r="D118" s="38">
        <v>1994</v>
      </c>
      <c r="E118" s="121">
        <v>207.7</v>
      </c>
      <c r="F118" s="27">
        <v>14.7</v>
      </c>
      <c r="G118" s="27">
        <v>123.6</v>
      </c>
      <c r="H118" s="27">
        <v>44</v>
      </c>
      <c r="I118" s="27">
        <v>5.6</v>
      </c>
      <c r="J118" s="27">
        <v>19.8</v>
      </c>
      <c r="K118" s="316">
        <v>17717</v>
      </c>
    </row>
    <row r="119" spans="1:11" ht="12.75">
      <c r="A119" s="42">
        <v>2829</v>
      </c>
      <c r="B119" s="42" t="s">
        <v>164</v>
      </c>
      <c r="C119" s="26" t="s">
        <v>133</v>
      </c>
      <c r="D119" s="38">
        <v>1994</v>
      </c>
      <c r="E119" s="121">
        <v>324.8</v>
      </c>
      <c r="F119" s="27">
        <v>40.5</v>
      </c>
      <c r="G119" s="27">
        <v>160.4</v>
      </c>
      <c r="H119" s="27">
        <v>77.8</v>
      </c>
      <c r="I119" s="27">
        <v>19.4</v>
      </c>
      <c r="J119" s="27">
        <v>26.7</v>
      </c>
      <c r="K119" s="316">
        <v>12345</v>
      </c>
    </row>
    <row r="120" spans="1:11" ht="12.75">
      <c r="A120" s="42">
        <v>2831</v>
      </c>
      <c r="B120" s="42" t="s">
        <v>165</v>
      </c>
      <c r="C120" s="26" t="s">
        <v>133</v>
      </c>
      <c r="D120" s="38">
        <v>1994</v>
      </c>
      <c r="E120" s="121">
        <v>290.4</v>
      </c>
      <c r="F120" s="27">
        <v>77.3</v>
      </c>
      <c r="G120" s="27">
        <v>96.8</v>
      </c>
      <c r="H120" s="27">
        <v>81.2</v>
      </c>
      <c r="I120" s="27">
        <v>15.6</v>
      </c>
      <c r="J120" s="27">
        <v>19.5</v>
      </c>
      <c r="K120" s="316">
        <v>15393</v>
      </c>
    </row>
    <row r="121" spans="1:11" ht="12.75">
      <c r="A121" s="42"/>
      <c r="B121" s="42"/>
      <c r="C121" s="26"/>
      <c r="D121" s="38"/>
      <c r="E121" s="121"/>
      <c r="F121" s="27"/>
      <c r="G121" s="27"/>
      <c r="H121" s="27"/>
      <c r="I121" s="27"/>
      <c r="J121" s="27"/>
      <c r="K121" s="316"/>
    </row>
    <row r="122" spans="1:11" ht="12.75">
      <c r="A122" s="42">
        <v>4001</v>
      </c>
      <c r="B122" s="42" t="s">
        <v>166</v>
      </c>
      <c r="C122" s="26" t="s">
        <v>167</v>
      </c>
      <c r="D122" s="38">
        <v>1994</v>
      </c>
      <c r="E122" s="121">
        <v>319.5</v>
      </c>
      <c r="F122" s="27">
        <v>29.2</v>
      </c>
      <c r="G122" s="27">
        <v>167.6</v>
      </c>
      <c r="H122" s="27">
        <v>71.4</v>
      </c>
      <c r="I122" s="27">
        <v>15.1</v>
      </c>
      <c r="J122" s="27">
        <v>36.2</v>
      </c>
      <c r="K122" s="316">
        <v>18495</v>
      </c>
    </row>
    <row r="123" spans="1:11" ht="12.75">
      <c r="A123" s="42">
        <v>4012</v>
      </c>
      <c r="B123" s="42" t="s">
        <v>168</v>
      </c>
      <c r="C123" s="26" t="s">
        <v>167</v>
      </c>
      <c r="D123" s="38">
        <v>1994</v>
      </c>
      <c r="E123" s="121">
        <v>338.1</v>
      </c>
      <c r="F123" s="27">
        <v>38.9</v>
      </c>
      <c r="G123" s="27">
        <v>159.3</v>
      </c>
      <c r="H123" s="27">
        <v>116.6</v>
      </c>
      <c r="I123" s="27">
        <v>5.2</v>
      </c>
      <c r="J123" s="27">
        <v>18.1</v>
      </c>
      <c r="K123" s="316">
        <v>7719</v>
      </c>
    </row>
    <row r="124" spans="1:11" ht="12.75">
      <c r="A124" s="42">
        <v>4021</v>
      </c>
      <c r="B124" s="42" t="s">
        <v>321</v>
      </c>
      <c r="C124" s="26" t="s">
        <v>167</v>
      </c>
      <c r="D124" s="38">
        <v>1994</v>
      </c>
      <c r="E124" s="121">
        <v>274.6</v>
      </c>
      <c r="F124" s="27">
        <v>34.7</v>
      </c>
      <c r="G124" s="27">
        <v>133.5</v>
      </c>
      <c r="H124" s="27">
        <v>73.2</v>
      </c>
      <c r="I124" s="27">
        <v>6.4</v>
      </c>
      <c r="J124" s="27">
        <v>27</v>
      </c>
      <c r="K124" s="316">
        <v>15584</v>
      </c>
    </row>
    <row r="125" spans="1:11" ht="12.75">
      <c r="A125" s="42">
        <v>4040</v>
      </c>
      <c r="B125" s="42" t="s">
        <v>322</v>
      </c>
      <c r="C125" s="26" t="s">
        <v>167</v>
      </c>
      <c r="D125" s="38">
        <v>1994</v>
      </c>
      <c r="E125" s="121">
        <v>351</v>
      </c>
      <c r="F125" s="27">
        <v>73.2</v>
      </c>
      <c r="G125" s="27">
        <v>72.1</v>
      </c>
      <c r="H125" s="27">
        <v>163.9</v>
      </c>
      <c r="I125" s="27">
        <v>18.6</v>
      </c>
      <c r="J125" s="27">
        <v>23.2</v>
      </c>
      <c r="K125" s="316">
        <v>8603</v>
      </c>
    </row>
    <row r="126" spans="1:11" ht="12.75">
      <c r="A126" s="42">
        <v>4045</v>
      </c>
      <c r="B126" s="42" t="s">
        <v>323</v>
      </c>
      <c r="C126" s="26" t="s">
        <v>167</v>
      </c>
      <c r="D126" s="38">
        <v>1994</v>
      </c>
      <c r="E126" s="121">
        <v>226</v>
      </c>
      <c r="F126" s="27">
        <v>12.9</v>
      </c>
      <c r="G126" s="27">
        <v>119.8</v>
      </c>
      <c r="H126" s="27">
        <v>61.3</v>
      </c>
      <c r="I126" s="27">
        <v>11.8</v>
      </c>
      <c r="J126" s="27">
        <v>20.2</v>
      </c>
      <c r="K126" s="316">
        <v>17785</v>
      </c>
    </row>
    <row r="127" spans="1:11" ht="12.75">
      <c r="A127" s="42">
        <v>4082</v>
      </c>
      <c r="B127" s="42" t="s">
        <v>324</v>
      </c>
      <c r="C127" s="26" t="s">
        <v>167</v>
      </c>
      <c r="D127" s="38">
        <v>1994</v>
      </c>
      <c r="E127" s="121">
        <v>310.4</v>
      </c>
      <c r="F127" s="27">
        <v>32.3</v>
      </c>
      <c r="G127" s="27">
        <v>168.6</v>
      </c>
      <c r="H127" s="27">
        <v>70.9</v>
      </c>
      <c r="I127" s="27">
        <v>20.5</v>
      </c>
      <c r="J127" s="27">
        <v>18.1</v>
      </c>
      <c r="K127" s="316">
        <v>12695</v>
      </c>
    </row>
    <row r="128" spans="1:11" ht="12.75">
      <c r="A128" s="42">
        <v>4095</v>
      </c>
      <c r="B128" s="42" t="s">
        <v>325</v>
      </c>
      <c r="C128" s="26" t="s">
        <v>167</v>
      </c>
      <c r="D128" s="38">
        <v>1994</v>
      </c>
      <c r="E128" s="121">
        <v>313.2</v>
      </c>
      <c r="F128" s="27">
        <v>44.6</v>
      </c>
      <c r="G128" s="27">
        <v>145.7</v>
      </c>
      <c r="H128" s="27">
        <v>99.1</v>
      </c>
      <c r="I128" s="27">
        <v>7.9</v>
      </c>
      <c r="J128" s="27">
        <v>15.9</v>
      </c>
      <c r="K128" s="316">
        <v>10089</v>
      </c>
    </row>
    <row r="129" spans="1:11" ht="12.75">
      <c r="A129" s="42">
        <v>4201</v>
      </c>
      <c r="B129" s="42" t="s">
        <v>326</v>
      </c>
      <c r="C129" s="26" t="s">
        <v>167</v>
      </c>
      <c r="D129" s="38">
        <v>1994</v>
      </c>
      <c r="E129" s="121">
        <v>415.7</v>
      </c>
      <c r="F129" s="27">
        <v>72.5</v>
      </c>
      <c r="G129" s="27">
        <v>180.5</v>
      </c>
      <c r="H129" s="27">
        <v>116.2</v>
      </c>
      <c r="I129" s="27">
        <v>26</v>
      </c>
      <c r="J129" s="27">
        <v>20.5</v>
      </c>
      <c r="K129" s="316">
        <v>7313</v>
      </c>
    </row>
    <row r="130" spans="1:11" ht="12.75">
      <c r="A130" s="42">
        <v>4254</v>
      </c>
      <c r="B130" s="42" t="s">
        <v>169</v>
      </c>
      <c r="C130" s="26" t="s">
        <v>167</v>
      </c>
      <c r="D130" s="38">
        <v>1994</v>
      </c>
      <c r="E130" s="121">
        <v>386.4</v>
      </c>
      <c r="F130" s="27">
        <v>54.8</v>
      </c>
      <c r="G130" s="27">
        <v>193.2</v>
      </c>
      <c r="H130" s="27">
        <v>101.8</v>
      </c>
      <c r="I130" s="27">
        <v>19.6</v>
      </c>
      <c r="J130" s="27">
        <v>17</v>
      </c>
      <c r="K130" s="316">
        <v>7661</v>
      </c>
    </row>
    <row r="131" spans="1:11" ht="12.75">
      <c r="A131" s="42">
        <v>4258</v>
      </c>
      <c r="B131" s="42" t="s">
        <v>170</v>
      </c>
      <c r="C131" s="26" t="s">
        <v>167</v>
      </c>
      <c r="D131" s="38">
        <v>1994</v>
      </c>
      <c r="E131" s="121">
        <v>314.2</v>
      </c>
      <c r="F131" s="27">
        <v>52.5</v>
      </c>
      <c r="G131" s="27">
        <v>116</v>
      </c>
      <c r="H131" s="27">
        <v>93.2</v>
      </c>
      <c r="I131" s="27">
        <v>21.8</v>
      </c>
      <c r="J131" s="27">
        <v>30.7</v>
      </c>
      <c r="K131" s="316">
        <v>10088</v>
      </c>
    </row>
    <row r="132" spans="1:11" ht="12.75">
      <c r="A132" s="42">
        <v>4280</v>
      </c>
      <c r="B132" s="42" t="s">
        <v>171</v>
      </c>
      <c r="C132" s="26" t="s">
        <v>167</v>
      </c>
      <c r="D132" s="38">
        <v>1994</v>
      </c>
      <c r="E132" s="121">
        <v>359</v>
      </c>
      <c r="F132" s="27">
        <v>53.6</v>
      </c>
      <c r="G132" s="27">
        <v>177</v>
      </c>
      <c r="H132" s="27">
        <v>76.9</v>
      </c>
      <c r="I132" s="27">
        <v>36.4</v>
      </c>
      <c r="J132" s="27">
        <v>15.2</v>
      </c>
      <c r="K132" s="316">
        <v>9889</v>
      </c>
    </row>
    <row r="133" spans="1:11" ht="12.75">
      <c r="A133" s="42">
        <v>4289</v>
      </c>
      <c r="B133" s="42" t="s">
        <v>172</v>
      </c>
      <c r="C133" s="26" t="s">
        <v>167</v>
      </c>
      <c r="D133" s="38">
        <v>1994</v>
      </c>
      <c r="E133" s="121">
        <v>367.2</v>
      </c>
      <c r="F133" s="27">
        <v>54</v>
      </c>
      <c r="G133" s="27">
        <v>187.3</v>
      </c>
      <c r="H133" s="27">
        <v>77.2</v>
      </c>
      <c r="I133" s="27">
        <v>11.6</v>
      </c>
      <c r="J133" s="27">
        <v>37</v>
      </c>
      <c r="K133" s="316">
        <v>9450</v>
      </c>
    </row>
    <row r="134" spans="1:11" ht="12.75">
      <c r="A134" s="42"/>
      <c r="B134" s="42"/>
      <c r="C134" s="26"/>
      <c r="D134" s="38"/>
      <c r="E134" s="121"/>
      <c r="F134" s="27"/>
      <c r="G134" s="27"/>
      <c r="H134" s="27"/>
      <c r="I134" s="27"/>
      <c r="J134" s="27"/>
      <c r="K134" s="316"/>
    </row>
    <row r="135" spans="1:11" ht="12.75">
      <c r="A135" s="42">
        <v>5401</v>
      </c>
      <c r="B135" s="42" t="s">
        <v>98</v>
      </c>
      <c r="C135" s="26" t="s">
        <v>60</v>
      </c>
      <c r="D135" s="38">
        <v>1992</v>
      </c>
      <c r="E135" s="121">
        <v>522.9</v>
      </c>
      <c r="F135" s="27">
        <v>106.1</v>
      </c>
      <c r="G135" s="27">
        <v>131</v>
      </c>
      <c r="H135" s="27">
        <v>186.1</v>
      </c>
      <c r="I135" s="27">
        <v>30.1</v>
      </c>
      <c r="J135" s="27">
        <v>69.5</v>
      </c>
      <c r="K135" s="316">
        <v>7631</v>
      </c>
    </row>
    <row r="136" spans="1:11" ht="12.75">
      <c r="A136" s="42">
        <v>5583</v>
      </c>
      <c r="B136" s="42" t="s">
        <v>99</v>
      </c>
      <c r="C136" s="26" t="s">
        <v>60</v>
      </c>
      <c r="D136" s="38" t="s">
        <v>116</v>
      </c>
      <c r="E136" s="121">
        <v>455.2</v>
      </c>
      <c r="F136" s="27">
        <v>136.6</v>
      </c>
      <c r="G136" s="27">
        <v>134.7</v>
      </c>
      <c r="H136" s="27">
        <v>148</v>
      </c>
      <c r="I136" s="27">
        <v>17.1</v>
      </c>
      <c r="J136" s="27">
        <v>19</v>
      </c>
      <c r="K136" s="316">
        <v>5272</v>
      </c>
    </row>
    <row r="137" spans="1:11" ht="12.75">
      <c r="A137" s="42">
        <v>5586</v>
      </c>
      <c r="B137" s="42" t="s">
        <v>100</v>
      </c>
      <c r="C137" s="26" t="s">
        <v>60</v>
      </c>
      <c r="D137" s="38" t="s">
        <v>116</v>
      </c>
      <c r="E137" s="121">
        <v>153.7</v>
      </c>
      <c r="F137" s="27">
        <v>5.4</v>
      </c>
      <c r="G137" s="27">
        <v>72.4</v>
      </c>
      <c r="H137" s="27">
        <v>44.3</v>
      </c>
      <c r="I137" s="27">
        <v>5.2</v>
      </c>
      <c r="J137" s="27">
        <v>26.3</v>
      </c>
      <c r="K137" s="316">
        <v>117485</v>
      </c>
    </row>
    <row r="138" spans="1:11" ht="12.75">
      <c r="A138" s="42">
        <v>5589</v>
      </c>
      <c r="B138" s="42" t="s">
        <v>18</v>
      </c>
      <c r="C138" s="26" t="s">
        <v>60</v>
      </c>
      <c r="D138" s="38">
        <v>1992</v>
      </c>
      <c r="E138" s="121">
        <v>158.9</v>
      </c>
      <c r="F138" s="27">
        <v>13.2</v>
      </c>
      <c r="G138" s="27">
        <v>95.9</v>
      </c>
      <c r="H138" s="27">
        <v>30.1</v>
      </c>
      <c r="I138" s="27">
        <v>3.8</v>
      </c>
      <c r="J138" s="27">
        <v>16</v>
      </c>
      <c r="K138" s="316">
        <v>10634</v>
      </c>
    </row>
    <row r="139" spans="1:11" ht="12.75">
      <c r="A139" s="42">
        <v>5590</v>
      </c>
      <c r="B139" s="42" t="s">
        <v>19</v>
      </c>
      <c r="C139" s="26" t="s">
        <v>60</v>
      </c>
      <c r="D139" s="38">
        <v>1992</v>
      </c>
      <c r="E139" s="121">
        <v>205.7</v>
      </c>
      <c r="F139" s="27">
        <v>1.9</v>
      </c>
      <c r="G139" s="27">
        <v>133.5</v>
      </c>
      <c r="H139" s="27">
        <v>47.9</v>
      </c>
      <c r="I139" s="27">
        <v>3.8</v>
      </c>
      <c r="J139" s="27">
        <v>18.5</v>
      </c>
      <c r="K139" s="316">
        <v>15652</v>
      </c>
    </row>
    <row r="140" spans="1:11" ht="12.75">
      <c r="A140" s="42">
        <v>5591</v>
      </c>
      <c r="B140" s="42" t="s">
        <v>20</v>
      </c>
      <c r="C140" s="26" t="s">
        <v>60</v>
      </c>
      <c r="D140" s="38">
        <v>1992</v>
      </c>
      <c r="E140" s="121">
        <v>157.6</v>
      </c>
      <c r="F140" s="27">
        <v>24.3</v>
      </c>
      <c r="G140" s="27">
        <v>65.8</v>
      </c>
      <c r="H140" s="27">
        <v>47.9</v>
      </c>
      <c r="I140" s="27">
        <v>8.1</v>
      </c>
      <c r="J140" s="27">
        <v>11.5</v>
      </c>
      <c r="K140" s="316">
        <v>17317</v>
      </c>
    </row>
    <row r="141" spans="1:11" ht="12.75">
      <c r="A141" s="42">
        <v>5624</v>
      </c>
      <c r="B141" s="42" t="s">
        <v>101</v>
      </c>
      <c r="C141" s="26" t="s">
        <v>60</v>
      </c>
      <c r="D141" s="38">
        <v>1992</v>
      </c>
      <c r="E141" s="121">
        <v>331.3</v>
      </c>
      <c r="F141" s="27">
        <v>71.5</v>
      </c>
      <c r="G141" s="27">
        <v>116.8</v>
      </c>
      <c r="H141" s="27">
        <v>96.3</v>
      </c>
      <c r="I141" s="27">
        <v>23.4</v>
      </c>
      <c r="J141" s="27">
        <v>23.4</v>
      </c>
      <c r="K141" s="316">
        <v>6851</v>
      </c>
    </row>
    <row r="142" spans="1:11" ht="12.75">
      <c r="A142" s="42">
        <v>5635</v>
      </c>
      <c r="B142" s="42" t="s">
        <v>21</v>
      </c>
      <c r="C142" s="26" t="s">
        <v>60</v>
      </c>
      <c r="D142" s="38">
        <v>1992</v>
      </c>
      <c r="E142" s="121">
        <v>340.3</v>
      </c>
      <c r="F142" s="27">
        <v>57.2</v>
      </c>
      <c r="G142" s="27">
        <v>144.2</v>
      </c>
      <c r="H142" s="27">
        <v>91.2</v>
      </c>
      <c r="I142" s="27">
        <v>21.2</v>
      </c>
      <c r="J142" s="27">
        <v>26.5</v>
      </c>
      <c r="K142" s="316">
        <v>9434</v>
      </c>
    </row>
    <row r="143" spans="1:11" ht="12.75">
      <c r="A143" s="42">
        <v>5642</v>
      </c>
      <c r="B143" s="42" t="s">
        <v>22</v>
      </c>
      <c r="C143" s="26" t="s">
        <v>60</v>
      </c>
      <c r="D143" s="38">
        <v>1992</v>
      </c>
      <c r="E143" s="121">
        <v>204.6</v>
      </c>
      <c r="F143" s="27">
        <v>9.6</v>
      </c>
      <c r="G143" s="27">
        <v>110.1</v>
      </c>
      <c r="H143" s="27">
        <v>54.7</v>
      </c>
      <c r="I143" s="27">
        <v>2.2</v>
      </c>
      <c r="J143" s="27">
        <v>28.1</v>
      </c>
      <c r="K143" s="316">
        <v>13539</v>
      </c>
    </row>
    <row r="144" spans="1:11" ht="12.75">
      <c r="A144" s="42">
        <v>5721</v>
      </c>
      <c r="B144" s="42" t="s">
        <v>23</v>
      </c>
      <c r="C144" s="26" t="s">
        <v>60</v>
      </c>
      <c r="D144" s="38">
        <v>1992</v>
      </c>
      <c r="E144" s="121">
        <v>420.6</v>
      </c>
      <c r="F144" s="27">
        <v>34.4</v>
      </c>
      <c r="G144" s="27">
        <v>177.3</v>
      </c>
      <c r="H144" s="27">
        <v>94.8</v>
      </c>
      <c r="I144" s="27">
        <v>45.4</v>
      </c>
      <c r="J144" s="27">
        <v>68.7</v>
      </c>
      <c r="K144" s="316">
        <v>7275</v>
      </c>
    </row>
    <row r="145" spans="1:11" ht="12.75">
      <c r="A145" s="42">
        <v>5724</v>
      </c>
      <c r="B145" s="42" t="s">
        <v>24</v>
      </c>
      <c r="C145" s="26" t="s">
        <v>60</v>
      </c>
      <c r="D145" s="38">
        <v>1992</v>
      </c>
      <c r="E145" s="121">
        <v>246.7</v>
      </c>
      <c r="F145" s="27">
        <v>26.9</v>
      </c>
      <c r="G145" s="27">
        <v>126.8</v>
      </c>
      <c r="H145" s="27">
        <v>63.4</v>
      </c>
      <c r="I145" s="27">
        <v>8.3</v>
      </c>
      <c r="J145" s="27">
        <v>21.4</v>
      </c>
      <c r="K145" s="316">
        <v>14514</v>
      </c>
    </row>
    <row r="146" spans="1:11" ht="12.75">
      <c r="A146" s="42">
        <v>5822</v>
      </c>
      <c r="B146" s="42" t="s">
        <v>102</v>
      </c>
      <c r="C146" s="26" t="s">
        <v>60</v>
      </c>
      <c r="D146" s="38">
        <v>1993</v>
      </c>
      <c r="E146" s="121">
        <v>597.9</v>
      </c>
      <c r="F146" s="27">
        <v>58.8</v>
      </c>
      <c r="G146" s="27">
        <v>197</v>
      </c>
      <c r="H146" s="27">
        <v>269.5</v>
      </c>
      <c r="I146" s="27">
        <v>39.7</v>
      </c>
      <c r="J146" s="27">
        <v>32.8</v>
      </c>
      <c r="K146" s="316">
        <v>7309</v>
      </c>
    </row>
    <row r="147" spans="1:11" ht="12.75">
      <c r="A147" s="42">
        <v>5886</v>
      </c>
      <c r="B147" s="42" t="s">
        <v>103</v>
      </c>
      <c r="C147" s="26" t="s">
        <v>60</v>
      </c>
      <c r="D147" s="38">
        <v>1992</v>
      </c>
      <c r="E147" s="121">
        <v>286.6</v>
      </c>
      <c r="F147" s="27">
        <v>7.5</v>
      </c>
      <c r="G147" s="27">
        <v>159.5</v>
      </c>
      <c r="H147" s="27">
        <v>98</v>
      </c>
      <c r="I147" s="27">
        <v>7.5</v>
      </c>
      <c r="J147" s="27">
        <v>14.1</v>
      </c>
      <c r="K147" s="316">
        <v>21316</v>
      </c>
    </row>
    <row r="148" spans="1:11" ht="12.75">
      <c r="A148" s="42">
        <v>5889</v>
      </c>
      <c r="B148" s="42" t="s">
        <v>104</v>
      </c>
      <c r="C148" s="26" t="s">
        <v>60</v>
      </c>
      <c r="D148" s="38">
        <v>1992</v>
      </c>
      <c r="E148" s="121">
        <v>197.4</v>
      </c>
      <c r="F148" s="27">
        <v>3.9</v>
      </c>
      <c r="G148" s="27">
        <v>134.2</v>
      </c>
      <c r="H148" s="27">
        <v>43.8</v>
      </c>
      <c r="I148" s="27">
        <v>0</v>
      </c>
      <c r="J148" s="27">
        <v>15.6</v>
      </c>
      <c r="K148" s="316">
        <v>10282</v>
      </c>
    </row>
    <row r="149" spans="1:11" ht="12.75">
      <c r="A149" s="42">
        <v>5890</v>
      </c>
      <c r="B149" s="42" t="s">
        <v>105</v>
      </c>
      <c r="C149" s="26" t="s">
        <v>60</v>
      </c>
      <c r="D149" s="38">
        <v>1992</v>
      </c>
      <c r="E149" s="121">
        <v>134.2</v>
      </c>
      <c r="F149" s="27">
        <v>5.9</v>
      </c>
      <c r="G149" s="27">
        <v>74.9</v>
      </c>
      <c r="H149" s="27">
        <v>40.4</v>
      </c>
      <c r="I149" s="27">
        <v>2</v>
      </c>
      <c r="J149" s="27">
        <v>11.1</v>
      </c>
      <c r="K149" s="316">
        <v>15353</v>
      </c>
    </row>
    <row r="150" spans="1:11" ht="12.75">
      <c r="A150" s="42">
        <v>5938</v>
      </c>
      <c r="B150" s="42" t="s">
        <v>106</v>
      </c>
      <c r="C150" s="26" t="s">
        <v>60</v>
      </c>
      <c r="D150" s="38">
        <v>1990</v>
      </c>
      <c r="E150" s="121">
        <v>285.8</v>
      </c>
      <c r="F150" s="27">
        <v>30.9</v>
      </c>
      <c r="G150" s="27">
        <v>125.9</v>
      </c>
      <c r="H150" s="27">
        <v>79.3</v>
      </c>
      <c r="I150" s="27">
        <v>15.7</v>
      </c>
      <c r="J150" s="27">
        <v>34.1</v>
      </c>
      <c r="K150" s="316">
        <v>22320</v>
      </c>
    </row>
    <row r="151" spans="1:11" ht="12.75">
      <c r="A151" s="42"/>
      <c r="B151" s="42"/>
      <c r="C151" s="26"/>
      <c r="D151" s="38"/>
      <c r="E151" s="121"/>
      <c r="F151" s="27"/>
      <c r="G151" s="27"/>
      <c r="H151" s="27"/>
      <c r="I151" s="27"/>
      <c r="J151" s="27"/>
      <c r="K151" s="316"/>
    </row>
    <row r="152" spans="1:11" ht="12.75">
      <c r="A152" s="42">
        <v>6153</v>
      </c>
      <c r="B152" s="42" t="s">
        <v>107</v>
      </c>
      <c r="C152" s="26" t="s">
        <v>122</v>
      </c>
      <c r="D152" s="38">
        <v>1992</v>
      </c>
      <c r="E152" s="121">
        <v>381.5</v>
      </c>
      <c r="F152" s="27">
        <v>76.3</v>
      </c>
      <c r="G152" s="27">
        <v>165.1</v>
      </c>
      <c r="H152" s="27">
        <v>83.6</v>
      </c>
      <c r="I152" s="27">
        <v>36.7</v>
      </c>
      <c r="J152" s="27">
        <v>19.8</v>
      </c>
      <c r="K152" s="316">
        <v>13630</v>
      </c>
    </row>
    <row r="153" spans="1:11" ht="12.75">
      <c r="A153" s="42"/>
      <c r="B153" s="42"/>
      <c r="C153" s="26"/>
      <c r="D153" s="38"/>
      <c r="E153" s="121"/>
      <c r="F153" s="27"/>
      <c r="G153" s="27"/>
      <c r="H153" s="27"/>
      <c r="I153" s="27"/>
      <c r="J153" s="27"/>
      <c r="K153" s="316"/>
    </row>
    <row r="154" spans="1:11" ht="12.75">
      <c r="A154" s="42">
        <v>6421</v>
      </c>
      <c r="B154" s="42" t="s">
        <v>108</v>
      </c>
      <c r="C154" s="26" t="s">
        <v>90</v>
      </c>
      <c r="D154" s="38" t="s">
        <v>117</v>
      </c>
      <c r="E154" s="121">
        <v>239.8</v>
      </c>
      <c r="F154" s="27">
        <v>21</v>
      </c>
      <c r="G154" s="27">
        <v>120.1</v>
      </c>
      <c r="H154" s="27">
        <v>67.3</v>
      </c>
      <c r="I154" s="27">
        <v>15.1</v>
      </c>
      <c r="J154" s="27">
        <v>16.4</v>
      </c>
      <c r="K154" s="316">
        <v>37150</v>
      </c>
    </row>
    <row r="155" spans="1:11" ht="12.75">
      <c r="A155" s="42">
        <v>6436</v>
      </c>
      <c r="B155" s="42" t="s">
        <v>109</v>
      </c>
      <c r="C155" s="26" t="s">
        <v>90</v>
      </c>
      <c r="D155" s="38" t="s">
        <v>117</v>
      </c>
      <c r="E155" s="121">
        <v>329</v>
      </c>
      <c r="F155" s="27">
        <v>26.6</v>
      </c>
      <c r="G155" s="27">
        <v>158</v>
      </c>
      <c r="H155" s="27">
        <v>97.4</v>
      </c>
      <c r="I155" s="27">
        <v>18.4</v>
      </c>
      <c r="J155" s="27">
        <v>28.5</v>
      </c>
      <c r="K155" s="316">
        <v>10883</v>
      </c>
    </row>
    <row r="156" spans="1:11" ht="12.75">
      <c r="A156" s="42">
        <v>6458</v>
      </c>
      <c r="B156" s="42" t="s">
        <v>93</v>
      </c>
      <c r="C156" s="26" t="s">
        <v>90</v>
      </c>
      <c r="D156" s="38" t="s">
        <v>118</v>
      </c>
      <c r="E156" s="121">
        <v>199.5</v>
      </c>
      <c r="F156" s="27">
        <v>12.3</v>
      </c>
      <c r="G156" s="27">
        <v>100.1</v>
      </c>
      <c r="H156" s="27">
        <v>56.5</v>
      </c>
      <c r="I156" s="27">
        <v>8.2</v>
      </c>
      <c r="J156" s="27">
        <v>22.4</v>
      </c>
      <c r="K156" s="316">
        <v>31682</v>
      </c>
    </row>
    <row r="157" spans="1:11" ht="12.75">
      <c r="A157" s="42"/>
      <c r="B157" s="42"/>
      <c r="C157" s="26"/>
      <c r="D157" s="38"/>
      <c r="E157" s="121"/>
      <c r="F157" s="27"/>
      <c r="G157" s="27"/>
      <c r="H157" s="27"/>
      <c r="I157" s="27"/>
      <c r="J157" s="27"/>
      <c r="K157" s="316"/>
    </row>
    <row r="158" spans="1:11" ht="12.75">
      <c r="A158" s="42">
        <v>6608</v>
      </c>
      <c r="B158" s="42" t="s">
        <v>25</v>
      </c>
      <c r="C158" s="26" t="s">
        <v>61</v>
      </c>
      <c r="D158" s="38">
        <v>1992</v>
      </c>
      <c r="E158" s="121">
        <v>139.1</v>
      </c>
      <c r="F158" s="27">
        <v>33.7</v>
      </c>
      <c r="G158" s="27">
        <v>52.7</v>
      </c>
      <c r="H158" s="27">
        <v>36.2</v>
      </c>
      <c r="I158" s="27">
        <v>1.9</v>
      </c>
      <c r="J158" s="27">
        <v>14.6</v>
      </c>
      <c r="K158" s="316">
        <v>15744</v>
      </c>
    </row>
    <row r="159" spans="1:11" ht="12.75">
      <c r="A159" s="42">
        <v>6612</v>
      </c>
      <c r="B159" s="42" t="s">
        <v>26</v>
      </c>
      <c r="C159" s="26" t="s">
        <v>61</v>
      </c>
      <c r="D159" s="38">
        <v>1992</v>
      </c>
      <c r="E159" s="121">
        <v>357</v>
      </c>
      <c r="F159" s="27">
        <v>1.1</v>
      </c>
      <c r="G159" s="27">
        <v>284.1</v>
      </c>
      <c r="H159" s="27">
        <v>50.7</v>
      </c>
      <c r="I159" s="27">
        <v>3.2</v>
      </c>
      <c r="J159" s="27">
        <v>18</v>
      </c>
      <c r="K159" s="316">
        <v>9468</v>
      </c>
    </row>
    <row r="160" spans="1:11" ht="12.75">
      <c r="A160" s="42">
        <v>6621</v>
      </c>
      <c r="B160" s="42" t="s">
        <v>27</v>
      </c>
      <c r="C160" s="26" t="s">
        <v>61</v>
      </c>
      <c r="D160" s="38">
        <v>1992</v>
      </c>
      <c r="E160" s="121">
        <v>86.2</v>
      </c>
      <c r="F160" s="27">
        <v>3.4</v>
      </c>
      <c r="G160" s="27">
        <v>42.5</v>
      </c>
      <c r="H160" s="27">
        <v>24</v>
      </c>
      <c r="I160" s="27">
        <v>1.8</v>
      </c>
      <c r="J160" s="27">
        <v>14.6</v>
      </c>
      <c r="K160" s="316">
        <v>169503</v>
      </c>
    </row>
    <row r="161" spans="1:11" ht="12.75">
      <c r="A161" s="42">
        <v>6623</v>
      </c>
      <c r="B161" s="42" t="s">
        <v>28</v>
      </c>
      <c r="C161" s="26" t="s">
        <v>61</v>
      </c>
      <c r="D161" s="38">
        <v>1992</v>
      </c>
      <c r="E161" s="121">
        <v>502.7</v>
      </c>
      <c r="F161" s="27">
        <v>8.9</v>
      </c>
      <c r="G161" s="27">
        <v>190.9</v>
      </c>
      <c r="H161" s="27">
        <v>253.6</v>
      </c>
      <c r="I161" s="27">
        <v>10.4</v>
      </c>
      <c r="J161" s="27">
        <v>38.8</v>
      </c>
      <c r="K161" s="316">
        <v>6704</v>
      </c>
    </row>
    <row r="162" spans="1:11" ht="12.75">
      <c r="A162" s="42">
        <v>6628</v>
      </c>
      <c r="B162" s="42" t="s">
        <v>29</v>
      </c>
      <c r="C162" s="26" t="s">
        <v>61</v>
      </c>
      <c r="D162" s="38">
        <v>1992</v>
      </c>
      <c r="E162" s="121">
        <v>175.1</v>
      </c>
      <c r="F162" s="27">
        <v>17.6</v>
      </c>
      <c r="G162" s="27">
        <v>89.5</v>
      </c>
      <c r="H162" s="27">
        <v>53.4</v>
      </c>
      <c r="I162" s="27">
        <v>4.7</v>
      </c>
      <c r="J162" s="27">
        <v>9.9</v>
      </c>
      <c r="K162" s="316">
        <v>23241</v>
      </c>
    </row>
    <row r="163" spans="1:11" ht="12.75">
      <c r="A163" s="42">
        <v>6630</v>
      </c>
      <c r="B163" s="42" t="s">
        <v>30</v>
      </c>
      <c r="C163" s="26" t="s">
        <v>61</v>
      </c>
      <c r="D163" s="38">
        <v>1992</v>
      </c>
      <c r="E163" s="121">
        <v>287.5</v>
      </c>
      <c r="F163" s="27">
        <v>53.9</v>
      </c>
      <c r="G163" s="27">
        <v>86.5</v>
      </c>
      <c r="H163" s="27">
        <v>125.2</v>
      </c>
      <c r="I163" s="27">
        <v>3.1</v>
      </c>
      <c r="J163" s="27">
        <v>18.8</v>
      </c>
      <c r="K163" s="316">
        <v>19653</v>
      </c>
    </row>
    <row r="164" spans="1:11" ht="12.75">
      <c r="A164" s="42">
        <v>6631</v>
      </c>
      <c r="B164" s="42" t="s">
        <v>31</v>
      </c>
      <c r="C164" s="26" t="s">
        <v>61</v>
      </c>
      <c r="D164" s="38">
        <v>1992</v>
      </c>
      <c r="E164" s="121">
        <v>128.7</v>
      </c>
      <c r="F164" s="27">
        <v>0.6</v>
      </c>
      <c r="G164" s="27">
        <v>82.2</v>
      </c>
      <c r="H164" s="27">
        <v>22.9</v>
      </c>
      <c r="I164" s="27">
        <v>0.6</v>
      </c>
      <c r="J164" s="27">
        <v>22.3</v>
      </c>
      <c r="K164" s="316">
        <v>15691</v>
      </c>
    </row>
    <row r="165" spans="1:11" ht="12.75">
      <c r="A165" s="42">
        <v>6633</v>
      </c>
      <c r="B165" s="42" t="s">
        <v>32</v>
      </c>
      <c r="C165" s="26" t="s">
        <v>61</v>
      </c>
      <c r="D165" s="38">
        <v>1992</v>
      </c>
      <c r="E165" s="121">
        <v>473.6</v>
      </c>
      <c r="F165" s="27">
        <v>73</v>
      </c>
      <c r="G165" s="27">
        <v>238.8</v>
      </c>
      <c r="H165" s="27">
        <v>88.8</v>
      </c>
      <c r="I165" s="27">
        <v>49.3</v>
      </c>
      <c r="J165" s="27">
        <v>23.7</v>
      </c>
      <c r="K165" s="316">
        <v>5068</v>
      </c>
    </row>
    <row r="166" spans="1:11" ht="12.75">
      <c r="A166" s="42">
        <v>6640</v>
      </c>
      <c r="B166" s="42" t="s">
        <v>33</v>
      </c>
      <c r="C166" s="26" t="s">
        <v>61</v>
      </c>
      <c r="D166" s="38">
        <v>1992</v>
      </c>
      <c r="E166" s="121">
        <v>243.5</v>
      </c>
      <c r="F166" s="27">
        <v>7.4</v>
      </c>
      <c r="G166" s="27">
        <v>177.5</v>
      </c>
      <c r="H166" s="27">
        <v>41.8</v>
      </c>
      <c r="I166" s="27">
        <v>6.5</v>
      </c>
      <c r="J166" s="27">
        <v>10.2</v>
      </c>
      <c r="K166" s="316">
        <v>10759</v>
      </c>
    </row>
    <row r="167" spans="1:11" ht="12.75">
      <c r="A167" s="42">
        <v>6643</v>
      </c>
      <c r="B167" s="42" t="s">
        <v>34</v>
      </c>
      <c r="C167" s="26" t="s">
        <v>61</v>
      </c>
      <c r="D167" s="38">
        <v>1992</v>
      </c>
      <c r="E167" s="121">
        <v>192.1</v>
      </c>
      <c r="F167" s="27">
        <v>25.1</v>
      </c>
      <c r="G167" s="27">
        <v>85.3</v>
      </c>
      <c r="H167" s="27">
        <v>40.5</v>
      </c>
      <c r="I167" s="27">
        <v>23.3</v>
      </c>
      <c r="J167" s="27">
        <v>17.9</v>
      </c>
      <c r="K167" s="316">
        <v>27909</v>
      </c>
    </row>
    <row r="168" spans="1:11" ht="12.75">
      <c r="A168" s="42">
        <v>6644</v>
      </c>
      <c r="B168" s="42" t="s">
        <v>35</v>
      </c>
      <c r="C168" s="26" t="s">
        <v>61</v>
      </c>
      <c r="D168" s="38">
        <v>1992</v>
      </c>
      <c r="E168" s="121">
        <v>361.5</v>
      </c>
      <c r="F168" s="27">
        <v>11</v>
      </c>
      <c r="G168" s="27">
        <v>218.7</v>
      </c>
      <c r="H168" s="27">
        <v>94.5</v>
      </c>
      <c r="I168" s="27">
        <v>4.4</v>
      </c>
      <c r="J168" s="27">
        <v>33</v>
      </c>
      <c r="K168" s="316">
        <v>9101</v>
      </c>
    </row>
    <row r="169" spans="1:11" ht="12.75">
      <c r="A169" s="42"/>
      <c r="B169" s="42"/>
      <c r="C169" s="26"/>
      <c r="D169" s="38"/>
      <c r="E169" s="121"/>
      <c r="F169" s="27"/>
      <c r="G169" s="27"/>
      <c r="H169" s="27"/>
      <c r="I169" s="27"/>
      <c r="J169" s="27"/>
      <c r="K169" s="316"/>
    </row>
    <row r="170" spans="1:11" ht="12.75">
      <c r="A170" s="42">
        <v>6711</v>
      </c>
      <c r="B170" s="42" t="s">
        <v>173</v>
      </c>
      <c r="C170" s="26" t="s">
        <v>135</v>
      </c>
      <c r="D170" s="38">
        <v>1994</v>
      </c>
      <c r="E170" s="121">
        <v>335.7</v>
      </c>
      <c r="F170" s="27">
        <v>49.3</v>
      </c>
      <c r="G170" s="27">
        <v>165.7</v>
      </c>
      <c r="H170" s="27">
        <v>85.8</v>
      </c>
      <c r="I170" s="27">
        <v>16.1</v>
      </c>
      <c r="J170" s="27">
        <v>18.7</v>
      </c>
      <c r="K170" s="316">
        <v>11768</v>
      </c>
    </row>
    <row r="173" spans="1:6" ht="12.75">
      <c r="A173" s="112"/>
      <c r="B173" s="112"/>
      <c r="C173" s="112"/>
      <c r="D173" s="112"/>
      <c r="E173" s="115"/>
      <c r="F173" s="115"/>
    </row>
    <row r="174" spans="1:5" ht="12.75">
      <c r="A174" s="118" t="s">
        <v>125</v>
      </c>
      <c r="B174" s="292"/>
      <c r="C174" s="292"/>
      <c r="D174" s="293"/>
      <c r="E174" s="308" t="s">
        <v>277</v>
      </c>
    </row>
    <row r="175" spans="1:5" ht="12.75">
      <c r="A175" s="118" t="s">
        <v>124</v>
      </c>
      <c r="B175" s="292"/>
      <c r="C175" s="292"/>
      <c r="D175" s="293"/>
      <c r="E175" s="308" t="s">
        <v>278</v>
      </c>
    </row>
    <row r="176" spans="1:6" ht="12.75">
      <c r="A176" s="105"/>
      <c r="B176" s="105"/>
      <c r="C176" s="105"/>
      <c r="D176" s="105"/>
      <c r="E176" s="105"/>
      <c r="F176" s="105"/>
    </row>
  </sheetData>
  <sheetProtection/>
  <hyperlinks>
    <hyperlink ref="F1" r:id="rId1" display="http://www.landuse-stat.admin.ch"/>
    <hyperlink ref="F2" r:id="rId2" display="arealstatistik@bfs.admin.ch"/>
    <hyperlink ref="E174" r:id="rId3" display="https://www.bfs.admin.ch/bfs/de/home/statistiken/querschnittsthemen/raeumliche-analysen/raeumliche-gliederungen/raeumliche-typologien.html"/>
    <hyperlink ref="E175" r:id="rId4" display="https://www.bfs.admin.ch/bfs/fr/home/statistiken/querschnittsthemen/raeumliche-analysen/raeumliche-gliederungen/raeumliche-typologien.html"/>
  </hyperlink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scale="70" r:id="rId5"/>
  <headerFooter alignWithMargins="0">
    <oddHeader>&amp;L&amp;F&amp;R&amp;D</oddHeader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L176"/>
  <sheetViews>
    <sheetView zoomScalePageLayoutView="0" workbookViewId="0" topLeftCell="A1">
      <selection activeCell="A1" sqref="A1"/>
    </sheetView>
  </sheetViews>
  <sheetFormatPr defaultColWidth="7.50390625" defaultRowHeight="14.25"/>
  <cols>
    <col min="1" max="1" width="5.75390625" style="6" customWidth="1"/>
    <col min="2" max="2" width="17.50390625" style="6" customWidth="1"/>
    <col min="3" max="3" width="7.50390625" style="6" customWidth="1"/>
    <col min="4" max="4" width="15.625" style="48" customWidth="1"/>
    <col min="5" max="11" width="13.75390625" style="6" customWidth="1"/>
    <col min="12" max="219" width="11.00390625" style="6" customWidth="1"/>
    <col min="220" max="220" width="5.75390625" style="6" customWidth="1"/>
    <col min="221" max="221" width="17.50390625" style="6" customWidth="1"/>
    <col min="222" max="16384" width="7.50390625" style="6" customWidth="1"/>
  </cols>
  <sheetData>
    <row r="1" spans="1:11" s="4" customFormat="1" ht="14.25">
      <c r="A1" s="317" t="s">
        <v>36</v>
      </c>
      <c r="B1" s="2"/>
      <c r="C1" s="2"/>
      <c r="D1" s="3"/>
      <c r="E1" s="298"/>
      <c r="F1" s="296" t="s">
        <v>1</v>
      </c>
      <c r="G1"/>
      <c r="I1" s="5"/>
      <c r="J1" s="5"/>
      <c r="K1" s="5"/>
    </row>
    <row r="2" spans="1:11" s="4" customFormat="1" ht="14.25">
      <c r="A2" s="70" t="s">
        <v>6</v>
      </c>
      <c r="B2" s="2"/>
      <c r="C2" s="2"/>
      <c r="D2" s="3"/>
      <c r="E2" s="298"/>
      <c r="F2" s="297" t="s">
        <v>4</v>
      </c>
      <c r="G2"/>
      <c r="I2" s="5"/>
      <c r="J2" s="5"/>
      <c r="K2" s="5"/>
    </row>
    <row r="3" spans="1:11" s="4" customFormat="1" ht="12.75">
      <c r="A3" s="70" t="s">
        <v>7</v>
      </c>
      <c r="B3" s="2"/>
      <c r="C3" s="2"/>
      <c r="D3" s="2"/>
      <c r="E3" s="7"/>
      <c r="I3" s="5"/>
      <c r="J3" s="5"/>
      <c r="K3" s="5"/>
    </row>
    <row r="4" spans="1:11" s="4" customFormat="1" ht="12.75">
      <c r="A4" s="58"/>
      <c r="B4" s="2"/>
      <c r="C4" s="2"/>
      <c r="D4" s="2"/>
      <c r="E4" s="7"/>
      <c r="I4" s="5"/>
      <c r="J4" s="5"/>
      <c r="K4" s="5"/>
    </row>
    <row r="5" spans="1:11" ht="18" customHeight="1">
      <c r="A5" s="304" t="s">
        <v>281</v>
      </c>
      <c r="B5" s="305"/>
      <c r="C5" s="304"/>
      <c r="D5" s="304"/>
      <c r="F5" s="304" t="s">
        <v>37</v>
      </c>
      <c r="H5" s="304"/>
      <c r="K5" s="10" t="s">
        <v>2</v>
      </c>
    </row>
    <row r="6" spans="1:11" ht="18" customHeight="1">
      <c r="A6" s="304" t="s">
        <v>282</v>
      </c>
      <c r="B6" s="305"/>
      <c r="C6" s="304"/>
      <c r="D6" s="304"/>
      <c r="F6" s="306" t="s">
        <v>38</v>
      </c>
      <c r="H6" s="304"/>
      <c r="K6" s="10" t="s">
        <v>5</v>
      </c>
    </row>
    <row r="7" spans="4:6" ht="16.5" customHeight="1">
      <c r="D7" s="6"/>
      <c r="F7" s="307" t="s">
        <v>39</v>
      </c>
    </row>
    <row r="8" spans="1:6" ht="22.5" customHeight="1">
      <c r="A8" s="57" t="s">
        <v>333</v>
      </c>
      <c r="D8" s="6"/>
      <c r="F8" s="307"/>
    </row>
    <row r="9" spans="1:11" ht="22.5" customHeight="1">
      <c r="A9" s="68" t="s">
        <v>344</v>
      </c>
      <c r="B9" s="1"/>
      <c r="C9" s="1"/>
      <c r="D9" s="1"/>
      <c r="E9" s="1"/>
      <c r="F9" s="1"/>
      <c r="G9" s="1"/>
      <c r="H9" s="1"/>
      <c r="I9" s="1"/>
      <c r="J9" s="4"/>
      <c r="K9" s="4"/>
    </row>
    <row r="10" spans="1:11" ht="15" customHeight="1">
      <c r="A10" s="59" t="s">
        <v>363</v>
      </c>
      <c r="B10" s="4"/>
      <c r="C10" s="4"/>
      <c r="D10" s="4"/>
      <c r="E10" s="4"/>
      <c r="F10" s="4"/>
      <c r="G10" s="4"/>
      <c r="H10" s="4"/>
      <c r="I10" s="4"/>
      <c r="J10" s="4"/>
      <c r="K10" s="8"/>
    </row>
    <row r="11" spans="1:11" ht="12.75" customHeight="1">
      <c r="A11" s="253" t="s">
        <v>287</v>
      </c>
      <c r="B11" s="299"/>
      <c r="C11" s="300"/>
      <c r="D11" s="299"/>
      <c r="E11" s="249"/>
      <c r="G11" s="14"/>
      <c r="H11" s="7"/>
      <c r="I11" s="7"/>
      <c r="J11" s="4"/>
      <c r="K11" s="16"/>
    </row>
    <row r="12" spans="1:11" s="17" customFormat="1" ht="18" customHeight="1">
      <c r="A12" s="254" t="s">
        <v>362</v>
      </c>
      <c r="E12" s="6"/>
      <c r="F12" s="6"/>
      <c r="J12" s="4"/>
      <c r="K12" s="18" t="s">
        <v>345</v>
      </c>
    </row>
    <row r="13" spans="1:11" ht="12.75" customHeight="1">
      <c r="A13" s="301" t="s">
        <v>40</v>
      </c>
      <c r="B13" s="302"/>
      <c r="C13" s="302"/>
      <c r="D13" s="302"/>
      <c r="E13" s="295"/>
      <c r="F13" s="295"/>
      <c r="G13" s="295"/>
      <c r="H13" s="295"/>
      <c r="I13" s="295"/>
      <c r="J13" s="295"/>
      <c r="K13" s="295"/>
    </row>
    <row r="14" spans="1:11" ht="12.75" customHeight="1">
      <c r="A14" s="303" t="s">
        <v>41</v>
      </c>
      <c r="B14" s="302"/>
      <c r="C14" s="302"/>
      <c r="D14" s="302"/>
      <c r="E14" s="295"/>
      <c r="F14" s="295"/>
      <c r="G14" s="295"/>
      <c r="H14" s="295"/>
      <c r="I14" s="295"/>
      <c r="J14" s="295"/>
      <c r="K14" s="295"/>
    </row>
    <row r="15" spans="1:11" ht="12.75" customHeight="1">
      <c r="A15" s="303" t="s">
        <v>361</v>
      </c>
      <c r="B15" s="302"/>
      <c r="C15" s="302"/>
      <c r="D15" s="302"/>
      <c r="E15" s="295"/>
      <c r="F15" s="295"/>
      <c r="G15" s="295"/>
      <c r="H15" s="295"/>
      <c r="I15" s="295"/>
      <c r="J15" s="295"/>
      <c r="K15" s="295"/>
    </row>
    <row r="16" spans="1:11" ht="12.75" customHeight="1">
      <c r="A16" s="303" t="s">
        <v>42</v>
      </c>
      <c r="B16" s="302"/>
      <c r="C16" s="302"/>
      <c r="D16" s="302"/>
      <c r="E16" s="295"/>
      <c r="F16" s="295"/>
      <c r="G16" s="295"/>
      <c r="H16" s="295"/>
      <c r="I16" s="295"/>
      <c r="J16" s="295"/>
      <c r="K16" s="295"/>
    </row>
    <row r="17" spans="1:11" ht="19.5" customHeight="1">
      <c r="A17" s="301" t="s">
        <v>43</v>
      </c>
      <c r="B17" s="302"/>
      <c r="C17" s="302"/>
      <c r="D17" s="302"/>
      <c r="E17" s="295"/>
      <c r="F17" s="295"/>
      <c r="G17" s="295"/>
      <c r="H17" s="295"/>
      <c r="I17" s="295"/>
      <c r="J17" s="295"/>
      <c r="K17" s="295"/>
    </row>
    <row r="18" spans="1:11" ht="12.75" customHeight="1">
      <c r="A18" s="303" t="s">
        <v>44</v>
      </c>
      <c r="B18" s="302"/>
      <c r="C18" s="302"/>
      <c r="D18" s="302"/>
      <c r="E18" s="295"/>
      <c r="F18" s="295"/>
      <c r="G18" s="295"/>
      <c r="H18" s="295"/>
      <c r="I18" s="295"/>
      <c r="J18" s="295"/>
      <c r="K18" s="295"/>
    </row>
    <row r="19" spans="1:11" ht="12.75" customHeight="1">
      <c r="A19" s="303" t="s">
        <v>280</v>
      </c>
      <c r="B19" s="302"/>
      <c r="C19" s="302"/>
      <c r="D19" s="302"/>
      <c r="E19" s="295"/>
      <c r="F19" s="295"/>
      <c r="G19" s="295"/>
      <c r="H19" s="295"/>
      <c r="I19" s="295"/>
      <c r="J19" s="295"/>
      <c r="K19" s="295"/>
    </row>
    <row r="20" spans="1:11" ht="12.75" customHeight="1">
      <c r="A20" s="303" t="s">
        <v>45</v>
      </c>
      <c r="B20" s="302"/>
      <c r="C20" s="302"/>
      <c r="D20" s="302"/>
      <c r="E20" s="295"/>
      <c r="F20" s="295"/>
      <c r="G20" s="295"/>
      <c r="H20" s="295"/>
      <c r="I20" s="295"/>
      <c r="J20" s="295"/>
      <c r="K20" s="295"/>
    </row>
    <row r="21" spans="1:4" ht="12.75" customHeight="1">
      <c r="A21" s="58"/>
      <c r="D21" s="6"/>
    </row>
    <row r="22" spans="1:11" s="22" customFormat="1" ht="33.75">
      <c r="A22" s="61" t="s">
        <v>10</v>
      </c>
      <c r="B22" s="20" t="s">
        <v>11</v>
      </c>
      <c r="C22" s="20" t="s">
        <v>12</v>
      </c>
      <c r="D22" s="20" t="s">
        <v>13</v>
      </c>
      <c r="E22" s="20" t="s">
        <v>37</v>
      </c>
      <c r="F22" s="20" t="s">
        <v>46</v>
      </c>
      <c r="G22" s="20" t="s">
        <v>47</v>
      </c>
      <c r="H22" s="20" t="s">
        <v>48</v>
      </c>
      <c r="I22" s="20" t="s">
        <v>49</v>
      </c>
      <c r="J22" s="20" t="s">
        <v>50</v>
      </c>
      <c r="K22" s="252" t="s">
        <v>257</v>
      </c>
    </row>
    <row r="23" spans="1:11" s="23" customFormat="1" ht="33.75">
      <c r="A23" s="61" t="s">
        <v>14</v>
      </c>
      <c r="B23" s="20" t="s">
        <v>15</v>
      </c>
      <c r="C23" s="20" t="s">
        <v>16</v>
      </c>
      <c r="D23" s="21" t="s">
        <v>51</v>
      </c>
      <c r="E23" s="21" t="s">
        <v>38</v>
      </c>
      <c r="F23" s="21" t="s">
        <v>52</v>
      </c>
      <c r="G23" s="21" t="s">
        <v>53</v>
      </c>
      <c r="H23" s="21" t="s">
        <v>54</v>
      </c>
      <c r="I23" s="21" t="s">
        <v>55</v>
      </c>
      <c r="J23" s="21" t="s">
        <v>56</v>
      </c>
      <c r="K23" s="252" t="s">
        <v>258</v>
      </c>
    </row>
    <row r="24" spans="1:11" s="52" customFormat="1" ht="13.5" customHeight="1">
      <c r="A24" s="67"/>
      <c r="D24" s="53" t="s">
        <v>63</v>
      </c>
      <c r="E24" s="53" t="s">
        <v>63</v>
      </c>
      <c r="F24" s="53" t="s">
        <v>63</v>
      </c>
      <c r="G24" s="53" t="s">
        <v>63</v>
      </c>
      <c r="H24" s="53" t="s">
        <v>63</v>
      </c>
      <c r="I24" s="53" t="s">
        <v>63</v>
      </c>
      <c r="J24" s="53" t="s">
        <v>63</v>
      </c>
      <c r="K24" s="53" t="s">
        <v>63</v>
      </c>
    </row>
    <row r="25" spans="1:11" s="24" customFormat="1" ht="12.75">
      <c r="A25" s="33"/>
      <c r="B25" s="33"/>
      <c r="C25" s="33"/>
      <c r="D25" s="72"/>
      <c r="E25" s="73" t="s">
        <v>58</v>
      </c>
      <c r="F25" s="73" t="s">
        <v>58</v>
      </c>
      <c r="G25" s="73" t="s">
        <v>58</v>
      </c>
      <c r="H25" s="73" t="s">
        <v>58</v>
      </c>
      <c r="I25" s="73" t="s">
        <v>58</v>
      </c>
      <c r="J25" s="73" t="s">
        <v>58</v>
      </c>
      <c r="K25" s="33"/>
    </row>
    <row r="26" spans="1:10" s="24" customFormat="1" ht="12.75">
      <c r="A26" s="63"/>
      <c r="D26" s="20"/>
      <c r="E26" s="25"/>
      <c r="F26" s="25"/>
      <c r="G26" s="25"/>
      <c r="H26" s="25"/>
      <c r="I26" s="25"/>
      <c r="J26" s="25"/>
    </row>
    <row r="27" spans="1:11" s="24" customFormat="1" ht="12.75">
      <c r="A27" s="64"/>
      <c r="B27" s="39" t="s">
        <v>59</v>
      </c>
      <c r="C27" s="40"/>
      <c r="D27" s="25"/>
      <c r="E27" s="36"/>
      <c r="F27" s="36"/>
      <c r="G27" s="36"/>
      <c r="H27" s="36"/>
      <c r="I27" s="36"/>
      <c r="J27" s="35"/>
      <c r="K27" s="37"/>
    </row>
    <row r="28" spans="1:11" s="24" customFormat="1" ht="12.75">
      <c r="A28" s="64"/>
      <c r="B28" s="39"/>
      <c r="C28" s="40"/>
      <c r="D28" s="25"/>
      <c r="E28" s="36"/>
      <c r="F28" s="36"/>
      <c r="G28" s="36"/>
      <c r="H28" s="36"/>
      <c r="I28" s="36"/>
      <c r="J28" s="35"/>
      <c r="K28" s="37"/>
    </row>
    <row r="29" spans="1:11" s="24" customFormat="1" ht="12.75">
      <c r="A29" s="66">
        <v>2</v>
      </c>
      <c r="B29" s="44" t="s">
        <v>336</v>
      </c>
      <c r="C29" s="45" t="s">
        <v>110</v>
      </c>
      <c r="D29" s="46" t="s">
        <v>113</v>
      </c>
      <c r="E29" s="121">
        <v>383.4</v>
      </c>
      <c r="F29" s="47">
        <v>25.1</v>
      </c>
      <c r="G29" s="47">
        <v>184.7</v>
      </c>
      <c r="H29" s="47">
        <v>128.1</v>
      </c>
      <c r="I29" s="47">
        <v>26.2</v>
      </c>
      <c r="J29" s="47">
        <v>19.3</v>
      </c>
      <c r="K29" s="120">
        <v>900339</v>
      </c>
    </row>
    <row r="30" spans="1:11" s="24" customFormat="1" ht="12.75">
      <c r="A30" s="66">
        <v>3</v>
      </c>
      <c r="B30" s="44" t="s">
        <v>311</v>
      </c>
      <c r="C30" s="45" t="s">
        <v>328</v>
      </c>
      <c r="D30" s="46" t="s">
        <v>337</v>
      </c>
      <c r="E30" s="121">
        <v>367.6</v>
      </c>
      <c r="F30" s="47">
        <v>29</v>
      </c>
      <c r="G30" s="47">
        <v>172.6</v>
      </c>
      <c r="H30" s="47">
        <v>121.1</v>
      </c>
      <c r="I30" s="47">
        <v>26</v>
      </c>
      <c r="J30" s="47">
        <v>19</v>
      </c>
      <c r="K30" s="120">
        <v>297005</v>
      </c>
    </row>
    <row r="31" spans="1:11" s="24" customFormat="1" ht="12.75">
      <c r="A31" s="66">
        <v>6</v>
      </c>
      <c r="B31" s="44" t="s">
        <v>338</v>
      </c>
      <c r="C31" s="45" t="s">
        <v>330</v>
      </c>
      <c r="D31" s="46" t="s">
        <v>111</v>
      </c>
      <c r="E31" s="121">
        <v>539.3</v>
      </c>
      <c r="F31" s="47">
        <v>29.3</v>
      </c>
      <c r="G31" s="47">
        <v>235.4</v>
      </c>
      <c r="H31" s="47">
        <v>204.9</v>
      </c>
      <c r="I31" s="47">
        <v>47.4</v>
      </c>
      <c r="J31" s="47">
        <v>22.3</v>
      </c>
      <c r="K31" s="120">
        <v>25961</v>
      </c>
    </row>
    <row r="32" spans="1:11" s="24" customFormat="1" ht="12.75">
      <c r="A32" s="66">
        <v>7</v>
      </c>
      <c r="B32" s="44" t="s">
        <v>339</v>
      </c>
      <c r="C32" s="45" t="s">
        <v>347</v>
      </c>
      <c r="D32" s="46" t="s">
        <v>337</v>
      </c>
      <c r="E32" s="121">
        <v>404.1</v>
      </c>
      <c r="F32" s="47">
        <v>32.5</v>
      </c>
      <c r="G32" s="47">
        <v>180.7</v>
      </c>
      <c r="H32" s="47">
        <v>139.5</v>
      </c>
      <c r="I32" s="47">
        <v>33.9</v>
      </c>
      <c r="J32" s="47">
        <v>17.5</v>
      </c>
      <c r="K32" s="120">
        <v>28605</v>
      </c>
    </row>
    <row r="33" spans="1:11" s="24" customFormat="1" ht="12.75">
      <c r="A33" s="66">
        <v>10</v>
      </c>
      <c r="B33" s="44" t="s">
        <v>126</v>
      </c>
      <c r="C33" s="45" t="s">
        <v>91</v>
      </c>
      <c r="D33" s="46" t="s">
        <v>113</v>
      </c>
      <c r="E33" s="121">
        <v>561.7</v>
      </c>
      <c r="F33" s="47">
        <v>30.7</v>
      </c>
      <c r="G33" s="47">
        <v>248.7</v>
      </c>
      <c r="H33" s="47">
        <v>198.9</v>
      </c>
      <c r="I33" s="47">
        <v>58.4</v>
      </c>
      <c r="J33" s="47">
        <v>25</v>
      </c>
      <c r="K33" s="120">
        <v>185008</v>
      </c>
    </row>
    <row r="34" spans="1:11" s="24" customFormat="1" ht="12.75">
      <c r="A34" s="66">
        <v>11</v>
      </c>
      <c r="B34" s="44" t="s">
        <v>127</v>
      </c>
      <c r="C34" s="45" t="s">
        <v>128</v>
      </c>
      <c r="D34" s="46">
        <v>1982</v>
      </c>
      <c r="E34" s="121">
        <v>404.1</v>
      </c>
      <c r="F34" s="47">
        <v>39</v>
      </c>
      <c r="G34" s="47">
        <v>193</v>
      </c>
      <c r="H34" s="47">
        <v>124.7</v>
      </c>
      <c r="I34" s="47">
        <v>27.2</v>
      </c>
      <c r="J34" s="47">
        <v>20.3</v>
      </c>
      <c r="K34" s="120">
        <v>217864</v>
      </c>
    </row>
    <row r="35" spans="1:11" s="24" customFormat="1" ht="12.75">
      <c r="A35" s="66">
        <v>12</v>
      </c>
      <c r="B35" s="44" t="s">
        <v>130</v>
      </c>
      <c r="C35" s="45" t="s">
        <v>131</v>
      </c>
      <c r="D35" s="46">
        <v>1982</v>
      </c>
      <c r="E35" s="121">
        <v>128.7</v>
      </c>
      <c r="F35" s="47">
        <v>13.6</v>
      </c>
      <c r="G35" s="47">
        <v>62.4</v>
      </c>
      <c r="H35" s="47">
        <v>33.9</v>
      </c>
      <c r="I35" s="47">
        <v>2.4</v>
      </c>
      <c r="J35" s="47">
        <v>16.3</v>
      </c>
      <c r="K35" s="120">
        <v>201631</v>
      </c>
    </row>
    <row r="36" spans="1:12" s="24" customFormat="1" ht="12.75">
      <c r="A36" s="66">
        <v>13</v>
      </c>
      <c r="B36" s="44" t="s">
        <v>132</v>
      </c>
      <c r="C36" s="45" t="s">
        <v>133</v>
      </c>
      <c r="D36" s="46">
        <v>1982</v>
      </c>
      <c r="E36" s="121">
        <v>327.9</v>
      </c>
      <c r="F36" s="47">
        <v>34.7</v>
      </c>
      <c r="G36" s="47">
        <v>153.8</v>
      </c>
      <c r="H36" s="47">
        <v>93.7</v>
      </c>
      <c r="I36" s="47">
        <v>23.3</v>
      </c>
      <c r="J36" s="47">
        <v>22.4</v>
      </c>
      <c r="K36" s="120">
        <v>234375</v>
      </c>
      <c r="L36" s="116"/>
    </row>
    <row r="37" spans="1:11" s="24" customFormat="1" ht="12.75">
      <c r="A37" s="66">
        <v>19</v>
      </c>
      <c r="B37" s="44" t="s">
        <v>340</v>
      </c>
      <c r="C37" s="45" t="s">
        <v>167</v>
      </c>
      <c r="D37" s="46">
        <v>1982</v>
      </c>
      <c r="E37" s="121">
        <v>422.5</v>
      </c>
      <c r="F37" s="47">
        <v>39.8</v>
      </c>
      <c r="G37" s="47">
        <v>194.7</v>
      </c>
      <c r="H37" s="47">
        <v>131.8</v>
      </c>
      <c r="I37" s="47">
        <v>35</v>
      </c>
      <c r="J37" s="47">
        <v>21.2</v>
      </c>
      <c r="K37" s="120">
        <v>457183</v>
      </c>
    </row>
    <row r="38" spans="1:11" s="24" customFormat="1" ht="12.75">
      <c r="A38" s="66">
        <v>22</v>
      </c>
      <c r="B38" s="44" t="s">
        <v>92</v>
      </c>
      <c r="C38" s="45" t="s">
        <v>60</v>
      </c>
      <c r="D38" s="46" t="s">
        <v>138</v>
      </c>
      <c r="E38" s="121">
        <v>462.5</v>
      </c>
      <c r="F38" s="47">
        <v>23.8</v>
      </c>
      <c r="G38" s="47">
        <v>209.2</v>
      </c>
      <c r="H38" s="47">
        <v>165.3</v>
      </c>
      <c r="I38" s="47">
        <v>37.3</v>
      </c>
      <c r="J38" s="47">
        <v>26.9</v>
      </c>
      <c r="K38" s="120">
        <v>518787</v>
      </c>
    </row>
    <row r="39" spans="1:11" s="24" customFormat="1" ht="12.75">
      <c r="A39" s="66">
        <v>24</v>
      </c>
      <c r="B39" s="44" t="s">
        <v>93</v>
      </c>
      <c r="C39" s="45" t="s">
        <v>90</v>
      </c>
      <c r="D39" s="46" t="s">
        <v>113</v>
      </c>
      <c r="E39" s="121">
        <v>360.5</v>
      </c>
      <c r="F39" s="47">
        <v>25.3</v>
      </c>
      <c r="G39" s="47">
        <v>167</v>
      </c>
      <c r="H39" s="47">
        <v>117.9</v>
      </c>
      <c r="I39" s="47">
        <v>23.5</v>
      </c>
      <c r="J39" s="47">
        <v>26.8</v>
      </c>
      <c r="K39" s="120">
        <v>156912</v>
      </c>
    </row>
    <row r="40" spans="1:11" s="24" customFormat="1" ht="12.75">
      <c r="A40" s="66">
        <v>25</v>
      </c>
      <c r="B40" s="44" t="s">
        <v>27</v>
      </c>
      <c r="C40" s="45" t="s">
        <v>61</v>
      </c>
      <c r="D40" s="46">
        <v>1980</v>
      </c>
      <c r="E40" s="121">
        <v>235.5</v>
      </c>
      <c r="F40" s="47">
        <v>13.8</v>
      </c>
      <c r="G40" s="47">
        <v>124.1</v>
      </c>
      <c r="H40" s="47">
        <v>59.4</v>
      </c>
      <c r="I40" s="47">
        <v>17.6</v>
      </c>
      <c r="J40" s="47">
        <v>20.5</v>
      </c>
      <c r="K40" s="120">
        <v>348129</v>
      </c>
    </row>
    <row r="41" spans="1:11" s="24" customFormat="1" ht="12.75">
      <c r="A41" s="66">
        <v>26</v>
      </c>
      <c r="B41" s="44" t="s">
        <v>134</v>
      </c>
      <c r="C41" s="45" t="s">
        <v>135</v>
      </c>
      <c r="D41" s="46" t="s">
        <v>114</v>
      </c>
      <c r="E41" s="121">
        <v>632.7</v>
      </c>
      <c r="F41" s="47">
        <v>36.7</v>
      </c>
      <c r="G41" s="47">
        <v>300.8</v>
      </c>
      <c r="H41" s="47">
        <v>239.8</v>
      </c>
      <c r="I41" s="47">
        <v>33.6</v>
      </c>
      <c r="J41" s="47">
        <v>21.7</v>
      </c>
      <c r="K41" s="120">
        <v>64500</v>
      </c>
    </row>
    <row r="42" spans="1:11" s="24" customFormat="1" ht="12.75">
      <c r="A42" s="65"/>
      <c r="B42" s="42"/>
      <c r="C42" s="26"/>
      <c r="E42" s="38"/>
      <c r="F42" s="47"/>
      <c r="G42" s="47"/>
      <c r="H42" s="47"/>
      <c r="I42" s="47"/>
      <c r="J42" s="47"/>
      <c r="K42" s="114"/>
    </row>
    <row r="43" spans="1:12" ht="12.75">
      <c r="A43" s="29"/>
      <c r="B43" s="29"/>
      <c r="C43" s="30"/>
      <c r="D43" s="30"/>
      <c r="E43" s="106"/>
      <c r="F43" s="31"/>
      <c r="G43" s="31"/>
      <c r="H43" s="31"/>
      <c r="I43" s="31"/>
      <c r="J43" s="32"/>
      <c r="K43" s="33"/>
      <c r="L43" s="114"/>
    </row>
    <row r="44" spans="1:12" ht="12.75">
      <c r="A44" s="95"/>
      <c r="B44" s="96"/>
      <c r="C44" s="97"/>
      <c r="D44" s="97"/>
      <c r="E44" s="109"/>
      <c r="F44" s="98"/>
      <c r="G44" s="98"/>
      <c r="H44" s="98"/>
      <c r="I44" s="98"/>
      <c r="J44" s="99"/>
      <c r="K44" s="100"/>
      <c r="L44" s="114"/>
    </row>
    <row r="45" spans="1:12" ht="12.75">
      <c r="A45" s="95"/>
      <c r="B45" s="39" t="s">
        <v>123</v>
      </c>
      <c r="C45" s="97"/>
      <c r="D45" s="97"/>
      <c r="E45" s="113"/>
      <c r="F45" s="98"/>
      <c r="G45" s="98"/>
      <c r="H45" s="98"/>
      <c r="I45" s="98"/>
      <c r="J45" s="99"/>
      <c r="K45" s="100"/>
      <c r="L45" s="114"/>
    </row>
    <row r="46" spans="1:12" ht="12.75">
      <c r="A46" s="101"/>
      <c r="B46" s="102"/>
      <c r="C46" s="103"/>
      <c r="D46" s="97"/>
      <c r="E46" s="113"/>
      <c r="F46" s="104"/>
      <c r="G46" s="104"/>
      <c r="H46" s="104"/>
      <c r="I46" s="104"/>
      <c r="J46" s="98"/>
      <c r="K46" s="100"/>
      <c r="L46" s="114"/>
    </row>
    <row r="47" spans="1:11" ht="12.75">
      <c r="A47" s="42">
        <v>2</v>
      </c>
      <c r="B47" s="42" t="s">
        <v>290</v>
      </c>
      <c r="C47" s="26" t="s">
        <v>346</v>
      </c>
      <c r="D47" s="38">
        <v>1982</v>
      </c>
      <c r="E47" s="121">
        <v>279.9</v>
      </c>
      <c r="F47" s="27">
        <v>32.7</v>
      </c>
      <c r="G47" s="27">
        <v>152.7</v>
      </c>
      <c r="H47" s="27">
        <v>71.5</v>
      </c>
      <c r="I47" s="27">
        <v>13.3</v>
      </c>
      <c r="J47" s="27">
        <v>9.7</v>
      </c>
      <c r="K47" s="316">
        <v>8252</v>
      </c>
    </row>
    <row r="48" spans="1:11" ht="12.75">
      <c r="A48" s="42">
        <v>53</v>
      </c>
      <c r="B48" s="42" t="s">
        <v>291</v>
      </c>
      <c r="C48" s="26" t="s">
        <v>346</v>
      </c>
      <c r="D48" s="38">
        <v>1982</v>
      </c>
      <c r="E48" s="121">
        <v>312.7</v>
      </c>
      <c r="F48" s="27">
        <v>31.7</v>
      </c>
      <c r="G48" s="27">
        <v>137</v>
      </c>
      <c r="H48" s="27">
        <v>105.3</v>
      </c>
      <c r="I48" s="27">
        <v>17.8</v>
      </c>
      <c r="J48" s="27">
        <v>20.9</v>
      </c>
      <c r="K48" s="316">
        <v>12918</v>
      </c>
    </row>
    <row r="49" spans="1:11" ht="12.75">
      <c r="A49" s="42">
        <v>62</v>
      </c>
      <c r="B49" s="42" t="s">
        <v>292</v>
      </c>
      <c r="C49" s="26" t="s">
        <v>346</v>
      </c>
      <c r="D49" s="38">
        <v>1982</v>
      </c>
      <c r="E49" s="121">
        <v>428.1</v>
      </c>
      <c r="F49" s="27">
        <v>17.8</v>
      </c>
      <c r="G49" s="27">
        <v>105.3</v>
      </c>
      <c r="H49" s="27">
        <v>262.5</v>
      </c>
      <c r="I49" s="27">
        <v>19</v>
      </c>
      <c r="J49" s="27">
        <v>23.5</v>
      </c>
      <c r="K49" s="316">
        <v>15769</v>
      </c>
    </row>
    <row r="50" spans="1:11" ht="12.75">
      <c r="A50" s="42">
        <v>66</v>
      </c>
      <c r="B50" s="42" t="s">
        <v>293</v>
      </c>
      <c r="C50" s="26" t="s">
        <v>346</v>
      </c>
      <c r="D50" s="38">
        <v>1982</v>
      </c>
      <c r="E50" s="121">
        <v>249.2</v>
      </c>
      <c r="F50" s="27">
        <v>21.2</v>
      </c>
      <c r="G50" s="27">
        <v>104.3</v>
      </c>
      <c r="H50" s="27">
        <v>75.1</v>
      </c>
      <c r="I50" s="27">
        <v>24.7</v>
      </c>
      <c r="J50" s="27">
        <v>23.9</v>
      </c>
      <c r="K50" s="316">
        <v>11317</v>
      </c>
    </row>
    <row r="51" spans="1:11" ht="12.75">
      <c r="A51" s="42">
        <v>69</v>
      </c>
      <c r="B51" s="42" t="s">
        <v>294</v>
      </c>
      <c r="C51" s="26" t="s">
        <v>346</v>
      </c>
      <c r="D51" s="38">
        <v>1982</v>
      </c>
      <c r="E51" s="121">
        <v>294.4</v>
      </c>
      <c r="F51" s="27">
        <v>36.6</v>
      </c>
      <c r="G51" s="27">
        <v>120.7</v>
      </c>
      <c r="H51" s="27">
        <v>107.9</v>
      </c>
      <c r="I51" s="27">
        <v>11.9</v>
      </c>
      <c r="J51" s="27">
        <v>17.4</v>
      </c>
      <c r="K51" s="316">
        <v>10936</v>
      </c>
    </row>
    <row r="52" spans="1:11" ht="12.75">
      <c r="A52" s="42">
        <v>96</v>
      </c>
      <c r="B52" s="42" t="s">
        <v>295</v>
      </c>
      <c r="C52" s="26" t="s">
        <v>346</v>
      </c>
      <c r="D52" s="38">
        <v>1982</v>
      </c>
      <c r="E52" s="121">
        <v>303.4</v>
      </c>
      <c r="F52" s="27">
        <v>64.1</v>
      </c>
      <c r="G52" s="27">
        <v>110.3</v>
      </c>
      <c r="H52" s="27">
        <v>81.9</v>
      </c>
      <c r="I52" s="27">
        <v>30.8</v>
      </c>
      <c r="J52" s="27">
        <v>16.2</v>
      </c>
      <c r="K52" s="316">
        <v>12328</v>
      </c>
    </row>
    <row r="53" spans="1:11" ht="12.75">
      <c r="A53" s="42">
        <v>131</v>
      </c>
      <c r="B53" s="42" t="s">
        <v>296</v>
      </c>
      <c r="C53" s="26" t="s">
        <v>346</v>
      </c>
      <c r="D53" s="38">
        <v>1982</v>
      </c>
      <c r="E53" s="121">
        <v>192.4</v>
      </c>
      <c r="F53" s="27">
        <v>11.6</v>
      </c>
      <c r="G53" s="27">
        <v>106.6</v>
      </c>
      <c r="H53" s="27">
        <v>44.7</v>
      </c>
      <c r="I53" s="27">
        <v>7.4</v>
      </c>
      <c r="J53" s="27">
        <v>22.1</v>
      </c>
      <c r="K53" s="316">
        <v>16321</v>
      </c>
    </row>
    <row r="54" spans="1:11" ht="12.75">
      <c r="A54" s="42">
        <v>141</v>
      </c>
      <c r="B54" s="42" t="s">
        <v>297</v>
      </c>
      <c r="C54" s="26" t="s">
        <v>346</v>
      </c>
      <c r="D54" s="38">
        <v>1982</v>
      </c>
      <c r="E54" s="121">
        <v>189.2</v>
      </c>
      <c r="F54" s="27">
        <v>10.3</v>
      </c>
      <c r="G54" s="27">
        <v>112.9</v>
      </c>
      <c r="H54" s="27">
        <v>50</v>
      </c>
      <c r="I54" s="27">
        <v>5.1</v>
      </c>
      <c r="J54" s="27">
        <v>10.9</v>
      </c>
      <c r="K54" s="316">
        <v>15590</v>
      </c>
    </row>
    <row r="55" spans="1:11" ht="12.75">
      <c r="A55" s="42">
        <v>161</v>
      </c>
      <c r="B55" s="42" t="s">
        <v>298</v>
      </c>
      <c r="C55" s="26" t="s">
        <v>346</v>
      </c>
      <c r="D55" s="38">
        <v>1982</v>
      </c>
      <c r="E55" s="121">
        <v>246</v>
      </c>
      <c r="F55" s="27">
        <v>4.2</v>
      </c>
      <c r="G55" s="27">
        <v>166</v>
      </c>
      <c r="H55" s="27">
        <v>45.9</v>
      </c>
      <c r="I55" s="27">
        <v>2.5</v>
      </c>
      <c r="J55" s="27">
        <v>27.5</v>
      </c>
      <c r="K55" s="316">
        <v>11990</v>
      </c>
    </row>
    <row r="56" spans="1:11" ht="12.75">
      <c r="A56" s="42">
        <v>243</v>
      </c>
      <c r="B56" s="42" t="s">
        <v>299</v>
      </c>
      <c r="C56" s="26" t="s">
        <v>346</v>
      </c>
      <c r="D56" s="38">
        <v>1982</v>
      </c>
      <c r="E56" s="121">
        <v>198.9</v>
      </c>
      <c r="F56" s="27">
        <v>33.7</v>
      </c>
      <c r="G56" s="27">
        <v>80</v>
      </c>
      <c r="H56" s="27">
        <v>60.4</v>
      </c>
      <c r="I56" s="27">
        <v>7</v>
      </c>
      <c r="J56" s="27">
        <v>17.8</v>
      </c>
      <c r="K56" s="316">
        <v>21366</v>
      </c>
    </row>
    <row r="57" spans="1:11" ht="12.75">
      <c r="A57" s="42">
        <v>247</v>
      </c>
      <c r="B57" s="42" t="s">
        <v>300</v>
      </c>
      <c r="C57" s="26" t="s">
        <v>346</v>
      </c>
      <c r="D57" s="38">
        <v>1982</v>
      </c>
      <c r="E57" s="121">
        <v>254.1</v>
      </c>
      <c r="F57" s="27">
        <v>60.5</v>
      </c>
      <c r="G57" s="27">
        <v>94</v>
      </c>
      <c r="H57" s="27">
        <v>52.6</v>
      </c>
      <c r="I57" s="27">
        <v>16.7</v>
      </c>
      <c r="J57" s="27">
        <v>30.3</v>
      </c>
      <c r="K57" s="316">
        <v>12556</v>
      </c>
    </row>
    <row r="58" spans="1:11" ht="12.75">
      <c r="A58" s="42">
        <v>250</v>
      </c>
      <c r="B58" s="42" t="s">
        <v>301</v>
      </c>
      <c r="C58" s="26" t="s">
        <v>346</v>
      </c>
      <c r="D58" s="38">
        <v>1982</v>
      </c>
      <c r="E58" s="121">
        <v>241.9</v>
      </c>
      <c r="F58" s="27">
        <v>41.7</v>
      </c>
      <c r="G58" s="27">
        <v>129.9</v>
      </c>
      <c r="H58" s="27">
        <v>39.3</v>
      </c>
      <c r="I58" s="27">
        <v>11.9</v>
      </c>
      <c r="J58" s="27">
        <v>19.1</v>
      </c>
      <c r="K58" s="316">
        <v>8393</v>
      </c>
    </row>
    <row r="59" spans="1:11" ht="12.75">
      <c r="A59" s="42">
        <v>261</v>
      </c>
      <c r="B59" s="42" t="s">
        <v>302</v>
      </c>
      <c r="C59" s="26" t="s">
        <v>346</v>
      </c>
      <c r="D59" s="38">
        <v>1982</v>
      </c>
      <c r="E59" s="121">
        <v>143.9</v>
      </c>
      <c r="F59" s="27">
        <v>11</v>
      </c>
      <c r="G59" s="27">
        <v>73.2</v>
      </c>
      <c r="H59" s="27">
        <v>33.8</v>
      </c>
      <c r="I59" s="27">
        <v>5.5</v>
      </c>
      <c r="J59" s="27">
        <v>20.3</v>
      </c>
      <c r="K59" s="316">
        <v>364743</v>
      </c>
    </row>
    <row r="60" spans="1:11" ht="12.75">
      <c r="A60" s="42"/>
      <c r="B60" s="42"/>
      <c r="C60" s="26"/>
      <c r="D60" s="38"/>
      <c r="E60" s="121"/>
      <c r="F60" s="27"/>
      <c r="G60" s="27"/>
      <c r="H60" s="27"/>
      <c r="I60" s="27"/>
      <c r="J60" s="27"/>
      <c r="K60" s="316"/>
    </row>
    <row r="61" spans="1:11" ht="12.75">
      <c r="A61" s="42">
        <v>306</v>
      </c>
      <c r="B61" s="42" t="s">
        <v>139</v>
      </c>
      <c r="C61" s="26" t="s">
        <v>110</v>
      </c>
      <c r="D61" s="38">
        <v>1982</v>
      </c>
      <c r="E61" s="121">
        <v>373.9</v>
      </c>
      <c r="F61" s="27">
        <v>60.8</v>
      </c>
      <c r="G61" s="27">
        <v>141.6</v>
      </c>
      <c r="H61" s="27">
        <v>109.7</v>
      </c>
      <c r="I61" s="27">
        <v>38.9</v>
      </c>
      <c r="J61" s="27">
        <v>22.9</v>
      </c>
      <c r="K61" s="316">
        <v>10030</v>
      </c>
    </row>
    <row r="62" spans="1:11" ht="12.75">
      <c r="A62" s="42">
        <v>329</v>
      </c>
      <c r="B62" s="42" t="s">
        <v>140</v>
      </c>
      <c r="C62" s="26" t="s">
        <v>110</v>
      </c>
      <c r="D62" s="38" t="s">
        <v>114</v>
      </c>
      <c r="E62" s="121">
        <v>317.8</v>
      </c>
      <c r="F62" s="27">
        <v>40.5</v>
      </c>
      <c r="G62" s="27">
        <v>166.6</v>
      </c>
      <c r="H62" s="27">
        <v>73.7</v>
      </c>
      <c r="I62" s="27">
        <v>13.3</v>
      </c>
      <c r="J62" s="27">
        <v>23.6</v>
      </c>
      <c r="K62" s="316">
        <v>13564</v>
      </c>
    </row>
    <row r="63" spans="1:11" ht="12.75">
      <c r="A63" s="42">
        <v>351</v>
      </c>
      <c r="B63" s="42" t="s">
        <v>141</v>
      </c>
      <c r="C63" s="26" t="s">
        <v>110</v>
      </c>
      <c r="D63" s="38">
        <v>1981</v>
      </c>
      <c r="E63" s="121">
        <v>154.5</v>
      </c>
      <c r="F63" s="27">
        <v>13</v>
      </c>
      <c r="G63" s="27">
        <v>71.6</v>
      </c>
      <c r="H63" s="27">
        <v>42</v>
      </c>
      <c r="I63" s="27">
        <v>8</v>
      </c>
      <c r="J63" s="27">
        <v>19.9</v>
      </c>
      <c r="K63" s="316">
        <v>146038</v>
      </c>
    </row>
    <row r="64" spans="1:11" ht="12.75">
      <c r="A64" s="42">
        <v>355</v>
      </c>
      <c r="B64" s="42" t="s">
        <v>95</v>
      </c>
      <c r="C64" s="26" t="s">
        <v>110</v>
      </c>
      <c r="D64" s="38">
        <v>1981</v>
      </c>
      <c r="E64" s="121">
        <v>238.5</v>
      </c>
      <c r="F64" s="27">
        <v>16.8</v>
      </c>
      <c r="G64" s="27">
        <v>124.2</v>
      </c>
      <c r="H64" s="27">
        <v>65.1</v>
      </c>
      <c r="I64" s="27">
        <v>19.1</v>
      </c>
      <c r="J64" s="27">
        <v>13.2</v>
      </c>
      <c r="K64" s="316">
        <v>33964</v>
      </c>
    </row>
    <row r="65" spans="1:11" ht="12.75">
      <c r="A65" s="42">
        <v>356</v>
      </c>
      <c r="B65" s="42" t="s">
        <v>142</v>
      </c>
      <c r="C65" s="26" t="s">
        <v>110</v>
      </c>
      <c r="D65" s="38">
        <v>1981</v>
      </c>
      <c r="E65" s="121">
        <v>271.7</v>
      </c>
      <c r="F65" s="27">
        <v>19.1</v>
      </c>
      <c r="G65" s="27">
        <v>165.7</v>
      </c>
      <c r="H65" s="27">
        <v>70.1</v>
      </c>
      <c r="I65" s="27">
        <v>6.4</v>
      </c>
      <c r="J65" s="27">
        <v>10.4</v>
      </c>
      <c r="K65" s="316">
        <v>12552</v>
      </c>
    </row>
    <row r="66" spans="1:11" ht="12.75">
      <c r="A66" s="42">
        <v>361</v>
      </c>
      <c r="B66" s="42" t="s">
        <v>143</v>
      </c>
      <c r="C66" s="26" t="s">
        <v>110</v>
      </c>
      <c r="D66" s="38" t="s">
        <v>114</v>
      </c>
      <c r="E66" s="121">
        <v>225.8</v>
      </c>
      <c r="F66" s="27">
        <v>18.7</v>
      </c>
      <c r="G66" s="27">
        <v>132.2</v>
      </c>
      <c r="H66" s="27">
        <v>42.1</v>
      </c>
      <c r="I66" s="27">
        <v>19.9</v>
      </c>
      <c r="J66" s="27">
        <v>12.9</v>
      </c>
      <c r="K66" s="316">
        <v>8549</v>
      </c>
    </row>
    <row r="67" spans="1:11" ht="12.75">
      <c r="A67" s="42">
        <v>362</v>
      </c>
      <c r="B67" s="42" t="s">
        <v>144</v>
      </c>
      <c r="C67" s="26" t="s">
        <v>110</v>
      </c>
      <c r="D67" s="38">
        <v>1981</v>
      </c>
      <c r="E67" s="121">
        <v>213.1</v>
      </c>
      <c r="F67" s="27">
        <v>21.9</v>
      </c>
      <c r="G67" s="27">
        <v>105.5</v>
      </c>
      <c r="H67" s="27">
        <v>63.7</v>
      </c>
      <c r="I67" s="27">
        <v>19.8</v>
      </c>
      <c r="J67" s="27">
        <v>2.1</v>
      </c>
      <c r="K67" s="316">
        <v>9575</v>
      </c>
    </row>
    <row r="68" spans="1:11" ht="12.75">
      <c r="A68" s="42">
        <v>363</v>
      </c>
      <c r="B68" s="42" t="s">
        <v>145</v>
      </c>
      <c r="C68" s="26" t="s">
        <v>110</v>
      </c>
      <c r="D68" s="38">
        <v>1981</v>
      </c>
      <c r="E68" s="121">
        <v>137</v>
      </c>
      <c r="F68" s="27">
        <v>5.9</v>
      </c>
      <c r="G68" s="27">
        <v>82.3</v>
      </c>
      <c r="H68" s="27">
        <v>25.3</v>
      </c>
      <c r="I68" s="27">
        <v>12.3</v>
      </c>
      <c r="J68" s="27">
        <v>11.2</v>
      </c>
      <c r="K68" s="316">
        <v>17006</v>
      </c>
    </row>
    <row r="69" spans="1:11" ht="12.75">
      <c r="A69" s="42">
        <v>371</v>
      </c>
      <c r="B69" s="42" t="s">
        <v>146</v>
      </c>
      <c r="C69" s="26" t="s">
        <v>110</v>
      </c>
      <c r="D69" s="38">
        <v>1982</v>
      </c>
      <c r="E69" s="121">
        <v>164.5</v>
      </c>
      <c r="F69" s="27">
        <v>18.1</v>
      </c>
      <c r="G69" s="27">
        <v>80.2</v>
      </c>
      <c r="H69" s="27">
        <v>46.2</v>
      </c>
      <c r="I69" s="27">
        <v>3.4</v>
      </c>
      <c r="J69" s="27">
        <v>16.6</v>
      </c>
      <c r="K69" s="316">
        <v>53633</v>
      </c>
    </row>
    <row r="70" spans="1:11" ht="12.75">
      <c r="A70" s="42">
        <v>404</v>
      </c>
      <c r="B70" s="42" t="s">
        <v>147</v>
      </c>
      <c r="C70" s="26" t="s">
        <v>110</v>
      </c>
      <c r="D70" s="38">
        <v>1982</v>
      </c>
      <c r="E70" s="121">
        <v>280.9</v>
      </c>
      <c r="F70" s="27">
        <v>50.1</v>
      </c>
      <c r="G70" s="27">
        <v>126.8</v>
      </c>
      <c r="H70" s="27">
        <v>73.5</v>
      </c>
      <c r="I70" s="27">
        <v>11.7</v>
      </c>
      <c r="J70" s="27">
        <v>18.9</v>
      </c>
      <c r="K70" s="316">
        <v>15379</v>
      </c>
    </row>
    <row r="71" spans="1:11" ht="12.75">
      <c r="A71" s="42">
        <v>546</v>
      </c>
      <c r="B71" s="42" t="s">
        <v>148</v>
      </c>
      <c r="C71" s="26" t="s">
        <v>110</v>
      </c>
      <c r="D71" s="38" t="s">
        <v>114</v>
      </c>
      <c r="E71" s="121">
        <v>249.2</v>
      </c>
      <c r="F71" s="27">
        <v>30.1</v>
      </c>
      <c r="G71" s="27">
        <v>106.6</v>
      </c>
      <c r="H71" s="27">
        <v>71.9</v>
      </c>
      <c r="I71" s="27">
        <v>30.1</v>
      </c>
      <c r="J71" s="27">
        <v>10.4</v>
      </c>
      <c r="K71" s="316">
        <v>8627</v>
      </c>
    </row>
    <row r="72" spans="1:11" ht="12.75">
      <c r="A72" s="42">
        <v>581</v>
      </c>
      <c r="B72" s="42" t="s">
        <v>303</v>
      </c>
      <c r="C72" s="26" t="s">
        <v>110</v>
      </c>
      <c r="D72" s="38">
        <v>1981</v>
      </c>
      <c r="E72" s="121">
        <v>389.8</v>
      </c>
      <c r="F72" s="27">
        <v>22.7</v>
      </c>
      <c r="G72" s="27">
        <v>173.2</v>
      </c>
      <c r="H72" s="27">
        <v>119.6</v>
      </c>
      <c r="I72" s="27">
        <v>49.5</v>
      </c>
      <c r="J72" s="27">
        <v>24.7</v>
      </c>
      <c r="K72" s="316">
        <v>4849</v>
      </c>
    </row>
    <row r="73" spans="1:11" ht="12.75">
      <c r="A73" s="42">
        <v>616</v>
      </c>
      <c r="B73" s="42" t="s">
        <v>149</v>
      </c>
      <c r="C73" s="26" t="s">
        <v>110</v>
      </c>
      <c r="D73" s="38">
        <v>1981</v>
      </c>
      <c r="E73" s="121">
        <v>298.9</v>
      </c>
      <c r="F73" s="27">
        <v>17.5</v>
      </c>
      <c r="G73" s="27">
        <v>162.3</v>
      </c>
      <c r="H73" s="27">
        <v>79.1</v>
      </c>
      <c r="I73" s="27">
        <v>15.4</v>
      </c>
      <c r="J73" s="27">
        <v>24.6</v>
      </c>
      <c r="K73" s="316">
        <v>9737</v>
      </c>
    </row>
    <row r="74" spans="1:11" ht="12.75">
      <c r="A74" s="42">
        <v>768</v>
      </c>
      <c r="B74" s="42" t="s">
        <v>304</v>
      </c>
      <c r="C74" s="26" t="s">
        <v>110</v>
      </c>
      <c r="D74" s="38">
        <v>1981</v>
      </c>
      <c r="E74" s="121">
        <v>459.1</v>
      </c>
      <c r="F74" s="27">
        <v>34.9</v>
      </c>
      <c r="G74" s="27">
        <v>228</v>
      </c>
      <c r="H74" s="27">
        <v>153</v>
      </c>
      <c r="I74" s="27">
        <v>20.5</v>
      </c>
      <c r="J74" s="27">
        <v>22.6</v>
      </c>
      <c r="K74" s="316">
        <v>9736</v>
      </c>
    </row>
    <row r="75" spans="1:11" ht="12.75">
      <c r="A75" s="42">
        <v>861</v>
      </c>
      <c r="B75" s="42" t="s">
        <v>150</v>
      </c>
      <c r="C75" s="26" t="s">
        <v>110</v>
      </c>
      <c r="D75" s="38">
        <v>1981</v>
      </c>
      <c r="E75" s="121">
        <v>341.7</v>
      </c>
      <c r="F75" s="27">
        <v>20.1</v>
      </c>
      <c r="G75" s="27">
        <v>159.5</v>
      </c>
      <c r="H75" s="27">
        <v>129.4</v>
      </c>
      <c r="I75" s="27">
        <v>20.1</v>
      </c>
      <c r="J75" s="27">
        <v>12.6</v>
      </c>
      <c r="K75" s="316">
        <v>7961</v>
      </c>
    </row>
    <row r="76" spans="1:11" ht="12.75">
      <c r="A76" s="42">
        <v>939</v>
      </c>
      <c r="B76" s="42" t="s">
        <v>305</v>
      </c>
      <c r="C76" s="26" t="s">
        <v>110</v>
      </c>
      <c r="D76" s="38">
        <v>1981</v>
      </c>
      <c r="E76" s="121">
        <v>248.3</v>
      </c>
      <c r="F76" s="27">
        <v>38.6</v>
      </c>
      <c r="G76" s="27">
        <v>140.6</v>
      </c>
      <c r="H76" s="27">
        <v>53.8</v>
      </c>
      <c r="I76" s="27">
        <v>6.4</v>
      </c>
      <c r="J76" s="27">
        <v>8.8</v>
      </c>
      <c r="K76" s="316">
        <v>12445</v>
      </c>
    </row>
    <row r="77" spans="1:11" ht="12.75">
      <c r="A77" s="42">
        <v>942</v>
      </c>
      <c r="B77" s="42" t="s">
        <v>306</v>
      </c>
      <c r="C77" s="26" t="s">
        <v>110</v>
      </c>
      <c r="D77" s="38">
        <v>1981</v>
      </c>
      <c r="E77" s="121">
        <v>252.7</v>
      </c>
      <c r="F77" s="27">
        <v>28.7</v>
      </c>
      <c r="G77" s="27">
        <v>130.6</v>
      </c>
      <c r="H77" s="27">
        <v>66.1</v>
      </c>
      <c r="I77" s="27">
        <v>8.2</v>
      </c>
      <c r="J77" s="27">
        <v>19.1</v>
      </c>
      <c r="K77" s="316">
        <v>36600</v>
      </c>
    </row>
    <row r="78" spans="1:11" ht="12.75">
      <c r="A78" s="42"/>
      <c r="B78" s="42"/>
      <c r="C78" s="26"/>
      <c r="D78" s="38"/>
      <c r="E78" s="121"/>
      <c r="F78" s="27"/>
      <c r="G78" s="27"/>
      <c r="H78" s="27"/>
      <c r="I78" s="27"/>
      <c r="J78" s="27"/>
      <c r="K78" s="316"/>
    </row>
    <row r="79" spans="1:11" ht="12.75">
      <c r="A79" s="42">
        <v>1024</v>
      </c>
      <c r="B79" s="42" t="s">
        <v>307</v>
      </c>
      <c r="C79" s="26" t="s">
        <v>328</v>
      </c>
      <c r="D79" s="38">
        <v>1982</v>
      </c>
      <c r="E79" s="121">
        <v>279.1</v>
      </c>
      <c r="F79" s="27">
        <v>48.9</v>
      </c>
      <c r="G79" s="27">
        <v>107.6</v>
      </c>
      <c r="H79" s="27">
        <v>87.1</v>
      </c>
      <c r="I79" s="27">
        <v>16.4</v>
      </c>
      <c r="J79" s="27">
        <v>19.1</v>
      </c>
      <c r="K79" s="316">
        <v>22500</v>
      </c>
    </row>
    <row r="80" spans="1:11" ht="12.75">
      <c r="A80" s="42">
        <v>1054</v>
      </c>
      <c r="B80" s="42" t="s">
        <v>308</v>
      </c>
      <c r="C80" s="26" t="s">
        <v>328</v>
      </c>
      <c r="D80" s="38">
        <v>1982</v>
      </c>
      <c r="E80" s="121">
        <v>262.6</v>
      </c>
      <c r="F80" s="27">
        <v>17.7</v>
      </c>
      <c r="G80" s="27">
        <v>129.1</v>
      </c>
      <c r="H80" s="27">
        <v>75</v>
      </c>
      <c r="I80" s="27">
        <v>28.7</v>
      </c>
      <c r="J80" s="27">
        <v>12.1</v>
      </c>
      <c r="K80" s="316">
        <v>9064</v>
      </c>
    </row>
    <row r="81" spans="1:11" ht="12.75">
      <c r="A81" s="42">
        <v>1058</v>
      </c>
      <c r="B81" s="42" t="s">
        <v>309</v>
      </c>
      <c r="C81" s="26" t="s">
        <v>328</v>
      </c>
      <c r="D81" s="38" t="s">
        <v>114</v>
      </c>
      <c r="E81" s="121">
        <v>248.1</v>
      </c>
      <c r="F81" s="27">
        <v>14.5</v>
      </c>
      <c r="G81" s="27">
        <v>136.9</v>
      </c>
      <c r="H81" s="27">
        <v>63.3</v>
      </c>
      <c r="I81" s="27">
        <v>12</v>
      </c>
      <c r="J81" s="27">
        <v>21.4</v>
      </c>
      <c r="K81" s="316">
        <v>11691</v>
      </c>
    </row>
    <row r="82" spans="1:11" ht="12.75">
      <c r="A82" s="42">
        <v>1059</v>
      </c>
      <c r="B82" s="42" t="s">
        <v>310</v>
      </c>
      <c r="C82" s="26" t="s">
        <v>328</v>
      </c>
      <c r="D82" s="38" t="s">
        <v>114</v>
      </c>
      <c r="E82" s="121">
        <v>196.2</v>
      </c>
      <c r="F82" s="27">
        <v>23.5</v>
      </c>
      <c r="G82" s="27">
        <v>95.5</v>
      </c>
      <c r="H82" s="27">
        <v>51.3</v>
      </c>
      <c r="I82" s="27">
        <v>10.6</v>
      </c>
      <c r="J82" s="27">
        <v>15.4</v>
      </c>
      <c r="K82" s="316">
        <v>20843</v>
      </c>
    </row>
    <row r="83" spans="1:11" ht="12.75">
      <c r="A83" s="42">
        <v>1061</v>
      </c>
      <c r="B83" s="42" t="s">
        <v>311</v>
      </c>
      <c r="C83" s="26" t="s">
        <v>328</v>
      </c>
      <c r="D83" s="38" t="s">
        <v>114</v>
      </c>
      <c r="E83" s="121">
        <v>163.9</v>
      </c>
      <c r="F83" s="27">
        <v>11.4</v>
      </c>
      <c r="G83" s="27">
        <v>78.8</v>
      </c>
      <c r="H83" s="27">
        <v>40.8</v>
      </c>
      <c r="I83" s="27">
        <v>10.2</v>
      </c>
      <c r="J83" s="27">
        <v>22.7</v>
      </c>
      <c r="K83" s="316">
        <v>77402</v>
      </c>
    </row>
    <row r="84" spans="1:11" ht="12.75">
      <c r="A84" s="42">
        <v>1103</v>
      </c>
      <c r="B84" s="42" t="s">
        <v>312</v>
      </c>
      <c r="C84" s="26" t="s">
        <v>328</v>
      </c>
      <c r="D84" s="38">
        <v>1981</v>
      </c>
      <c r="E84" s="121">
        <v>325.7</v>
      </c>
      <c r="F84" s="27">
        <v>56.7</v>
      </c>
      <c r="G84" s="27">
        <v>127.9</v>
      </c>
      <c r="H84" s="27">
        <v>100.2</v>
      </c>
      <c r="I84" s="27">
        <v>19.8</v>
      </c>
      <c r="J84" s="27">
        <v>21.1</v>
      </c>
      <c r="K84" s="316">
        <v>7583</v>
      </c>
    </row>
    <row r="85" spans="1:11" ht="12.75">
      <c r="A85" s="42"/>
      <c r="B85" s="42"/>
      <c r="C85" s="26"/>
      <c r="D85" s="38"/>
      <c r="E85" s="121"/>
      <c r="F85" s="27"/>
      <c r="G85" s="27"/>
      <c r="H85" s="27"/>
      <c r="I85" s="27"/>
      <c r="J85" s="27"/>
      <c r="K85" s="316"/>
    </row>
    <row r="86" spans="1:11" ht="12.75">
      <c r="A86" s="42">
        <v>1362</v>
      </c>
      <c r="B86" s="42" t="s">
        <v>313</v>
      </c>
      <c r="C86" s="26" t="s">
        <v>329</v>
      </c>
      <c r="D86" s="38">
        <v>1982</v>
      </c>
      <c r="E86" s="121">
        <v>436.4</v>
      </c>
      <c r="F86" s="27">
        <v>22.1</v>
      </c>
      <c r="G86" s="27">
        <v>175.3</v>
      </c>
      <c r="H86" s="27">
        <v>192.2</v>
      </c>
      <c r="I86" s="27">
        <v>13</v>
      </c>
      <c r="J86" s="27">
        <v>33.8</v>
      </c>
      <c r="K86" s="316">
        <v>7699</v>
      </c>
    </row>
    <row r="87" spans="1:11" ht="12.75">
      <c r="A87" s="42"/>
      <c r="B87" s="42"/>
      <c r="C87" s="26"/>
      <c r="D87" s="38"/>
      <c r="E87" s="121"/>
      <c r="F87" s="27"/>
      <c r="G87" s="27"/>
      <c r="H87" s="27"/>
      <c r="I87" s="27"/>
      <c r="J87" s="27"/>
      <c r="K87" s="316"/>
    </row>
    <row r="88" spans="1:11" ht="12.75">
      <c r="A88" s="42">
        <v>1407</v>
      </c>
      <c r="B88" s="42" t="s">
        <v>314</v>
      </c>
      <c r="C88" s="26" t="s">
        <v>330</v>
      </c>
      <c r="D88" s="38" t="s">
        <v>111</v>
      </c>
      <c r="E88" s="121">
        <v>440.5</v>
      </c>
      <c r="F88" s="27">
        <v>36.5</v>
      </c>
      <c r="G88" s="27">
        <v>209.5</v>
      </c>
      <c r="H88" s="27">
        <v>156.8</v>
      </c>
      <c r="I88" s="27">
        <v>20.3</v>
      </c>
      <c r="J88" s="27">
        <v>17.6</v>
      </c>
      <c r="K88" s="316">
        <v>7400</v>
      </c>
    </row>
    <row r="89" spans="1:11" ht="12.75">
      <c r="A89" s="42"/>
      <c r="B89" s="42"/>
      <c r="C89" s="26"/>
      <c r="D89" s="38"/>
      <c r="E89" s="121"/>
      <c r="F89" s="27"/>
      <c r="G89" s="27"/>
      <c r="H89" s="27"/>
      <c r="I89" s="27"/>
      <c r="J89" s="27"/>
      <c r="K89" s="316"/>
    </row>
    <row r="90" spans="1:11" ht="12.75">
      <c r="A90" s="42">
        <v>1509</v>
      </c>
      <c r="B90" s="42" t="s">
        <v>315</v>
      </c>
      <c r="C90" s="26" t="s">
        <v>347</v>
      </c>
      <c r="D90" s="38">
        <v>1981</v>
      </c>
      <c r="E90" s="121">
        <v>287.5</v>
      </c>
      <c r="F90" s="27">
        <v>47.6</v>
      </c>
      <c r="G90" s="27">
        <v>142.9</v>
      </c>
      <c r="H90" s="27">
        <v>74.1</v>
      </c>
      <c r="I90" s="27">
        <v>7.1</v>
      </c>
      <c r="J90" s="27">
        <v>15.9</v>
      </c>
      <c r="K90" s="316">
        <v>5669</v>
      </c>
    </row>
    <row r="91" spans="1:11" ht="12.75">
      <c r="A91" s="42"/>
      <c r="B91" s="42"/>
      <c r="C91" s="26"/>
      <c r="D91" s="38"/>
      <c r="E91" s="121"/>
      <c r="F91" s="27"/>
      <c r="G91" s="27"/>
      <c r="H91" s="27"/>
      <c r="I91" s="27"/>
      <c r="J91" s="27"/>
      <c r="K91" s="316"/>
    </row>
    <row r="92" spans="1:11" ht="12.75">
      <c r="A92" s="42">
        <v>1701</v>
      </c>
      <c r="B92" s="42" t="s">
        <v>316</v>
      </c>
      <c r="C92" s="26" t="s">
        <v>332</v>
      </c>
      <c r="D92" s="38">
        <v>1982</v>
      </c>
      <c r="E92" s="121">
        <v>284.6</v>
      </c>
      <c r="F92" s="27">
        <v>33.6</v>
      </c>
      <c r="G92" s="27">
        <v>122.6</v>
      </c>
      <c r="H92" s="27">
        <v>81.7</v>
      </c>
      <c r="I92" s="27">
        <v>32.9</v>
      </c>
      <c r="J92" s="27">
        <v>13.8</v>
      </c>
      <c r="K92" s="316">
        <v>15177</v>
      </c>
    </row>
    <row r="93" spans="1:11" ht="12.75">
      <c r="A93" s="42">
        <v>1702</v>
      </c>
      <c r="B93" s="42" t="s">
        <v>317</v>
      </c>
      <c r="C93" s="26" t="s">
        <v>332</v>
      </c>
      <c r="D93" s="38">
        <v>1982</v>
      </c>
      <c r="E93" s="121">
        <v>360</v>
      </c>
      <c r="F93" s="27">
        <v>35.3</v>
      </c>
      <c r="G93" s="27">
        <v>136.7</v>
      </c>
      <c r="H93" s="27">
        <v>127.1</v>
      </c>
      <c r="I93" s="27">
        <v>40.6</v>
      </c>
      <c r="J93" s="27">
        <v>20.3</v>
      </c>
      <c r="K93" s="316">
        <v>9361</v>
      </c>
    </row>
    <row r="94" spans="1:11" ht="12.75">
      <c r="A94" s="42">
        <v>1707</v>
      </c>
      <c r="B94" s="42" t="s">
        <v>318</v>
      </c>
      <c r="C94" s="26" t="s">
        <v>332</v>
      </c>
      <c r="D94" s="38">
        <v>1982</v>
      </c>
      <c r="E94" s="121">
        <v>585.1</v>
      </c>
      <c r="F94" s="27">
        <v>27.9</v>
      </c>
      <c r="G94" s="27">
        <v>255.4</v>
      </c>
      <c r="H94" s="27">
        <v>236.8</v>
      </c>
      <c r="I94" s="27">
        <v>53.4</v>
      </c>
      <c r="J94" s="27">
        <v>11.6</v>
      </c>
      <c r="K94" s="316">
        <v>4307</v>
      </c>
    </row>
    <row r="95" spans="1:11" ht="12.75">
      <c r="A95" s="42">
        <v>1708</v>
      </c>
      <c r="B95" s="42" t="s">
        <v>319</v>
      </c>
      <c r="C95" s="26" t="s">
        <v>332</v>
      </c>
      <c r="D95" s="38">
        <v>1982</v>
      </c>
      <c r="E95" s="121">
        <v>231.7</v>
      </c>
      <c r="F95" s="27">
        <v>23.8</v>
      </c>
      <c r="G95" s="27">
        <v>92.1</v>
      </c>
      <c r="H95" s="27">
        <v>69.8</v>
      </c>
      <c r="I95" s="27">
        <v>30.2</v>
      </c>
      <c r="J95" s="27">
        <v>15.9</v>
      </c>
      <c r="K95" s="316">
        <v>6300</v>
      </c>
    </row>
    <row r="96" spans="1:11" ht="12.75">
      <c r="A96" s="42">
        <v>1711</v>
      </c>
      <c r="B96" s="42" t="s">
        <v>320</v>
      </c>
      <c r="C96" s="26" t="s">
        <v>332</v>
      </c>
      <c r="D96" s="38">
        <v>1982</v>
      </c>
      <c r="E96" s="121">
        <v>237.3</v>
      </c>
      <c r="F96" s="27">
        <v>21.4</v>
      </c>
      <c r="G96" s="27">
        <v>115.1</v>
      </c>
      <c r="H96" s="27">
        <v>69.9</v>
      </c>
      <c r="I96" s="27">
        <v>8.9</v>
      </c>
      <c r="J96" s="27">
        <v>21.9</v>
      </c>
      <c r="K96" s="316">
        <v>21451</v>
      </c>
    </row>
    <row r="97" spans="1:11" ht="12.75">
      <c r="A97" s="42"/>
      <c r="B97" s="42"/>
      <c r="C97" s="26"/>
      <c r="D97" s="38"/>
      <c r="E97" s="121"/>
      <c r="F97" s="27"/>
      <c r="G97" s="27"/>
      <c r="H97" s="27"/>
      <c r="I97" s="27"/>
      <c r="J97" s="27"/>
      <c r="K97" s="316"/>
    </row>
    <row r="98" spans="1:11" ht="12.75">
      <c r="A98" s="42">
        <v>2125</v>
      </c>
      <c r="B98" s="42" t="s">
        <v>96</v>
      </c>
      <c r="C98" s="26" t="s">
        <v>91</v>
      </c>
      <c r="D98" s="38" t="s">
        <v>111</v>
      </c>
      <c r="E98" s="121">
        <v>336</v>
      </c>
      <c r="F98" s="27">
        <v>43.3</v>
      </c>
      <c r="G98" s="27">
        <v>142.9</v>
      </c>
      <c r="H98" s="27">
        <v>94.6</v>
      </c>
      <c r="I98" s="27">
        <v>36.2</v>
      </c>
      <c r="J98" s="27">
        <v>19.1</v>
      </c>
      <c r="K98" s="316">
        <v>9940</v>
      </c>
    </row>
    <row r="99" spans="1:11" ht="12.75">
      <c r="A99" s="42">
        <v>2196</v>
      </c>
      <c r="B99" s="42" t="s">
        <v>94</v>
      </c>
      <c r="C99" s="26" t="s">
        <v>91</v>
      </c>
      <c r="D99" s="38">
        <v>1981</v>
      </c>
      <c r="E99" s="121">
        <v>148.4</v>
      </c>
      <c r="F99" s="27">
        <v>12.4</v>
      </c>
      <c r="G99" s="27">
        <v>77.2</v>
      </c>
      <c r="H99" s="27">
        <v>36.8</v>
      </c>
      <c r="I99" s="27">
        <v>4.6</v>
      </c>
      <c r="J99" s="27">
        <v>17.5</v>
      </c>
      <c r="K99" s="316">
        <v>37189</v>
      </c>
    </row>
    <row r="100" spans="1:11" ht="12.75">
      <c r="A100" s="42">
        <v>2228</v>
      </c>
      <c r="B100" s="42" t="s">
        <v>97</v>
      </c>
      <c r="C100" s="26" t="s">
        <v>91</v>
      </c>
      <c r="D100" s="38">
        <v>1981</v>
      </c>
      <c r="E100" s="121">
        <v>336.5</v>
      </c>
      <c r="F100" s="27">
        <v>25.8</v>
      </c>
      <c r="G100" s="27">
        <v>157.9</v>
      </c>
      <c r="H100" s="27">
        <v>109.9</v>
      </c>
      <c r="I100" s="27">
        <v>30.9</v>
      </c>
      <c r="J100" s="27">
        <v>12</v>
      </c>
      <c r="K100" s="316">
        <v>5825</v>
      </c>
    </row>
    <row r="101" spans="1:11" ht="12.75">
      <c r="A101" s="42"/>
      <c r="B101" s="42"/>
      <c r="C101" s="26"/>
      <c r="D101" s="38"/>
      <c r="E101" s="121"/>
      <c r="F101" s="27"/>
      <c r="G101" s="27"/>
      <c r="H101" s="27"/>
      <c r="I101" s="27"/>
      <c r="J101" s="27"/>
      <c r="K101" s="316"/>
    </row>
    <row r="102" spans="1:11" ht="12.75">
      <c r="A102" s="42">
        <v>2546</v>
      </c>
      <c r="B102" s="42" t="s">
        <v>151</v>
      </c>
      <c r="C102" s="26" t="s">
        <v>128</v>
      </c>
      <c r="D102" s="38">
        <v>1982</v>
      </c>
      <c r="E102" s="121">
        <v>278</v>
      </c>
      <c r="F102" s="27">
        <v>28.4</v>
      </c>
      <c r="G102" s="27">
        <v>131.2</v>
      </c>
      <c r="H102" s="27">
        <v>93.7</v>
      </c>
      <c r="I102" s="27">
        <v>4.2</v>
      </c>
      <c r="J102" s="27">
        <v>20.6</v>
      </c>
      <c r="K102" s="316">
        <v>16545</v>
      </c>
    </row>
    <row r="103" spans="1:11" ht="12.75">
      <c r="A103" s="42">
        <v>2581</v>
      </c>
      <c r="B103" s="42" t="s">
        <v>152</v>
      </c>
      <c r="C103" s="26" t="s">
        <v>128</v>
      </c>
      <c r="D103" s="38">
        <v>1982</v>
      </c>
      <c r="E103" s="121">
        <v>232.8</v>
      </c>
      <c r="F103" s="27">
        <v>50.4</v>
      </c>
      <c r="G103" s="27">
        <v>82.1</v>
      </c>
      <c r="H103" s="27">
        <v>68.1</v>
      </c>
      <c r="I103" s="27">
        <v>11.8</v>
      </c>
      <c r="J103" s="27">
        <v>20.4</v>
      </c>
      <c r="K103" s="316">
        <v>18641</v>
      </c>
    </row>
    <row r="104" spans="1:11" ht="12.75">
      <c r="A104" s="42">
        <v>2601</v>
      </c>
      <c r="B104" s="42" t="s">
        <v>127</v>
      </c>
      <c r="C104" s="26" t="s">
        <v>128</v>
      </c>
      <c r="D104" s="38">
        <v>1982</v>
      </c>
      <c r="E104" s="121">
        <v>259.8</v>
      </c>
      <c r="F104" s="27">
        <v>12.8</v>
      </c>
      <c r="G104" s="27">
        <v>141.2</v>
      </c>
      <c r="H104" s="27">
        <v>69.3</v>
      </c>
      <c r="I104" s="27">
        <v>7.7</v>
      </c>
      <c r="J104" s="27">
        <v>28.9</v>
      </c>
      <c r="K104" s="316">
        <v>15586</v>
      </c>
    </row>
    <row r="105" spans="1:11" ht="12.75">
      <c r="A105" s="42"/>
      <c r="B105" s="42"/>
      <c r="C105" s="26"/>
      <c r="D105" s="38"/>
      <c r="E105" s="121"/>
      <c r="F105" s="27"/>
      <c r="G105" s="27"/>
      <c r="H105" s="27"/>
      <c r="I105" s="27"/>
      <c r="J105" s="27"/>
      <c r="K105" s="316"/>
    </row>
    <row r="106" spans="1:11" ht="12.75">
      <c r="A106" s="42">
        <v>2701</v>
      </c>
      <c r="B106" s="42" t="s">
        <v>153</v>
      </c>
      <c r="C106" s="26" t="s">
        <v>131</v>
      </c>
      <c r="D106" s="38">
        <v>1982</v>
      </c>
      <c r="E106" s="121">
        <v>114.1</v>
      </c>
      <c r="F106" s="27">
        <v>14.9</v>
      </c>
      <c r="G106" s="27">
        <v>52.7</v>
      </c>
      <c r="H106" s="27">
        <v>33.1</v>
      </c>
      <c r="I106" s="27">
        <v>2.1</v>
      </c>
      <c r="J106" s="27">
        <v>11.3</v>
      </c>
      <c r="K106" s="316">
        <v>179966</v>
      </c>
    </row>
    <row r="107" spans="1:11" ht="12.75">
      <c r="A107" s="42">
        <v>2703</v>
      </c>
      <c r="B107" s="42" t="s">
        <v>154</v>
      </c>
      <c r="C107" s="26" t="s">
        <v>131</v>
      </c>
      <c r="D107" s="38">
        <v>1982</v>
      </c>
      <c r="E107" s="121">
        <v>243.7</v>
      </c>
      <c r="F107" s="27">
        <v>3.4</v>
      </c>
      <c r="G107" s="27">
        <v>136.5</v>
      </c>
      <c r="H107" s="27">
        <v>40.5</v>
      </c>
      <c r="I107" s="27">
        <v>4.9</v>
      </c>
      <c r="J107" s="27">
        <v>58.5</v>
      </c>
      <c r="K107" s="316">
        <v>20516</v>
      </c>
    </row>
    <row r="108" spans="1:11" ht="12.75">
      <c r="A108" s="42"/>
      <c r="B108" s="42"/>
      <c r="C108" s="26"/>
      <c r="D108" s="38"/>
      <c r="E108" s="121"/>
      <c r="F108" s="27"/>
      <c r="G108" s="27"/>
      <c r="H108" s="27"/>
      <c r="I108" s="27"/>
      <c r="J108" s="27"/>
      <c r="K108" s="316"/>
    </row>
    <row r="109" spans="1:11" ht="12.75">
      <c r="A109" s="42">
        <v>2761</v>
      </c>
      <c r="B109" s="42" t="s">
        <v>155</v>
      </c>
      <c r="C109" s="26" t="s">
        <v>133</v>
      </c>
      <c r="D109" s="38">
        <v>1982</v>
      </c>
      <c r="E109" s="121">
        <v>283.4</v>
      </c>
      <c r="F109" s="27">
        <v>37.1</v>
      </c>
      <c r="G109" s="27">
        <v>137.4</v>
      </c>
      <c r="H109" s="27">
        <v>68.1</v>
      </c>
      <c r="I109" s="27">
        <v>21</v>
      </c>
      <c r="J109" s="27">
        <v>19.8</v>
      </c>
      <c r="K109" s="316">
        <v>8081</v>
      </c>
    </row>
    <row r="110" spans="1:11" ht="12.75">
      <c r="A110" s="42">
        <v>2762</v>
      </c>
      <c r="B110" s="42" t="s">
        <v>156</v>
      </c>
      <c r="C110" s="26" t="s">
        <v>133</v>
      </c>
      <c r="D110" s="38">
        <v>1982</v>
      </c>
      <c r="E110" s="121">
        <v>198.6</v>
      </c>
      <c r="F110" s="27">
        <v>22.8</v>
      </c>
      <c r="G110" s="27">
        <v>94.6</v>
      </c>
      <c r="H110" s="27">
        <v>36.7</v>
      </c>
      <c r="I110" s="27">
        <v>13.9</v>
      </c>
      <c r="J110" s="27">
        <v>30.6</v>
      </c>
      <c r="K110" s="316">
        <v>17976</v>
      </c>
    </row>
    <row r="111" spans="1:11" ht="12.75">
      <c r="A111" s="42">
        <v>2763</v>
      </c>
      <c r="B111" s="42" t="s">
        <v>157</v>
      </c>
      <c r="C111" s="26" t="s">
        <v>133</v>
      </c>
      <c r="D111" s="38">
        <v>1982</v>
      </c>
      <c r="E111" s="121">
        <v>279.1</v>
      </c>
      <c r="F111" s="27">
        <v>40.9</v>
      </c>
      <c r="G111" s="27">
        <v>168.4</v>
      </c>
      <c r="H111" s="27">
        <v>48.1</v>
      </c>
      <c r="I111" s="27">
        <v>12</v>
      </c>
      <c r="J111" s="27">
        <v>9.6</v>
      </c>
      <c r="K111" s="316">
        <v>8313</v>
      </c>
    </row>
    <row r="112" spans="1:11" ht="12.75">
      <c r="A112" s="42">
        <v>2765</v>
      </c>
      <c r="B112" s="42" t="s">
        <v>158</v>
      </c>
      <c r="C112" s="26" t="s">
        <v>133</v>
      </c>
      <c r="D112" s="38">
        <v>1982</v>
      </c>
      <c r="E112" s="121">
        <v>210.7</v>
      </c>
      <c r="F112" s="27">
        <v>3.6</v>
      </c>
      <c r="G112" s="27">
        <v>149.6</v>
      </c>
      <c r="H112" s="27">
        <v>30.2</v>
      </c>
      <c r="I112" s="27">
        <v>3.6</v>
      </c>
      <c r="J112" s="27">
        <v>23.7</v>
      </c>
      <c r="K112" s="316">
        <v>13908</v>
      </c>
    </row>
    <row r="113" spans="1:11" ht="12.75">
      <c r="A113" s="42">
        <v>2766</v>
      </c>
      <c r="B113" s="42" t="s">
        <v>159</v>
      </c>
      <c r="C113" s="26" t="s">
        <v>133</v>
      </c>
      <c r="D113" s="38">
        <v>1982</v>
      </c>
      <c r="E113" s="121">
        <v>166.1</v>
      </c>
      <c r="F113" s="27">
        <v>45.8</v>
      </c>
      <c r="G113" s="27">
        <v>55.6</v>
      </c>
      <c r="H113" s="27">
        <v>27</v>
      </c>
      <c r="I113" s="27">
        <v>8.2</v>
      </c>
      <c r="J113" s="27">
        <v>29.5</v>
      </c>
      <c r="K113" s="316">
        <v>12222</v>
      </c>
    </row>
    <row r="114" spans="1:11" ht="12.75">
      <c r="A114" s="42">
        <v>2769</v>
      </c>
      <c r="B114" s="42" t="s">
        <v>160</v>
      </c>
      <c r="C114" s="26" t="s">
        <v>133</v>
      </c>
      <c r="D114" s="38">
        <v>1982</v>
      </c>
      <c r="E114" s="121">
        <v>366.5</v>
      </c>
      <c r="F114" s="27">
        <v>47.6</v>
      </c>
      <c r="G114" s="27">
        <v>135.6</v>
      </c>
      <c r="H114" s="27">
        <v>67.8</v>
      </c>
      <c r="I114" s="27">
        <v>43.1</v>
      </c>
      <c r="J114" s="27">
        <v>72.4</v>
      </c>
      <c r="K114" s="316">
        <v>10914</v>
      </c>
    </row>
    <row r="115" spans="1:11" ht="12.75">
      <c r="A115" s="42">
        <v>2770</v>
      </c>
      <c r="B115" s="42" t="s">
        <v>161</v>
      </c>
      <c r="C115" s="26" t="s">
        <v>133</v>
      </c>
      <c r="D115" s="38">
        <v>1982</v>
      </c>
      <c r="E115" s="121">
        <v>378.3</v>
      </c>
      <c r="F115" s="27">
        <v>72.6</v>
      </c>
      <c r="G115" s="27">
        <v>127.5</v>
      </c>
      <c r="H115" s="27">
        <v>140.5</v>
      </c>
      <c r="I115" s="27">
        <v>18.9</v>
      </c>
      <c r="J115" s="27">
        <v>18.9</v>
      </c>
      <c r="K115" s="316">
        <v>16944</v>
      </c>
    </row>
    <row r="116" spans="1:11" ht="12.75">
      <c r="A116" s="42">
        <v>2771</v>
      </c>
      <c r="B116" s="42" t="s">
        <v>162</v>
      </c>
      <c r="C116" s="26" t="s">
        <v>133</v>
      </c>
      <c r="D116" s="38">
        <v>1982</v>
      </c>
      <c r="E116" s="121">
        <v>317.4</v>
      </c>
      <c r="F116" s="27">
        <v>9.2</v>
      </c>
      <c r="G116" s="27">
        <v>188.9</v>
      </c>
      <c r="H116" s="27">
        <v>65.6</v>
      </c>
      <c r="I116" s="27">
        <v>19.7</v>
      </c>
      <c r="J116" s="27">
        <v>34.1</v>
      </c>
      <c r="K116" s="316">
        <v>7624</v>
      </c>
    </row>
    <row r="117" spans="1:11" ht="12.75">
      <c r="A117" s="42">
        <v>2773</v>
      </c>
      <c r="B117" s="42" t="s">
        <v>163</v>
      </c>
      <c r="C117" s="26" t="s">
        <v>133</v>
      </c>
      <c r="D117" s="38">
        <v>1982</v>
      </c>
      <c r="E117" s="121">
        <v>191.1</v>
      </c>
      <c r="F117" s="27">
        <v>11.2</v>
      </c>
      <c r="G117" s="27">
        <v>113.2</v>
      </c>
      <c r="H117" s="27">
        <v>38.7</v>
      </c>
      <c r="I117" s="27">
        <v>14</v>
      </c>
      <c r="J117" s="27">
        <v>14</v>
      </c>
      <c r="K117" s="316">
        <v>17841</v>
      </c>
    </row>
    <row r="118" spans="1:11" ht="12.75">
      <c r="A118" s="42">
        <v>2829</v>
      </c>
      <c r="B118" s="42" t="s">
        <v>164</v>
      </c>
      <c r="C118" s="26" t="s">
        <v>133</v>
      </c>
      <c r="D118" s="38">
        <v>1982</v>
      </c>
      <c r="E118" s="121">
        <v>299.9</v>
      </c>
      <c r="F118" s="27">
        <v>43.7</v>
      </c>
      <c r="G118" s="27">
        <v>141.7</v>
      </c>
      <c r="H118" s="27">
        <v>73.3</v>
      </c>
      <c r="I118" s="27">
        <v>19</v>
      </c>
      <c r="J118" s="27">
        <v>22.2</v>
      </c>
      <c r="K118" s="316">
        <v>12137</v>
      </c>
    </row>
    <row r="119" spans="1:11" ht="12.75">
      <c r="A119" s="42">
        <v>2831</v>
      </c>
      <c r="B119" s="42" t="s">
        <v>165</v>
      </c>
      <c r="C119" s="26" t="s">
        <v>133</v>
      </c>
      <c r="D119" s="38">
        <v>1982</v>
      </c>
      <c r="E119" s="121">
        <v>279.7</v>
      </c>
      <c r="F119" s="27">
        <v>68.3</v>
      </c>
      <c r="G119" s="27">
        <v>93.4</v>
      </c>
      <c r="H119" s="27">
        <v>76</v>
      </c>
      <c r="I119" s="27">
        <v>23.8</v>
      </c>
      <c r="J119" s="27">
        <v>18</v>
      </c>
      <c r="K119" s="316">
        <v>15519</v>
      </c>
    </row>
    <row r="120" spans="1:11" ht="12.75">
      <c r="A120" s="42"/>
      <c r="B120" s="42"/>
      <c r="C120" s="26"/>
      <c r="D120" s="38"/>
      <c r="E120" s="121"/>
      <c r="F120" s="27"/>
      <c r="G120" s="27"/>
      <c r="H120" s="27"/>
      <c r="I120" s="27"/>
      <c r="J120" s="27"/>
      <c r="K120" s="316"/>
    </row>
    <row r="121" spans="1:11" ht="12.75">
      <c r="A121" s="42">
        <v>4001</v>
      </c>
      <c r="B121" s="42" t="s">
        <v>166</v>
      </c>
      <c r="C121" s="26" t="s">
        <v>167</v>
      </c>
      <c r="D121" s="38">
        <v>1982</v>
      </c>
      <c r="E121" s="121">
        <v>315.9</v>
      </c>
      <c r="F121" s="27">
        <v>26.9</v>
      </c>
      <c r="G121" s="27">
        <v>165.8</v>
      </c>
      <c r="H121" s="27">
        <v>68.9</v>
      </c>
      <c r="I121" s="27">
        <v>15.7</v>
      </c>
      <c r="J121" s="27">
        <v>38.6</v>
      </c>
      <c r="K121" s="316">
        <v>17854</v>
      </c>
    </row>
    <row r="122" spans="1:11" ht="12.75">
      <c r="A122" s="42">
        <v>4012</v>
      </c>
      <c r="B122" s="42" t="s">
        <v>168</v>
      </c>
      <c r="C122" s="26" t="s">
        <v>167</v>
      </c>
      <c r="D122" s="38">
        <v>1982</v>
      </c>
      <c r="E122" s="121">
        <v>327.3</v>
      </c>
      <c r="F122" s="27">
        <v>26</v>
      </c>
      <c r="G122" s="27">
        <v>149.3</v>
      </c>
      <c r="H122" s="27">
        <v>117.8</v>
      </c>
      <c r="I122" s="27">
        <v>12.3</v>
      </c>
      <c r="J122" s="27">
        <v>21.9</v>
      </c>
      <c r="K122" s="316">
        <v>7303</v>
      </c>
    </row>
    <row r="123" spans="1:11" ht="12.75">
      <c r="A123" s="42">
        <v>4021</v>
      </c>
      <c r="B123" s="42" t="s">
        <v>321</v>
      </c>
      <c r="C123" s="26" t="s">
        <v>167</v>
      </c>
      <c r="D123" s="38">
        <v>1982</v>
      </c>
      <c r="E123" s="121">
        <v>280.1</v>
      </c>
      <c r="F123" s="27">
        <v>32.3</v>
      </c>
      <c r="G123" s="27">
        <v>133.6</v>
      </c>
      <c r="H123" s="27">
        <v>79</v>
      </c>
      <c r="I123" s="27">
        <v>7.9</v>
      </c>
      <c r="J123" s="27">
        <v>27.3</v>
      </c>
      <c r="K123" s="316">
        <v>13924</v>
      </c>
    </row>
    <row r="124" spans="1:11" ht="12.75">
      <c r="A124" s="42">
        <v>4040</v>
      </c>
      <c r="B124" s="42" t="s">
        <v>322</v>
      </c>
      <c r="C124" s="26" t="s">
        <v>167</v>
      </c>
      <c r="D124" s="38">
        <v>1982</v>
      </c>
      <c r="E124" s="121">
        <v>363.7</v>
      </c>
      <c r="F124" s="27">
        <v>64.3</v>
      </c>
      <c r="G124" s="27">
        <v>68.4</v>
      </c>
      <c r="H124" s="27">
        <v>187.3</v>
      </c>
      <c r="I124" s="27">
        <v>24.6</v>
      </c>
      <c r="J124" s="27">
        <v>19.1</v>
      </c>
      <c r="K124" s="316">
        <v>7314</v>
      </c>
    </row>
    <row r="125" spans="1:11" ht="12.75">
      <c r="A125" s="42">
        <v>4045</v>
      </c>
      <c r="B125" s="42" t="s">
        <v>323</v>
      </c>
      <c r="C125" s="26" t="s">
        <v>167</v>
      </c>
      <c r="D125" s="38">
        <v>1982</v>
      </c>
      <c r="E125" s="121">
        <v>205.9</v>
      </c>
      <c r="F125" s="27">
        <v>8.8</v>
      </c>
      <c r="G125" s="27">
        <v>106.8</v>
      </c>
      <c r="H125" s="27">
        <v>54.8</v>
      </c>
      <c r="I125" s="27">
        <v>15.9</v>
      </c>
      <c r="J125" s="27">
        <v>19.7</v>
      </c>
      <c r="K125" s="316">
        <v>18260</v>
      </c>
    </row>
    <row r="126" spans="1:11" ht="12.75">
      <c r="A126" s="42">
        <v>4082</v>
      </c>
      <c r="B126" s="42" t="s">
        <v>324</v>
      </c>
      <c r="C126" s="26" t="s">
        <v>167</v>
      </c>
      <c r="D126" s="38">
        <v>1982</v>
      </c>
      <c r="E126" s="121">
        <v>296.5</v>
      </c>
      <c r="F126" s="27">
        <v>32.1</v>
      </c>
      <c r="G126" s="27">
        <v>156.9</v>
      </c>
      <c r="H126" s="27">
        <v>73.7</v>
      </c>
      <c r="I126" s="27">
        <v>17.3</v>
      </c>
      <c r="J126" s="27">
        <v>16.5</v>
      </c>
      <c r="K126" s="316">
        <v>11536</v>
      </c>
    </row>
    <row r="127" spans="1:11" ht="12.75">
      <c r="A127" s="42">
        <v>4095</v>
      </c>
      <c r="B127" s="42" t="s">
        <v>325</v>
      </c>
      <c r="C127" s="26" t="s">
        <v>167</v>
      </c>
      <c r="D127" s="38">
        <v>1982</v>
      </c>
      <c r="E127" s="121">
        <v>285.7</v>
      </c>
      <c r="F127" s="27">
        <v>32.7</v>
      </c>
      <c r="G127" s="27">
        <v>132.7</v>
      </c>
      <c r="H127" s="27">
        <v>98</v>
      </c>
      <c r="I127" s="27">
        <v>5.1</v>
      </c>
      <c r="J127" s="27">
        <v>17.3</v>
      </c>
      <c r="K127" s="316">
        <v>9799</v>
      </c>
    </row>
    <row r="128" spans="1:11" ht="12.75">
      <c r="A128" s="42">
        <v>4201</v>
      </c>
      <c r="B128" s="42" t="s">
        <v>326</v>
      </c>
      <c r="C128" s="26" t="s">
        <v>167</v>
      </c>
      <c r="D128" s="38">
        <v>1982</v>
      </c>
      <c r="E128" s="121">
        <v>380.1</v>
      </c>
      <c r="F128" s="27">
        <v>62.5</v>
      </c>
      <c r="G128" s="27">
        <v>164.8</v>
      </c>
      <c r="H128" s="27">
        <v>111.6</v>
      </c>
      <c r="I128" s="27">
        <v>21.3</v>
      </c>
      <c r="J128" s="27">
        <v>19.9</v>
      </c>
      <c r="K128" s="316">
        <v>7524</v>
      </c>
    </row>
    <row r="129" spans="1:11" ht="12.75">
      <c r="A129" s="42">
        <v>4254</v>
      </c>
      <c r="B129" s="42" t="s">
        <v>169</v>
      </c>
      <c r="C129" s="26" t="s">
        <v>167</v>
      </c>
      <c r="D129" s="38">
        <v>1982</v>
      </c>
      <c r="E129" s="121">
        <v>404.9</v>
      </c>
      <c r="F129" s="27">
        <v>54.9</v>
      </c>
      <c r="G129" s="27">
        <v>196.2</v>
      </c>
      <c r="H129" s="27">
        <v>114.6</v>
      </c>
      <c r="I129" s="27">
        <v>20.4</v>
      </c>
      <c r="J129" s="27">
        <v>18.8</v>
      </c>
      <c r="K129" s="316">
        <v>6372</v>
      </c>
    </row>
    <row r="130" spans="1:11" ht="12.75">
      <c r="A130" s="42">
        <v>4258</v>
      </c>
      <c r="B130" s="42" t="s">
        <v>170</v>
      </c>
      <c r="C130" s="26" t="s">
        <v>167</v>
      </c>
      <c r="D130" s="38">
        <v>1982</v>
      </c>
      <c r="E130" s="121">
        <v>327</v>
      </c>
      <c r="F130" s="27">
        <v>54.7</v>
      </c>
      <c r="G130" s="27">
        <v>109.4</v>
      </c>
      <c r="H130" s="27">
        <v>96.7</v>
      </c>
      <c r="I130" s="27">
        <v>34.7</v>
      </c>
      <c r="J130" s="27">
        <v>31.5</v>
      </c>
      <c r="K130" s="316">
        <v>9510</v>
      </c>
    </row>
    <row r="131" spans="1:11" ht="12.75">
      <c r="A131" s="42">
        <v>4280</v>
      </c>
      <c r="B131" s="42" t="s">
        <v>171</v>
      </c>
      <c r="C131" s="26" t="s">
        <v>167</v>
      </c>
      <c r="D131" s="38">
        <v>1982</v>
      </c>
      <c r="E131" s="121">
        <v>344.6</v>
      </c>
      <c r="F131" s="27">
        <v>44.5</v>
      </c>
      <c r="G131" s="27">
        <v>169</v>
      </c>
      <c r="H131" s="27">
        <v>80</v>
      </c>
      <c r="I131" s="27">
        <v>34.5</v>
      </c>
      <c r="J131" s="27">
        <v>16.7</v>
      </c>
      <c r="K131" s="316">
        <v>8995</v>
      </c>
    </row>
    <row r="132" spans="1:11" ht="12.75">
      <c r="A132" s="42">
        <v>4289</v>
      </c>
      <c r="B132" s="42" t="s">
        <v>172</v>
      </c>
      <c r="C132" s="26" t="s">
        <v>167</v>
      </c>
      <c r="D132" s="38">
        <v>1982</v>
      </c>
      <c r="E132" s="121">
        <v>352.1</v>
      </c>
      <c r="F132" s="27">
        <v>52.2</v>
      </c>
      <c r="G132" s="27">
        <v>180.4</v>
      </c>
      <c r="H132" s="27">
        <v>72.8</v>
      </c>
      <c r="I132" s="27">
        <v>12</v>
      </c>
      <c r="J132" s="27">
        <v>34.8</v>
      </c>
      <c r="K132" s="316">
        <v>9203</v>
      </c>
    </row>
    <row r="133" spans="1:11" ht="12.75">
      <c r="A133" s="42"/>
      <c r="B133" s="42"/>
      <c r="C133" s="26"/>
      <c r="D133" s="38"/>
      <c r="E133" s="121"/>
      <c r="F133" s="27"/>
      <c r="G133" s="27"/>
      <c r="H133" s="27"/>
      <c r="I133" s="27"/>
      <c r="J133" s="27"/>
      <c r="K133" s="316"/>
    </row>
    <row r="134" spans="1:11" ht="12.75">
      <c r="A134" s="42">
        <v>5401</v>
      </c>
      <c r="B134" s="42" t="s">
        <v>98</v>
      </c>
      <c r="C134" s="26" t="s">
        <v>60</v>
      </c>
      <c r="D134" s="38">
        <v>1980</v>
      </c>
      <c r="E134" s="121">
        <v>571.1</v>
      </c>
      <c r="F134" s="27">
        <v>109.2</v>
      </c>
      <c r="G134" s="27">
        <v>127.7</v>
      </c>
      <c r="H134" s="27">
        <v>220.1</v>
      </c>
      <c r="I134" s="27">
        <v>35.3</v>
      </c>
      <c r="J134" s="27">
        <v>79</v>
      </c>
      <c r="K134" s="316">
        <v>5953</v>
      </c>
    </row>
    <row r="135" spans="1:11" ht="12.75">
      <c r="A135" s="42">
        <v>5583</v>
      </c>
      <c r="B135" s="42" t="s">
        <v>99</v>
      </c>
      <c r="C135" s="26" t="s">
        <v>60</v>
      </c>
      <c r="D135" s="38">
        <v>1980</v>
      </c>
      <c r="E135" s="121">
        <v>451.7</v>
      </c>
      <c r="F135" s="27">
        <v>139.3</v>
      </c>
      <c r="G135" s="27">
        <v>116.9</v>
      </c>
      <c r="H135" s="27">
        <v>141.6</v>
      </c>
      <c r="I135" s="27">
        <v>36</v>
      </c>
      <c r="J135" s="27">
        <v>18</v>
      </c>
      <c r="K135" s="316">
        <v>4450</v>
      </c>
    </row>
    <row r="136" spans="1:11" ht="12.75">
      <c r="A136" s="42">
        <v>5586</v>
      </c>
      <c r="B136" s="42" t="s">
        <v>100</v>
      </c>
      <c r="C136" s="26" t="s">
        <v>60</v>
      </c>
      <c r="D136" s="38">
        <v>1980</v>
      </c>
      <c r="E136" s="121">
        <v>134.2</v>
      </c>
      <c r="F136" s="27">
        <v>3.5</v>
      </c>
      <c r="G136" s="27">
        <v>62.4</v>
      </c>
      <c r="H136" s="27">
        <v>39.7</v>
      </c>
      <c r="I136" s="27">
        <v>4.7</v>
      </c>
      <c r="J136" s="27">
        <v>23.8</v>
      </c>
      <c r="K136" s="316">
        <v>127187</v>
      </c>
    </row>
    <row r="137" spans="1:11" ht="12.75">
      <c r="A137" s="42">
        <v>5589</v>
      </c>
      <c r="B137" s="42" t="s">
        <v>18</v>
      </c>
      <c r="C137" s="26" t="s">
        <v>60</v>
      </c>
      <c r="D137" s="38">
        <v>1980</v>
      </c>
      <c r="E137" s="121">
        <v>134.1</v>
      </c>
      <c r="F137" s="27">
        <v>13.5</v>
      </c>
      <c r="G137" s="27">
        <v>86</v>
      </c>
      <c r="H137" s="27">
        <v>23.6</v>
      </c>
      <c r="I137" s="27">
        <v>0.8</v>
      </c>
      <c r="J137" s="27">
        <v>10.1</v>
      </c>
      <c r="K137" s="316">
        <v>11856</v>
      </c>
    </row>
    <row r="138" spans="1:11" ht="12.75">
      <c r="A138" s="42">
        <v>5590</v>
      </c>
      <c r="B138" s="42" t="s">
        <v>19</v>
      </c>
      <c r="C138" s="26" t="s">
        <v>60</v>
      </c>
      <c r="D138" s="38">
        <v>1980</v>
      </c>
      <c r="E138" s="121">
        <v>202.7</v>
      </c>
      <c r="F138" s="27">
        <v>2</v>
      </c>
      <c r="G138" s="27">
        <v>135.8</v>
      </c>
      <c r="H138" s="27">
        <v>44.6</v>
      </c>
      <c r="I138" s="27">
        <v>2.7</v>
      </c>
      <c r="J138" s="27">
        <v>17.6</v>
      </c>
      <c r="K138" s="316">
        <v>14798</v>
      </c>
    </row>
    <row r="139" spans="1:11" ht="12.75">
      <c r="A139" s="42">
        <v>5591</v>
      </c>
      <c r="B139" s="42" t="s">
        <v>20</v>
      </c>
      <c r="C139" s="26" t="s">
        <v>60</v>
      </c>
      <c r="D139" s="38">
        <v>1980</v>
      </c>
      <c r="E139" s="121">
        <v>149.2</v>
      </c>
      <c r="F139" s="27">
        <v>25.3</v>
      </c>
      <c r="G139" s="27">
        <v>59</v>
      </c>
      <c r="H139" s="27">
        <v>49.3</v>
      </c>
      <c r="I139" s="27">
        <v>6</v>
      </c>
      <c r="J139" s="27">
        <v>9.6</v>
      </c>
      <c r="K139" s="316">
        <v>16618</v>
      </c>
    </row>
    <row r="140" spans="1:11" ht="12.75">
      <c r="A140" s="42">
        <v>5624</v>
      </c>
      <c r="B140" s="42" t="s">
        <v>101</v>
      </c>
      <c r="C140" s="26" t="s">
        <v>60</v>
      </c>
      <c r="D140" s="38">
        <v>1980</v>
      </c>
      <c r="E140" s="121">
        <v>396.8</v>
      </c>
      <c r="F140" s="27">
        <v>70.6</v>
      </c>
      <c r="G140" s="27">
        <v>126.7</v>
      </c>
      <c r="H140" s="27">
        <v>130.9</v>
      </c>
      <c r="I140" s="27">
        <v>47.8</v>
      </c>
      <c r="J140" s="27">
        <v>20.8</v>
      </c>
      <c r="K140" s="316">
        <v>4813</v>
      </c>
    </row>
    <row r="141" spans="1:11" ht="12.75">
      <c r="A141" s="42">
        <v>5635</v>
      </c>
      <c r="B141" s="42" t="s">
        <v>21</v>
      </c>
      <c r="C141" s="26" t="s">
        <v>60</v>
      </c>
      <c r="D141" s="38">
        <v>1980</v>
      </c>
      <c r="E141" s="121">
        <v>327.4</v>
      </c>
      <c r="F141" s="27">
        <v>53.7</v>
      </c>
      <c r="G141" s="27">
        <v>120.8</v>
      </c>
      <c r="H141" s="27">
        <v>96.6</v>
      </c>
      <c r="I141" s="27">
        <v>26.8</v>
      </c>
      <c r="J141" s="27">
        <v>29.5</v>
      </c>
      <c r="K141" s="316">
        <v>7452</v>
      </c>
    </row>
    <row r="142" spans="1:11" ht="12.75">
      <c r="A142" s="42">
        <v>5642</v>
      </c>
      <c r="B142" s="42" t="s">
        <v>22</v>
      </c>
      <c r="C142" s="26" t="s">
        <v>60</v>
      </c>
      <c r="D142" s="38">
        <v>1980</v>
      </c>
      <c r="E142" s="121">
        <v>198.4</v>
      </c>
      <c r="F142" s="27">
        <v>8.5</v>
      </c>
      <c r="G142" s="27">
        <v>101.6</v>
      </c>
      <c r="H142" s="27">
        <v>53.5</v>
      </c>
      <c r="I142" s="27">
        <v>7</v>
      </c>
      <c r="J142" s="27">
        <v>27.9</v>
      </c>
      <c r="K142" s="316">
        <v>12900</v>
      </c>
    </row>
    <row r="143" spans="1:11" ht="12.75">
      <c r="A143" s="42">
        <v>5721</v>
      </c>
      <c r="B143" s="42" t="s">
        <v>23</v>
      </c>
      <c r="C143" s="26" t="s">
        <v>60</v>
      </c>
      <c r="D143" s="38">
        <v>1980</v>
      </c>
      <c r="E143" s="121">
        <v>440.4</v>
      </c>
      <c r="F143" s="27">
        <v>34.5</v>
      </c>
      <c r="G143" s="27">
        <v>205.1</v>
      </c>
      <c r="H143" s="27">
        <v>136</v>
      </c>
      <c r="I143" s="27">
        <v>47.5</v>
      </c>
      <c r="J143" s="27">
        <v>17.3</v>
      </c>
      <c r="K143" s="316">
        <v>4632</v>
      </c>
    </row>
    <row r="144" spans="1:11" ht="12.75">
      <c r="A144" s="42">
        <v>5724</v>
      </c>
      <c r="B144" s="42" t="s">
        <v>24</v>
      </c>
      <c r="C144" s="26" t="s">
        <v>60</v>
      </c>
      <c r="D144" s="38">
        <v>1980</v>
      </c>
      <c r="E144" s="121">
        <v>244.2</v>
      </c>
      <c r="F144" s="27">
        <v>19.9</v>
      </c>
      <c r="G144" s="27">
        <v>135.6</v>
      </c>
      <c r="H144" s="27">
        <v>63</v>
      </c>
      <c r="I144" s="27">
        <v>6.4</v>
      </c>
      <c r="J144" s="27">
        <v>19.1</v>
      </c>
      <c r="K144" s="316">
        <v>12533</v>
      </c>
    </row>
    <row r="145" spans="1:11" ht="12.75">
      <c r="A145" s="42">
        <v>5822</v>
      </c>
      <c r="B145" s="42" t="s">
        <v>102</v>
      </c>
      <c r="C145" s="26" t="s">
        <v>60</v>
      </c>
      <c r="D145" s="38">
        <v>1981</v>
      </c>
      <c r="E145" s="121">
        <v>591.8</v>
      </c>
      <c r="F145" s="27">
        <v>47</v>
      </c>
      <c r="G145" s="27">
        <v>188.2</v>
      </c>
      <c r="H145" s="27">
        <v>300.5</v>
      </c>
      <c r="I145" s="27">
        <v>21.2</v>
      </c>
      <c r="J145" s="27">
        <v>34.9</v>
      </c>
      <c r="K145" s="316">
        <v>6590</v>
      </c>
    </row>
    <row r="146" spans="1:11" ht="12.75">
      <c r="A146" s="42">
        <v>5886</v>
      </c>
      <c r="B146" s="42" t="s">
        <v>103</v>
      </c>
      <c r="C146" s="26" t="s">
        <v>60</v>
      </c>
      <c r="D146" s="38">
        <v>1980</v>
      </c>
      <c r="E146" s="121">
        <v>289</v>
      </c>
      <c r="F146" s="27">
        <v>5.7</v>
      </c>
      <c r="G146" s="27">
        <v>157.3</v>
      </c>
      <c r="H146" s="27">
        <v>101.5</v>
      </c>
      <c r="I146" s="27">
        <v>10.9</v>
      </c>
      <c r="J146" s="27">
        <v>13.5</v>
      </c>
      <c r="K146" s="316">
        <v>19204</v>
      </c>
    </row>
    <row r="147" spans="1:11" ht="12.75">
      <c r="A147" s="42">
        <v>5889</v>
      </c>
      <c r="B147" s="42" t="s">
        <v>104</v>
      </c>
      <c r="C147" s="26" t="s">
        <v>60</v>
      </c>
      <c r="D147" s="38">
        <v>1980</v>
      </c>
      <c r="E147" s="121">
        <v>200.1</v>
      </c>
      <c r="F147" s="27">
        <v>4.3</v>
      </c>
      <c r="G147" s="27">
        <v>126.7</v>
      </c>
      <c r="H147" s="27">
        <v>46.8</v>
      </c>
      <c r="I147" s="27">
        <v>6.4</v>
      </c>
      <c r="J147" s="27">
        <v>16</v>
      </c>
      <c r="K147" s="316">
        <v>9395</v>
      </c>
    </row>
    <row r="148" spans="1:11" ht="12.75">
      <c r="A148" s="42">
        <v>5890</v>
      </c>
      <c r="B148" s="42" t="s">
        <v>105</v>
      </c>
      <c r="C148" s="26" t="s">
        <v>60</v>
      </c>
      <c r="D148" s="38">
        <v>1980</v>
      </c>
      <c r="E148" s="121">
        <v>133</v>
      </c>
      <c r="F148" s="27">
        <v>9.7</v>
      </c>
      <c r="G148" s="27">
        <v>71</v>
      </c>
      <c r="H148" s="27">
        <v>37.4</v>
      </c>
      <c r="I148" s="27">
        <v>3.2</v>
      </c>
      <c r="J148" s="27">
        <v>11.6</v>
      </c>
      <c r="K148" s="316">
        <v>15490</v>
      </c>
    </row>
    <row r="149" spans="1:11" ht="12.75">
      <c r="A149" s="42">
        <v>5938</v>
      </c>
      <c r="B149" s="42" t="s">
        <v>106</v>
      </c>
      <c r="C149" s="26" t="s">
        <v>60</v>
      </c>
      <c r="D149" s="38" t="s">
        <v>112</v>
      </c>
      <c r="E149" s="121">
        <v>253.1</v>
      </c>
      <c r="F149" s="27">
        <v>21.5</v>
      </c>
      <c r="G149" s="27">
        <v>117</v>
      </c>
      <c r="H149" s="27">
        <v>72.2</v>
      </c>
      <c r="I149" s="27">
        <v>11.7</v>
      </c>
      <c r="J149" s="27">
        <v>30.7</v>
      </c>
      <c r="K149" s="316">
        <v>20505</v>
      </c>
    </row>
    <row r="150" spans="1:11" ht="12.75">
      <c r="A150" s="42"/>
      <c r="B150" s="42"/>
      <c r="C150" s="26"/>
      <c r="D150" s="38"/>
      <c r="E150" s="121"/>
      <c r="F150" s="27"/>
      <c r="G150" s="27"/>
      <c r="H150" s="27"/>
      <c r="I150" s="27"/>
      <c r="J150" s="27"/>
      <c r="K150" s="316"/>
    </row>
    <row r="151" spans="1:11" ht="12.75">
      <c r="A151" s="42">
        <v>6153</v>
      </c>
      <c r="B151" s="42" t="s">
        <v>107</v>
      </c>
      <c r="C151" s="26" t="s">
        <v>122</v>
      </c>
      <c r="D151" s="38">
        <v>1980</v>
      </c>
      <c r="E151" s="121">
        <v>402.2</v>
      </c>
      <c r="F151" s="27">
        <v>79.3</v>
      </c>
      <c r="G151" s="27">
        <v>157.7</v>
      </c>
      <c r="H151" s="27">
        <v>95.9</v>
      </c>
      <c r="I151" s="27">
        <v>48</v>
      </c>
      <c r="J151" s="27">
        <v>21.2</v>
      </c>
      <c r="K151" s="316">
        <v>10841</v>
      </c>
    </row>
    <row r="152" spans="1:11" ht="12.75">
      <c r="A152" s="42"/>
      <c r="B152" s="42"/>
      <c r="C152" s="26"/>
      <c r="D152" s="38"/>
      <c r="E152" s="121"/>
      <c r="F152" s="27"/>
      <c r="G152" s="27"/>
      <c r="H152" s="27"/>
      <c r="I152" s="27"/>
      <c r="J152" s="27"/>
      <c r="K152" s="316"/>
    </row>
    <row r="153" spans="1:11" ht="12.75">
      <c r="A153" s="42">
        <v>6421</v>
      </c>
      <c r="B153" s="42" t="s">
        <v>108</v>
      </c>
      <c r="C153" s="26" t="s">
        <v>90</v>
      </c>
      <c r="D153" s="38" t="s">
        <v>113</v>
      </c>
      <c r="E153" s="121">
        <v>220.3</v>
      </c>
      <c r="F153" s="27">
        <v>16</v>
      </c>
      <c r="G153" s="27">
        <v>113.9</v>
      </c>
      <c r="H153" s="27">
        <v>63.4</v>
      </c>
      <c r="I153" s="27">
        <v>11.4</v>
      </c>
      <c r="J153" s="27">
        <v>15.5</v>
      </c>
      <c r="K153" s="316">
        <v>36775</v>
      </c>
    </row>
    <row r="154" spans="1:11" ht="12.75">
      <c r="A154" s="42">
        <v>6436</v>
      </c>
      <c r="B154" s="42" t="s">
        <v>109</v>
      </c>
      <c r="C154" s="26" t="s">
        <v>90</v>
      </c>
      <c r="D154" s="38" t="s">
        <v>113</v>
      </c>
      <c r="E154" s="121">
        <v>268.1</v>
      </c>
      <c r="F154" s="27">
        <v>20.7</v>
      </c>
      <c r="G154" s="27">
        <v>127.8</v>
      </c>
      <c r="H154" s="27">
        <v>80.5</v>
      </c>
      <c r="I154" s="27">
        <v>14.9</v>
      </c>
      <c r="J154" s="27">
        <v>24.1</v>
      </c>
      <c r="K154" s="316">
        <v>12049</v>
      </c>
    </row>
    <row r="155" spans="1:11" ht="12.75">
      <c r="A155" s="42">
        <v>6458</v>
      </c>
      <c r="B155" s="42" t="s">
        <v>93</v>
      </c>
      <c r="C155" s="26" t="s">
        <v>90</v>
      </c>
      <c r="D155" s="38" t="s">
        <v>114</v>
      </c>
      <c r="E155" s="121">
        <v>173.1</v>
      </c>
      <c r="F155" s="27">
        <v>10.3</v>
      </c>
      <c r="G155" s="27">
        <v>90.7</v>
      </c>
      <c r="H155" s="27">
        <v>44.6</v>
      </c>
      <c r="I155" s="27">
        <v>8</v>
      </c>
      <c r="J155" s="27">
        <v>19.5</v>
      </c>
      <c r="K155" s="316">
        <v>33863</v>
      </c>
    </row>
    <row r="156" spans="1:11" ht="12.75">
      <c r="A156" s="42"/>
      <c r="B156" s="42"/>
      <c r="C156" s="26"/>
      <c r="D156" s="38"/>
      <c r="E156" s="121"/>
      <c r="F156" s="27"/>
      <c r="G156" s="27"/>
      <c r="H156" s="27"/>
      <c r="I156" s="27"/>
      <c r="J156" s="27"/>
      <c r="K156" s="316"/>
    </row>
    <row r="157" spans="1:11" ht="12.75">
      <c r="A157" s="42">
        <v>6608</v>
      </c>
      <c r="B157" s="42" t="s">
        <v>25</v>
      </c>
      <c r="C157" s="26" t="s">
        <v>61</v>
      </c>
      <c r="D157" s="38">
        <v>1980</v>
      </c>
      <c r="E157" s="121">
        <v>167.5</v>
      </c>
      <c r="F157" s="27">
        <v>48.8</v>
      </c>
      <c r="G157" s="27">
        <v>55.8</v>
      </c>
      <c r="H157" s="27">
        <v>40.9</v>
      </c>
      <c r="I157" s="27">
        <v>5.5</v>
      </c>
      <c r="J157" s="27">
        <v>16.5</v>
      </c>
      <c r="K157" s="316">
        <v>12715</v>
      </c>
    </row>
    <row r="158" spans="1:11" ht="12.75">
      <c r="A158" s="42">
        <v>6612</v>
      </c>
      <c r="B158" s="42" t="s">
        <v>26</v>
      </c>
      <c r="C158" s="26" t="s">
        <v>61</v>
      </c>
      <c r="D158" s="38">
        <v>1980</v>
      </c>
      <c r="E158" s="121">
        <v>353.4</v>
      </c>
      <c r="F158" s="27">
        <v>1.1</v>
      </c>
      <c r="G158" s="27">
        <v>271.9</v>
      </c>
      <c r="H158" s="27">
        <v>50</v>
      </c>
      <c r="I158" s="27">
        <v>12</v>
      </c>
      <c r="J158" s="27">
        <v>18.5</v>
      </c>
      <c r="K158" s="316">
        <v>9196</v>
      </c>
    </row>
    <row r="159" spans="1:11" ht="12.75">
      <c r="A159" s="42">
        <v>6621</v>
      </c>
      <c r="B159" s="42" t="s">
        <v>27</v>
      </c>
      <c r="C159" s="26" t="s">
        <v>61</v>
      </c>
      <c r="D159" s="38">
        <v>1980</v>
      </c>
      <c r="E159" s="121">
        <v>92.6</v>
      </c>
      <c r="F159" s="27">
        <v>4.9</v>
      </c>
      <c r="G159" s="27">
        <v>44.1</v>
      </c>
      <c r="H159" s="27">
        <v>25.7</v>
      </c>
      <c r="I159" s="27">
        <v>2.6</v>
      </c>
      <c r="J159" s="27">
        <v>15.3</v>
      </c>
      <c r="K159" s="316">
        <v>155800</v>
      </c>
    </row>
    <row r="160" spans="1:11" ht="12.75">
      <c r="A160" s="42">
        <v>6623</v>
      </c>
      <c r="B160" s="42" t="s">
        <v>28</v>
      </c>
      <c r="C160" s="26" t="s">
        <v>61</v>
      </c>
      <c r="D160" s="38">
        <v>1980</v>
      </c>
      <c r="E160" s="121">
        <v>453.3</v>
      </c>
      <c r="F160" s="27">
        <v>6.3</v>
      </c>
      <c r="G160" s="27">
        <v>172.5</v>
      </c>
      <c r="H160" s="27">
        <v>221.2</v>
      </c>
      <c r="I160" s="27">
        <v>26.7</v>
      </c>
      <c r="J160" s="27">
        <v>26.7</v>
      </c>
      <c r="K160" s="316">
        <v>6375</v>
      </c>
    </row>
    <row r="161" spans="1:11" ht="12.75">
      <c r="A161" s="42">
        <v>6628</v>
      </c>
      <c r="B161" s="42" t="s">
        <v>29</v>
      </c>
      <c r="C161" s="26" t="s">
        <v>61</v>
      </c>
      <c r="D161" s="38">
        <v>1980</v>
      </c>
      <c r="E161" s="121">
        <v>167.4</v>
      </c>
      <c r="F161" s="27">
        <v>16.9</v>
      </c>
      <c r="G161" s="27">
        <v>85.4</v>
      </c>
      <c r="H161" s="27">
        <v>50.7</v>
      </c>
      <c r="I161" s="27">
        <v>5.1</v>
      </c>
      <c r="J161" s="27">
        <v>9.3</v>
      </c>
      <c r="K161" s="316">
        <v>23662</v>
      </c>
    </row>
    <row r="162" spans="1:11" ht="12.75">
      <c r="A162" s="42">
        <v>6630</v>
      </c>
      <c r="B162" s="42" t="s">
        <v>30</v>
      </c>
      <c r="C162" s="26" t="s">
        <v>61</v>
      </c>
      <c r="D162" s="38">
        <v>1980</v>
      </c>
      <c r="E162" s="121">
        <v>264.9</v>
      </c>
      <c r="F162" s="27">
        <v>43.3</v>
      </c>
      <c r="G162" s="27">
        <v>82.9</v>
      </c>
      <c r="H162" s="27">
        <v>113.2</v>
      </c>
      <c r="I162" s="27">
        <v>10.4</v>
      </c>
      <c r="J162" s="27">
        <v>15.1</v>
      </c>
      <c r="K162" s="316">
        <v>19175</v>
      </c>
    </row>
    <row r="163" spans="1:11" ht="12.75">
      <c r="A163" s="42">
        <v>6631</v>
      </c>
      <c r="B163" s="42" t="s">
        <v>31</v>
      </c>
      <c r="C163" s="26" t="s">
        <v>61</v>
      </c>
      <c r="D163" s="38">
        <v>1980</v>
      </c>
      <c r="E163" s="121">
        <v>112.3</v>
      </c>
      <c r="F163" s="27">
        <v>0.6</v>
      </c>
      <c r="G163" s="27">
        <v>67.3</v>
      </c>
      <c r="H163" s="27">
        <v>18.7</v>
      </c>
      <c r="I163" s="27">
        <v>5.8</v>
      </c>
      <c r="J163" s="27">
        <v>19.9</v>
      </c>
      <c r="K163" s="316">
        <v>17099</v>
      </c>
    </row>
    <row r="164" spans="1:11" ht="12.75">
      <c r="A164" s="42">
        <v>6633</v>
      </c>
      <c r="B164" s="42" t="s">
        <v>32</v>
      </c>
      <c r="C164" s="26" t="s">
        <v>61</v>
      </c>
      <c r="D164" s="38">
        <v>1980</v>
      </c>
      <c r="E164" s="121">
        <v>544.7</v>
      </c>
      <c r="F164" s="27">
        <v>70.6</v>
      </c>
      <c r="G164" s="27">
        <v>279.4</v>
      </c>
      <c r="H164" s="27">
        <v>118.5</v>
      </c>
      <c r="I164" s="27">
        <v>50.8</v>
      </c>
      <c r="J164" s="27">
        <v>25.4</v>
      </c>
      <c r="K164" s="316">
        <v>3543</v>
      </c>
    </row>
    <row r="165" spans="1:11" ht="12.75">
      <c r="A165" s="42">
        <v>6640</v>
      </c>
      <c r="B165" s="42" t="s">
        <v>33</v>
      </c>
      <c r="C165" s="26" t="s">
        <v>61</v>
      </c>
      <c r="D165" s="38">
        <v>1980</v>
      </c>
      <c r="E165" s="121">
        <v>263.3</v>
      </c>
      <c r="F165" s="27">
        <v>8.7</v>
      </c>
      <c r="G165" s="27">
        <v>183.9</v>
      </c>
      <c r="H165" s="27">
        <v>43.5</v>
      </c>
      <c r="I165" s="27">
        <v>16.3</v>
      </c>
      <c r="J165" s="27">
        <v>10.9</v>
      </c>
      <c r="K165" s="316">
        <v>9192</v>
      </c>
    </row>
    <row r="166" spans="1:11" ht="12.75">
      <c r="A166" s="42">
        <v>6643</v>
      </c>
      <c r="B166" s="42" t="s">
        <v>34</v>
      </c>
      <c r="C166" s="26" t="s">
        <v>61</v>
      </c>
      <c r="D166" s="38">
        <v>1980</v>
      </c>
      <c r="E166" s="121">
        <v>179</v>
      </c>
      <c r="F166" s="27">
        <v>23.3</v>
      </c>
      <c r="G166" s="27">
        <v>81.1</v>
      </c>
      <c r="H166" s="27">
        <v>36.4</v>
      </c>
      <c r="I166" s="27">
        <v>20.7</v>
      </c>
      <c r="J166" s="27">
        <v>17.5</v>
      </c>
      <c r="K166" s="316">
        <v>27483</v>
      </c>
    </row>
    <row r="167" spans="1:11" ht="12.75">
      <c r="A167" s="42">
        <v>6644</v>
      </c>
      <c r="B167" s="42" t="s">
        <v>35</v>
      </c>
      <c r="C167" s="26" t="s">
        <v>61</v>
      </c>
      <c r="D167" s="38">
        <v>1980</v>
      </c>
      <c r="E167" s="121">
        <v>395.3</v>
      </c>
      <c r="F167" s="27">
        <v>9.3</v>
      </c>
      <c r="G167" s="27">
        <v>238.8</v>
      </c>
      <c r="H167" s="27">
        <v>107.5</v>
      </c>
      <c r="I167" s="27">
        <v>15.9</v>
      </c>
      <c r="J167" s="27">
        <v>23.9</v>
      </c>
      <c r="K167" s="316">
        <v>7538</v>
      </c>
    </row>
    <row r="168" spans="1:11" ht="12.75">
      <c r="A168" s="42"/>
      <c r="B168" s="42"/>
      <c r="C168" s="26"/>
      <c r="D168" s="38"/>
      <c r="E168" s="121"/>
      <c r="F168" s="27"/>
      <c r="G168" s="27"/>
      <c r="H168" s="27"/>
      <c r="I168" s="27"/>
      <c r="J168" s="27"/>
      <c r="K168" s="316"/>
    </row>
    <row r="169" spans="1:11" ht="12.75">
      <c r="A169" s="42">
        <v>6711</v>
      </c>
      <c r="B169" s="42" t="s">
        <v>173</v>
      </c>
      <c r="C169" s="26" t="s">
        <v>135</v>
      </c>
      <c r="D169" s="38">
        <v>1982</v>
      </c>
      <c r="E169" s="121">
        <v>305.2</v>
      </c>
      <c r="F169" s="27">
        <v>36</v>
      </c>
      <c r="G169" s="27">
        <v>157</v>
      </c>
      <c r="H169" s="27">
        <v>76.3</v>
      </c>
      <c r="I169" s="27">
        <v>19.3</v>
      </c>
      <c r="J169" s="27">
        <v>16.7</v>
      </c>
      <c r="K169" s="316">
        <v>11403</v>
      </c>
    </row>
    <row r="173" spans="1:6" ht="12.75">
      <c r="A173" s="112"/>
      <c r="B173" s="112"/>
      <c r="C173" s="112"/>
      <c r="D173" s="112"/>
      <c r="E173" s="115"/>
      <c r="F173" s="115"/>
    </row>
    <row r="174" spans="1:5" ht="12.75">
      <c r="A174" s="118" t="s">
        <v>125</v>
      </c>
      <c r="B174" s="292"/>
      <c r="C174" s="292"/>
      <c r="D174" s="293"/>
      <c r="E174" s="308" t="s">
        <v>277</v>
      </c>
    </row>
    <row r="175" spans="1:5" ht="12.75">
      <c r="A175" s="118" t="s">
        <v>124</v>
      </c>
      <c r="B175" s="292"/>
      <c r="C175" s="292"/>
      <c r="D175" s="293"/>
      <c r="E175" s="308" t="s">
        <v>278</v>
      </c>
    </row>
    <row r="176" spans="1:6" ht="12.75">
      <c r="A176" s="105"/>
      <c r="B176" s="105"/>
      <c r="C176" s="105"/>
      <c r="D176" s="105"/>
      <c r="E176" s="105"/>
      <c r="F176" s="105"/>
    </row>
  </sheetData>
  <sheetProtection/>
  <hyperlinks>
    <hyperlink ref="E137" r:id="rId1" display="https://www.bfs.admin.ch/bfs/de/home/statistiken/querschnittsthemen/raeumliche-analysen/raeumliche-gliederungen/raeumliche-typologien.html"/>
    <hyperlink ref="E138" r:id="rId2" display="https://www.bfs.admin.ch/bfs/fr/home/statistiken/querschnittsthemen/raeumliche-analysen/raeumliche-gliederungen/raeumliche-typologien.html"/>
    <hyperlink ref="F1" r:id="rId3" display="http://www.landuse-stat.admin.ch"/>
    <hyperlink ref="F2" r:id="rId4" display="arealstatistik@bfs.admin.ch"/>
    <hyperlink ref="E174" r:id="rId5" display="https://www.bfs.admin.ch/bfs/de/home/statistiken/querschnittsthemen/raeumliche-analysen/raeumliche-gliederungen/raeumliche-typologien.html"/>
    <hyperlink ref="E175" r:id="rId6" display="https://www.bfs.admin.ch/bfs/fr/home/statistiken/querschnittsthemen/raeumliche-analysen/raeumliche-gliederungen/raeumliche-typologien.html"/>
  </hyperlinks>
  <printOptions/>
  <pageMargins left="0.7874015748031497" right="0.7874015748031497" top="0.5905511811023623" bottom="0.3937007874015748" header="0.31496062992125984" footer="0.31496062992125984"/>
  <pageSetup fitToHeight="2" horizontalDpi="600" verticalDpi="600" orientation="landscape" paperSize="9" scale="70" r:id="rId7"/>
  <headerFooter alignWithMargins="0">
    <oddHeader>&amp;L&amp;F&amp;R&amp;D</oddHeader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6384" width="11.00390625" style="256" customWidth="1"/>
  </cols>
  <sheetData>
    <row r="1" spans="1:10" ht="15">
      <c r="A1" s="257" t="s">
        <v>274</v>
      </c>
      <c r="B1" s="289"/>
      <c r="C1" s="257"/>
      <c r="D1" s="257"/>
      <c r="E1" s="257"/>
      <c r="F1" s="257"/>
      <c r="G1" s="257"/>
      <c r="H1" s="257"/>
      <c r="I1" s="257"/>
      <c r="J1" s="257"/>
    </row>
    <row r="2" spans="1:10" ht="15.75">
      <c r="A2" s="257" t="s">
        <v>273</v>
      </c>
      <c r="B2" s="291"/>
      <c r="C2" s="257"/>
      <c r="D2" s="257"/>
      <c r="E2" s="257"/>
      <c r="F2" s="257"/>
      <c r="G2" s="257"/>
      <c r="H2" s="257"/>
      <c r="I2" s="290" t="s">
        <v>89</v>
      </c>
      <c r="J2" s="257"/>
    </row>
    <row r="3" spans="1:10" ht="15">
      <c r="A3" s="257"/>
      <c r="B3" s="257"/>
      <c r="C3" s="257"/>
      <c r="D3" s="257"/>
      <c r="E3" s="257"/>
      <c r="F3" s="257"/>
      <c r="G3" s="289"/>
      <c r="H3" s="289"/>
      <c r="I3" s="289"/>
      <c r="J3" s="257"/>
    </row>
    <row r="4" spans="1:10" ht="15">
      <c r="A4" s="288"/>
      <c r="B4" s="286"/>
      <c r="C4" s="286"/>
      <c r="D4" s="287"/>
      <c r="E4" s="286"/>
      <c r="F4" s="286"/>
      <c r="G4" s="287"/>
      <c r="H4" s="286"/>
      <c r="I4" s="285"/>
      <c r="J4" s="257"/>
    </row>
    <row r="5" spans="1:10" ht="15">
      <c r="A5" s="281" t="s">
        <v>272</v>
      </c>
      <c r="B5" s="280" t="s">
        <v>271</v>
      </c>
      <c r="C5" s="280" t="s">
        <v>270</v>
      </c>
      <c r="D5" s="281" t="s">
        <v>272</v>
      </c>
      <c r="E5" s="280" t="s">
        <v>271</v>
      </c>
      <c r="F5" s="280" t="s">
        <v>270</v>
      </c>
      <c r="G5" s="281" t="s">
        <v>272</v>
      </c>
      <c r="H5" s="280" t="s">
        <v>271</v>
      </c>
      <c r="I5" s="279" t="s">
        <v>270</v>
      </c>
      <c r="J5" s="257"/>
    </row>
    <row r="6" spans="1:10" ht="15">
      <c r="A6" s="284" t="s">
        <v>269</v>
      </c>
      <c r="B6" s="283"/>
      <c r="C6" s="283"/>
      <c r="D6" s="284" t="s">
        <v>269</v>
      </c>
      <c r="E6" s="283"/>
      <c r="F6" s="283"/>
      <c r="G6" s="284" t="s">
        <v>269</v>
      </c>
      <c r="H6" s="283"/>
      <c r="I6" s="282"/>
      <c r="J6" s="271"/>
    </row>
    <row r="7" spans="1:10" ht="15">
      <c r="A7" s="281" t="s">
        <v>268</v>
      </c>
      <c r="B7" s="280" t="s">
        <v>267</v>
      </c>
      <c r="C7" s="280" t="s">
        <v>266</v>
      </c>
      <c r="D7" s="281" t="s">
        <v>268</v>
      </c>
      <c r="E7" s="280" t="s">
        <v>267</v>
      </c>
      <c r="F7" s="280" t="s">
        <v>266</v>
      </c>
      <c r="G7" s="281" t="s">
        <v>268</v>
      </c>
      <c r="H7" s="280" t="s">
        <v>267</v>
      </c>
      <c r="I7" s="279" t="s">
        <v>266</v>
      </c>
      <c r="J7" s="257"/>
    </row>
    <row r="8" spans="1:10" ht="15">
      <c r="A8" s="278" t="s">
        <v>265</v>
      </c>
      <c r="B8" s="277"/>
      <c r="C8" s="277"/>
      <c r="D8" s="278" t="s">
        <v>265</v>
      </c>
      <c r="E8" s="277"/>
      <c r="F8" s="277"/>
      <c r="G8" s="278" t="s">
        <v>265</v>
      </c>
      <c r="H8" s="277"/>
      <c r="I8" s="276"/>
      <c r="J8" s="275"/>
    </row>
    <row r="9" spans="1:10" ht="15">
      <c r="A9" s="274" t="s">
        <v>264</v>
      </c>
      <c r="B9" s="273" t="s">
        <v>263</v>
      </c>
      <c r="C9" s="272" t="s">
        <v>262</v>
      </c>
      <c r="D9" s="274" t="s">
        <v>264</v>
      </c>
      <c r="E9" s="273" t="s">
        <v>263</v>
      </c>
      <c r="F9" s="272" t="s">
        <v>262</v>
      </c>
      <c r="G9" s="274" t="s">
        <v>264</v>
      </c>
      <c r="H9" s="273" t="s">
        <v>263</v>
      </c>
      <c r="I9" s="272" t="s">
        <v>262</v>
      </c>
      <c r="J9" s="271"/>
    </row>
    <row r="10" spans="1:10" ht="15">
      <c r="A10" s="267">
        <v>1</v>
      </c>
      <c r="B10" s="268">
        <f aca="true" t="shared" si="0" ref="B10:B35">((A10)^0.5)*1.96</f>
        <v>1.96</v>
      </c>
      <c r="C10" s="269">
        <f aca="true" t="shared" si="1" ref="C10:C35">B10/(A10)*100</f>
        <v>196</v>
      </c>
      <c r="D10" s="267">
        <v>120</v>
      </c>
      <c r="E10" s="269">
        <f aca="true" t="shared" si="2" ref="E10:E35">((D10)^0.5)*1.96</f>
        <v>21.470724254202512</v>
      </c>
      <c r="F10" s="269">
        <f aca="true" t="shared" si="3" ref="F10:F35">E10/(D10)*100</f>
        <v>17.892270211835427</v>
      </c>
      <c r="G10" s="267">
        <v>12000</v>
      </c>
      <c r="H10" s="269">
        <f aca="true" t="shared" si="4" ref="H10:H31">((G10)^0.5)*1.96</f>
        <v>214.7072425420251</v>
      </c>
      <c r="I10" s="270">
        <f aca="true" t="shared" si="5" ref="I10:I31">H10/(G10)*100</f>
        <v>1.7892270211835426</v>
      </c>
      <c r="J10" s="257"/>
    </row>
    <row r="11" spans="1:10" ht="15">
      <c r="A11" s="267">
        <v>2</v>
      </c>
      <c r="B11" s="268">
        <f t="shared" si="0"/>
        <v>2.7718585822512662</v>
      </c>
      <c r="C11" s="269">
        <f t="shared" si="1"/>
        <v>138.59292911256333</v>
      </c>
      <c r="D11" s="267">
        <v>140</v>
      </c>
      <c r="E11" s="269">
        <f t="shared" si="2"/>
        <v>23.191032749750494</v>
      </c>
      <c r="F11" s="269">
        <f t="shared" si="3"/>
        <v>16.565023392678924</v>
      </c>
      <c r="G11" s="267">
        <v>14000</v>
      </c>
      <c r="H11" s="269">
        <f t="shared" si="4"/>
        <v>231.91032749750494</v>
      </c>
      <c r="I11" s="270">
        <f t="shared" si="5"/>
        <v>1.6565023392678926</v>
      </c>
      <c r="J11" s="257"/>
    </row>
    <row r="12" spans="1:10" ht="15">
      <c r="A12" s="267">
        <v>3</v>
      </c>
      <c r="B12" s="268">
        <f t="shared" si="0"/>
        <v>3.3948195828349994</v>
      </c>
      <c r="C12" s="269">
        <f t="shared" si="1"/>
        <v>113.16065276116665</v>
      </c>
      <c r="D12" s="267">
        <v>160</v>
      </c>
      <c r="E12" s="269">
        <f t="shared" si="2"/>
        <v>24.792256855720094</v>
      </c>
      <c r="F12" s="269">
        <f t="shared" si="3"/>
        <v>15.49516053482506</v>
      </c>
      <c r="G12" s="267">
        <v>16000</v>
      </c>
      <c r="H12" s="269">
        <f t="shared" si="4"/>
        <v>247.92256855720092</v>
      </c>
      <c r="I12" s="270">
        <f t="shared" si="5"/>
        <v>1.5495160534825057</v>
      </c>
      <c r="J12" s="257"/>
    </row>
    <row r="13" spans="1:10" ht="15">
      <c r="A13" s="267">
        <v>4</v>
      </c>
      <c r="B13" s="268">
        <f t="shared" si="0"/>
        <v>3.92</v>
      </c>
      <c r="C13" s="269">
        <f t="shared" si="1"/>
        <v>98</v>
      </c>
      <c r="D13" s="267">
        <v>180</v>
      </c>
      <c r="E13" s="269">
        <f t="shared" si="2"/>
        <v>26.29615941539753</v>
      </c>
      <c r="F13" s="269">
        <f t="shared" si="3"/>
        <v>14.608977452998628</v>
      </c>
      <c r="G13" s="267">
        <v>18000</v>
      </c>
      <c r="H13" s="269">
        <f t="shared" si="4"/>
        <v>262.9615941539752</v>
      </c>
      <c r="I13" s="270">
        <f t="shared" si="5"/>
        <v>1.4608977452998624</v>
      </c>
      <c r="J13" s="257"/>
    </row>
    <row r="14" spans="1:10" ht="15">
      <c r="A14" s="267">
        <v>5</v>
      </c>
      <c r="B14" s="268">
        <f t="shared" si="0"/>
        <v>4.382693235899588</v>
      </c>
      <c r="C14" s="269">
        <f t="shared" si="1"/>
        <v>87.65386471799175</v>
      </c>
      <c r="D14" s="267">
        <v>200</v>
      </c>
      <c r="E14" s="269">
        <f t="shared" si="2"/>
        <v>27.718585822512665</v>
      </c>
      <c r="F14" s="269">
        <f t="shared" si="3"/>
        <v>13.859292911256333</v>
      </c>
      <c r="G14" s="267">
        <v>20000</v>
      </c>
      <c r="H14" s="269">
        <f t="shared" si="4"/>
        <v>277.18585822512665</v>
      </c>
      <c r="I14" s="270">
        <f t="shared" si="5"/>
        <v>1.3859292911256333</v>
      </c>
      <c r="J14" s="257"/>
    </row>
    <row r="15" spans="1:10" ht="15">
      <c r="A15" s="267">
        <v>6</v>
      </c>
      <c r="B15" s="268">
        <f t="shared" si="0"/>
        <v>4.800999895855028</v>
      </c>
      <c r="C15" s="269">
        <f t="shared" si="1"/>
        <v>80.01666493091713</v>
      </c>
      <c r="D15" s="267">
        <v>300</v>
      </c>
      <c r="E15" s="269">
        <f t="shared" si="2"/>
        <v>33.948195828349995</v>
      </c>
      <c r="F15" s="269">
        <f t="shared" si="3"/>
        <v>11.316065276116664</v>
      </c>
      <c r="G15" s="267">
        <v>30000</v>
      </c>
      <c r="H15" s="269">
        <f t="shared" si="4"/>
        <v>339.4819582834999</v>
      </c>
      <c r="I15" s="270">
        <f t="shared" si="5"/>
        <v>1.1316065276116665</v>
      </c>
      <c r="J15" s="257"/>
    </row>
    <row r="16" spans="1:10" ht="15">
      <c r="A16" s="267">
        <v>7</v>
      </c>
      <c r="B16" s="268">
        <f t="shared" si="0"/>
        <v>5.185672569686598</v>
      </c>
      <c r="C16" s="269">
        <f t="shared" si="1"/>
        <v>74.08103670980853</v>
      </c>
      <c r="D16" s="267">
        <v>400</v>
      </c>
      <c r="E16" s="269">
        <f t="shared" si="2"/>
        <v>39.2</v>
      </c>
      <c r="F16" s="269">
        <f t="shared" si="3"/>
        <v>9.8</v>
      </c>
      <c r="G16" s="267">
        <v>40000</v>
      </c>
      <c r="H16" s="269">
        <f t="shared" si="4"/>
        <v>392</v>
      </c>
      <c r="I16" s="270">
        <f t="shared" si="5"/>
        <v>0.98</v>
      </c>
      <c r="J16" s="257"/>
    </row>
    <row r="17" spans="1:10" ht="15">
      <c r="A17" s="267">
        <v>8</v>
      </c>
      <c r="B17" s="268">
        <f t="shared" si="0"/>
        <v>5.5437171645025325</v>
      </c>
      <c r="C17" s="269">
        <f t="shared" si="1"/>
        <v>69.29646455628166</v>
      </c>
      <c r="D17" s="267">
        <v>500</v>
      </c>
      <c r="E17" s="269">
        <f t="shared" si="2"/>
        <v>43.826932358995876</v>
      </c>
      <c r="F17" s="268">
        <f t="shared" si="3"/>
        <v>8.765386471799175</v>
      </c>
      <c r="G17" s="267">
        <v>50000</v>
      </c>
      <c r="H17" s="269">
        <f t="shared" si="4"/>
        <v>438.2693235899588</v>
      </c>
      <c r="I17" s="270">
        <f t="shared" si="5"/>
        <v>0.8765386471799176</v>
      </c>
      <c r="J17" s="257"/>
    </row>
    <row r="18" spans="1:10" ht="15">
      <c r="A18" s="267">
        <v>9</v>
      </c>
      <c r="B18" s="268">
        <f t="shared" si="0"/>
        <v>5.88</v>
      </c>
      <c r="C18" s="269">
        <f t="shared" si="1"/>
        <v>65.33333333333333</v>
      </c>
      <c r="D18" s="267">
        <v>600</v>
      </c>
      <c r="E18" s="269">
        <f t="shared" si="2"/>
        <v>48.00999895855029</v>
      </c>
      <c r="F18" s="268">
        <f t="shared" si="3"/>
        <v>8.001666493091715</v>
      </c>
      <c r="G18" s="267">
        <v>60000</v>
      </c>
      <c r="H18" s="269">
        <f t="shared" si="4"/>
        <v>480.0999895855029</v>
      </c>
      <c r="I18" s="270">
        <f t="shared" si="5"/>
        <v>0.8001666493091715</v>
      </c>
      <c r="J18" s="257"/>
    </row>
    <row r="19" spans="1:10" ht="15">
      <c r="A19" s="267">
        <v>10</v>
      </c>
      <c r="B19" s="268">
        <f t="shared" si="0"/>
        <v>6.1980642139300235</v>
      </c>
      <c r="C19" s="269">
        <f t="shared" si="1"/>
        <v>61.98064213930024</v>
      </c>
      <c r="D19" s="267">
        <v>700</v>
      </c>
      <c r="E19" s="269">
        <f t="shared" si="2"/>
        <v>51.85672569686597</v>
      </c>
      <c r="F19" s="268">
        <f t="shared" si="3"/>
        <v>7.408103670980854</v>
      </c>
      <c r="G19" s="267">
        <v>70000</v>
      </c>
      <c r="H19" s="269">
        <f t="shared" si="4"/>
        <v>518.5672569686598</v>
      </c>
      <c r="I19" s="270">
        <f t="shared" si="5"/>
        <v>0.7408103670980853</v>
      </c>
      <c r="J19" s="257"/>
    </row>
    <row r="20" spans="1:10" ht="15">
      <c r="A20" s="267">
        <v>12</v>
      </c>
      <c r="B20" s="268">
        <f t="shared" si="0"/>
        <v>6.789639165669999</v>
      </c>
      <c r="C20" s="269">
        <f t="shared" si="1"/>
        <v>56.58032638058332</v>
      </c>
      <c r="D20" s="267">
        <v>800</v>
      </c>
      <c r="E20" s="269">
        <f t="shared" si="2"/>
        <v>55.43717164502533</v>
      </c>
      <c r="F20" s="268">
        <f t="shared" si="3"/>
        <v>6.929646455628166</v>
      </c>
      <c r="G20" s="267">
        <v>80000</v>
      </c>
      <c r="H20" s="269">
        <f t="shared" si="4"/>
        <v>554.3717164502533</v>
      </c>
      <c r="I20" s="270">
        <f t="shared" si="5"/>
        <v>0.6929646455628167</v>
      </c>
      <c r="J20" s="257"/>
    </row>
    <row r="21" spans="1:10" ht="15">
      <c r="A21" s="267">
        <v>14</v>
      </c>
      <c r="B21" s="268">
        <f t="shared" si="0"/>
        <v>7.333648478076925</v>
      </c>
      <c r="C21" s="269">
        <f t="shared" si="1"/>
        <v>52.38320341483518</v>
      </c>
      <c r="D21" s="267">
        <v>900</v>
      </c>
      <c r="E21" s="269">
        <f t="shared" si="2"/>
        <v>58.8</v>
      </c>
      <c r="F21" s="268">
        <f t="shared" si="3"/>
        <v>6.533333333333332</v>
      </c>
      <c r="G21" s="267">
        <v>90000</v>
      </c>
      <c r="H21" s="269">
        <f t="shared" si="4"/>
        <v>588</v>
      </c>
      <c r="I21" s="270">
        <f t="shared" si="5"/>
        <v>0.6533333333333333</v>
      </c>
      <c r="J21" s="257"/>
    </row>
    <row r="22" spans="1:10" ht="15">
      <c r="A22" s="267">
        <v>16</v>
      </c>
      <c r="B22" s="268">
        <f t="shared" si="0"/>
        <v>7.84</v>
      </c>
      <c r="C22" s="269">
        <f t="shared" si="1"/>
        <v>49</v>
      </c>
      <c r="D22" s="267">
        <v>1000</v>
      </c>
      <c r="E22" s="269">
        <f t="shared" si="2"/>
        <v>61.98064213930023</v>
      </c>
      <c r="F22" s="268">
        <f t="shared" si="3"/>
        <v>6.198064213930023</v>
      </c>
      <c r="G22" s="267">
        <v>100000</v>
      </c>
      <c r="H22" s="269">
        <f t="shared" si="4"/>
        <v>619.8064213930024</v>
      </c>
      <c r="I22" s="270">
        <f t="shared" si="5"/>
        <v>0.6198064213930025</v>
      </c>
      <c r="J22" s="257"/>
    </row>
    <row r="23" spans="1:10" ht="15">
      <c r="A23" s="267">
        <v>18</v>
      </c>
      <c r="B23" s="268">
        <f t="shared" si="0"/>
        <v>8.315575746753797</v>
      </c>
      <c r="C23" s="269">
        <f t="shared" si="1"/>
        <v>46.1976430375211</v>
      </c>
      <c r="D23" s="267">
        <v>1200</v>
      </c>
      <c r="E23" s="269">
        <f t="shared" si="2"/>
        <v>67.89639165669999</v>
      </c>
      <c r="F23" s="268">
        <f t="shared" si="3"/>
        <v>5.658032638058332</v>
      </c>
      <c r="G23" s="267">
        <v>120000</v>
      </c>
      <c r="H23" s="269">
        <f t="shared" si="4"/>
        <v>678.9639165669998</v>
      </c>
      <c r="I23" s="270">
        <f t="shared" si="5"/>
        <v>0.5658032638058332</v>
      </c>
      <c r="J23" s="257"/>
    </row>
    <row r="24" spans="1:10" ht="15">
      <c r="A24" s="267">
        <v>20</v>
      </c>
      <c r="B24" s="268">
        <f t="shared" si="0"/>
        <v>8.765386471799175</v>
      </c>
      <c r="C24" s="269">
        <f t="shared" si="1"/>
        <v>43.826932358995876</v>
      </c>
      <c r="D24" s="267">
        <v>1400</v>
      </c>
      <c r="E24" s="269">
        <f t="shared" si="2"/>
        <v>73.33648478076925</v>
      </c>
      <c r="F24" s="268">
        <f t="shared" si="3"/>
        <v>5.238320341483519</v>
      </c>
      <c r="G24" s="267">
        <v>140000</v>
      </c>
      <c r="H24" s="269">
        <f t="shared" si="4"/>
        <v>733.3648478076925</v>
      </c>
      <c r="I24" s="270">
        <f t="shared" si="5"/>
        <v>0.5238320341483518</v>
      </c>
      <c r="J24" s="257"/>
    </row>
    <row r="25" spans="1:10" ht="15">
      <c r="A25" s="267">
        <v>25</v>
      </c>
      <c r="B25" s="269">
        <f t="shared" si="0"/>
        <v>9.8</v>
      </c>
      <c r="C25" s="269">
        <f t="shared" si="1"/>
        <v>39.2</v>
      </c>
      <c r="D25" s="267">
        <v>1600</v>
      </c>
      <c r="E25" s="269">
        <f t="shared" si="2"/>
        <v>78.4</v>
      </c>
      <c r="F25" s="268">
        <f t="shared" si="3"/>
        <v>4.9</v>
      </c>
      <c r="G25" s="267">
        <v>160000</v>
      </c>
      <c r="H25" s="269">
        <f t="shared" si="4"/>
        <v>784</v>
      </c>
      <c r="I25" s="270">
        <f t="shared" si="5"/>
        <v>0.49</v>
      </c>
      <c r="J25" s="257"/>
    </row>
    <row r="26" spans="1:10" ht="15">
      <c r="A26" s="267">
        <v>30</v>
      </c>
      <c r="B26" s="269">
        <f t="shared" si="0"/>
        <v>10.735362127101256</v>
      </c>
      <c r="C26" s="269">
        <f t="shared" si="1"/>
        <v>35.784540423670855</v>
      </c>
      <c r="D26" s="267">
        <v>1800</v>
      </c>
      <c r="E26" s="269">
        <f t="shared" si="2"/>
        <v>83.155757467538</v>
      </c>
      <c r="F26" s="268">
        <f t="shared" si="3"/>
        <v>4.619764303752111</v>
      </c>
      <c r="G26" s="267">
        <v>180000</v>
      </c>
      <c r="H26" s="269">
        <f t="shared" si="4"/>
        <v>831.5575746753799</v>
      </c>
      <c r="I26" s="270">
        <f t="shared" si="5"/>
        <v>0.461976430375211</v>
      </c>
      <c r="J26" s="257"/>
    </row>
    <row r="27" spans="1:10" ht="15">
      <c r="A27" s="267">
        <v>35</v>
      </c>
      <c r="B27" s="269">
        <f t="shared" si="0"/>
        <v>11.595516374875247</v>
      </c>
      <c r="C27" s="269">
        <f t="shared" si="1"/>
        <v>33.13004678535785</v>
      </c>
      <c r="D27" s="267">
        <v>2000</v>
      </c>
      <c r="E27" s="269">
        <f t="shared" si="2"/>
        <v>87.65386471799175</v>
      </c>
      <c r="F27" s="268">
        <f t="shared" si="3"/>
        <v>4.382693235899588</v>
      </c>
      <c r="G27" s="267">
        <v>200000</v>
      </c>
      <c r="H27" s="269">
        <f t="shared" si="4"/>
        <v>876.5386471799176</v>
      </c>
      <c r="I27" s="270">
        <f t="shared" si="5"/>
        <v>0.4382693235899588</v>
      </c>
      <c r="J27" s="257"/>
    </row>
    <row r="28" spans="1:10" ht="15">
      <c r="A28" s="267">
        <v>40</v>
      </c>
      <c r="B28" s="269">
        <f t="shared" si="0"/>
        <v>12.396128427860047</v>
      </c>
      <c r="C28" s="269">
        <f t="shared" si="1"/>
        <v>30.99032106965012</v>
      </c>
      <c r="D28" s="267">
        <v>3000</v>
      </c>
      <c r="E28" s="269">
        <f t="shared" si="2"/>
        <v>107.35362127101256</v>
      </c>
      <c r="F28" s="268">
        <f t="shared" si="3"/>
        <v>3.578454042367085</v>
      </c>
      <c r="G28" s="267">
        <v>300000</v>
      </c>
      <c r="H28" s="269">
        <f t="shared" si="4"/>
        <v>1073.5362127101257</v>
      </c>
      <c r="I28" s="270">
        <f t="shared" si="5"/>
        <v>0.3578454042367086</v>
      </c>
      <c r="J28" s="257"/>
    </row>
    <row r="29" spans="1:10" ht="15">
      <c r="A29" s="267">
        <v>45</v>
      </c>
      <c r="B29" s="269">
        <f t="shared" si="0"/>
        <v>13.148079707698765</v>
      </c>
      <c r="C29" s="269">
        <f t="shared" si="1"/>
        <v>29.217954905997257</v>
      </c>
      <c r="D29" s="267">
        <v>4000</v>
      </c>
      <c r="E29" s="269">
        <f t="shared" si="2"/>
        <v>123.96128427860046</v>
      </c>
      <c r="F29" s="268">
        <f t="shared" si="3"/>
        <v>3.0990321069650113</v>
      </c>
      <c r="G29" s="267">
        <v>400000</v>
      </c>
      <c r="H29" s="269">
        <f t="shared" si="4"/>
        <v>1239.6128427860049</v>
      </c>
      <c r="I29" s="270">
        <f t="shared" si="5"/>
        <v>0.30990321069650123</v>
      </c>
      <c r="J29" s="257"/>
    </row>
    <row r="30" spans="1:10" ht="15">
      <c r="A30" s="267">
        <v>50</v>
      </c>
      <c r="B30" s="269">
        <f t="shared" si="0"/>
        <v>13.859292911256333</v>
      </c>
      <c r="C30" s="269">
        <f t="shared" si="1"/>
        <v>27.718585822512665</v>
      </c>
      <c r="D30" s="267">
        <v>5000</v>
      </c>
      <c r="E30" s="269">
        <f t="shared" si="2"/>
        <v>138.59292911256333</v>
      </c>
      <c r="F30" s="268">
        <f t="shared" si="3"/>
        <v>2.7718585822512667</v>
      </c>
      <c r="G30" s="267">
        <v>500000</v>
      </c>
      <c r="H30" s="269">
        <f t="shared" si="4"/>
        <v>1385.9292911256332</v>
      </c>
      <c r="I30" s="270">
        <f t="shared" si="5"/>
        <v>0.27718585822512665</v>
      </c>
      <c r="J30" s="257"/>
    </row>
    <row r="31" spans="1:10" ht="15">
      <c r="A31" s="267">
        <v>60</v>
      </c>
      <c r="B31" s="269">
        <f t="shared" si="0"/>
        <v>15.182094717133074</v>
      </c>
      <c r="C31" s="269">
        <f t="shared" si="1"/>
        <v>25.30349119522179</v>
      </c>
      <c r="D31" s="267">
        <v>6000</v>
      </c>
      <c r="E31" s="269">
        <f t="shared" si="2"/>
        <v>151.82094717133074</v>
      </c>
      <c r="F31" s="268">
        <f t="shared" si="3"/>
        <v>2.530349119522179</v>
      </c>
      <c r="G31" s="267">
        <v>1000000</v>
      </c>
      <c r="H31" s="269">
        <f t="shared" si="4"/>
        <v>1960</v>
      </c>
      <c r="I31" s="270">
        <f t="shared" si="5"/>
        <v>0.196</v>
      </c>
      <c r="J31" s="257"/>
    </row>
    <row r="32" spans="1:10" ht="15">
      <c r="A32" s="267">
        <v>70</v>
      </c>
      <c r="B32" s="269">
        <f t="shared" si="0"/>
        <v>16.398536520067882</v>
      </c>
      <c r="C32" s="269">
        <f t="shared" si="1"/>
        <v>23.426480742954116</v>
      </c>
      <c r="D32" s="267">
        <v>7000</v>
      </c>
      <c r="E32" s="269">
        <f t="shared" si="2"/>
        <v>163.9853652006788</v>
      </c>
      <c r="F32" s="268">
        <f t="shared" si="3"/>
        <v>2.3426480742954117</v>
      </c>
      <c r="G32" s="267"/>
      <c r="H32" s="269"/>
      <c r="I32" s="265"/>
      <c r="J32" s="257"/>
    </row>
    <row r="33" spans="1:10" ht="15">
      <c r="A33" s="267">
        <v>80</v>
      </c>
      <c r="B33" s="269">
        <f t="shared" si="0"/>
        <v>17.53077294359835</v>
      </c>
      <c r="C33" s="269">
        <f t="shared" si="1"/>
        <v>21.913466179497938</v>
      </c>
      <c r="D33" s="267">
        <v>8000</v>
      </c>
      <c r="E33" s="269">
        <f t="shared" si="2"/>
        <v>175.3077294359835</v>
      </c>
      <c r="F33" s="268">
        <f t="shared" si="3"/>
        <v>2.191346617949794</v>
      </c>
      <c r="G33" s="267"/>
      <c r="H33" s="269"/>
      <c r="I33" s="265"/>
      <c r="J33" s="257"/>
    </row>
    <row r="34" spans="1:10" ht="15">
      <c r="A34" s="267">
        <v>90</v>
      </c>
      <c r="B34" s="269">
        <f t="shared" si="0"/>
        <v>18.59419264179007</v>
      </c>
      <c r="C34" s="269">
        <f t="shared" si="1"/>
        <v>20.66021404643341</v>
      </c>
      <c r="D34" s="267">
        <v>9000</v>
      </c>
      <c r="E34" s="269">
        <f t="shared" si="2"/>
        <v>185.9419264179007</v>
      </c>
      <c r="F34" s="268">
        <f t="shared" si="3"/>
        <v>2.066021404643341</v>
      </c>
      <c r="G34" s="267"/>
      <c r="H34" s="266"/>
      <c r="I34" s="265"/>
      <c r="J34" s="257"/>
    </row>
    <row r="35" spans="1:10" ht="15">
      <c r="A35" s="267">
        <v>100</v>
      </c>
      <c r="B35" s="269">
        <f t="shared" si="0"/>
        <v>19.6</v>
      </c>
      <c r="C35" s="269">
        <f t="shared" si="1"/>
        <v>19.6</v>
      </c>
      <c r="D35" s="267">
        <v>10000</v>
      </c>
      <c r="E35" s="269">
        <f t="shared" si="2"/>
        <v>196</v>
      </c>
      <c r="F35" s="268">
        <f t="shared" si="3"/>
        <v>1.96</v>
      </c>
      <c r="G35" s="267"/>
      <c r="H35" s="266"/>
      <c r="I35" s="265"/>
      <c r="J35" s="257"/>
    </row>
    <row r="36" spans="1:10" ht="15">
      <c r="A36" s="264"/>
      <c r="B36" s="263"/>
      <c r="C36" s="263"/>
      <c r="D36" s="264"/>
      <c r="E36" s="263"/>
      <c r="F36" s="263"/>
      <c r="G36" s="264"/>
      <c r="H36" s="263"/>
      <c r="I36" s="262"/>
      <c r="J36" s="257"/>
    </row>
    <row r="37" spans="1:10" ht="15">
      <c r="A37" s="260"/>
      <c r="B37" s="260"/>
      <c r="C37" s="260"/>
      <c r="D37" s="261"/>
      <c r="E37" s="260"/>
      <c r="F37" s="260"/>
      <c r="G37" s="257"/>
      <c r="H37" s="257"/>
      <c r="I37" s="257"/>
      <c r="J37" s="257"/>
    </row>
    <row r="38" spans="1:10" ht="15" customHeight="1">
      <c r="A38" s="320" t="s">
        <v>261</v>
      </c>
      <c r="B38" s="320"/>
      <c r="C38" s="321" t="s">
        <v>275</v>
      </c>
      <c r="D38" s="321"/>
      <c r="E38" s="321"/>
      <c r="F38" s="321"/>
      <c r="G38" s="321"/>
      <c r="H38" s="321"/>
      <c r="I38" s="321"/>
      <c r="J38" s="257"/>
    </row>
    <row r="39" spans="1:10" ht="15" customHeight="1">
      <c r="A39" s="320" t="s">
        <v>260</v>
      </c>
      <c r="B39" s="320"/>
      <c r="C39" s="321" t="s">
        <v>276</v>
      </c>
      <c r="D39" s="321"/>
      <c r="E39" s="321"/>
      <c r="F39" s="321"/>
      <c r="G39" s="321"/>
      <c r="H39" s="321"/>
      <c r="I39" s="321"/>
      <c r="J39" s="257"/>
    </row>
    <row r="40" spans="1:10" ht="15">
      <c r="A40" s="258"/>
      <c r="B40" s="257"/>
      <c r="C40" s="260"/>
      <c r="D40" s="258"/>
      <c r="E40" s="258"/>
      <c r="F40" s="260"/>
      <c r="G40" s="259"/>
      <c r="H40" s="259"/>
      <c r="I40" s="258"/>
      <c r="J40" s="257"/>
    </row>
  </sheetData>
  <sheetProtection/>
  <mergeCells count="4">
    <mergeCell ref="A38:B38"/>
    <mergeCell ref="C38:I38"/>
    <mergeCell ref="A39:B39"/>
    <mergeCell ref="C39:I39"/>
  </mergeCells>
  <hyperlinks>
    <hyperlink ref="C39" r:id="rId1" display="https://www.bfs.admin.ch/bfs/fr/home/statistiken/raum-umwelt/erhebungen/area/datenauswertung/datenqualitaet-stichprobenfehler.html"/>
    <hyperlink ref="C38" r:id="rId2" display="https://www.bfs.admin.ch/bfs/de/home/statistiken/raum-umwelt/erhebungen/area/datenauswertung/datenqualitaet-stichprobenfehler.htm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5" width="17.50390625" style="0" customWidth="1"/>
    <col min="6" max="6" width="17.75390625" style="0" customWidth="1"/>
  </cols>
  <sheetData>
    <row r="1" spans="1:6" ht="14.25">
      <c r="A1" s="74" t="s">
        <v>3</v>
      </c>
      <c r="B1" s="75"/>
      <c r="C1" s="75"/>
      <c r="D1" s="76" t="s">
        <v>0</v>
      </c>
      <c r="E1" s="77">
        <v>2017</v>
      </c>
      <c r="F1" s="78"/>
    </row>
    <row r="2" spans="1:6" ht="14.25">
      <c r="A2" s="74" t="s">
        <v>67</v>
      </c>
      <c r="B2" s="75"/>
      <c r="C2" s="75"/>
      <c r="D2" s="76" t="s">
        <v>67</v>
      </c>
      <c r="E2" s="75"/>
      <c r="F2" s="78"/>
    </row>
    <row r="3" spans="1:6" ht="14.25">
      <c r="A3" s="74" t="s">
        <v>68</v>
      </c>
      <c r="B3" s="75"/>
      <c r="C3" s="75"/>
      <c r="D3" s="76" t="s">
        <v>68</v>
      </c>
      <c r="E3" s="75"/>
      <c r="F3" s="78"/>
    </row>
    <row r="4" spans="1:6" ht="14.25">
      <c r="A4" s="79"/>
      <c r="B4" s="75"/>
      <c r="C4" s="75"/>
      <c r="D4" s="75"/>
      <c r="E4" s="75"/>
      <c r="F4" s="78"/>
    </row>
    <row r="5" spans="1:6" ht="14.25">
      <c r="A5" s="74" t="s">
        <v>348</v>
      </c>
      <c r="B5" s="76"/>
      <c r="C5" s="76"/>
      <c r="D5" s="76" t="s">
        <v>349</v>
      </c>
      <c r="E5" s="75"/>
      <c r="F5" s="78"/>
    </row>
    <row r="6" spans="1:6" ht="14.25">
      <c r="A6" s="74"/>
      <c r="B6" s="76"/>
      <c r="C6" s="75"/>
      <c r="D6" s="75"/>
      <c r="E6" s="75"/>
      <c r="F6" s="78"/>
    </row>
    <row r="7" spans="1:6" ht="14.25">
      <c r="A7" s="74" t="s">
        <v>350</v>
      </c>
      <c r="B7" s="76"/>
      <c r="C7" s="75"/>
      <c r="D7" s="76" t="s">
        <v>351</v>
      </c>
      <c r="E7" s="75"/>
      <c r="F7" s="78"/>
    </row>
    <row r="8" spans="1:6" ht="14.25">
      <c r="A8" s="74"/>
      <c r="B8" s="76"/>
      <c r="C8" s="75"/>
      <c r="D8" s="76"/>
      <c r="E8" s="75"/>
      <c r="F8" s="78"/>
    </row>
    <row r="9" spans="1:6" ht="25.5">
      <c r="A9" s="80" t="s">
        <v>69</v>
      </c>
      <c r="B9" s="81" t="s">
        <v>70</v>
      </c>
      <c r="C9" s="81" t="s">
        <v>71</v>
      </c>
      <c r="D9" s="76" t="s">
        <v>11</v>
      </c>
      <c r="E9" s="81" t="s">
        <v>72</v>
      </c>
      <c r="F9" s="78"/>
    </row>
    <row r="10" spans="1:6" ht="25.5">
      <c r="A10" s="80" t="s">
        <v>73</v>
      </c>
      <c r="B10" s="81" t="s">
        <v>74</v>
      </c>
      <c r="C10" s="81" t="s">
        <v>75</v>
      </c>
      <c r="D10" s="76" t="s">
        <v>15</v>
      </c>
      <c r="E10" s="81" t="s">
        <v>76</v>
      </c>
      <c r="F10" s="78"/>
    </row>
    <row r="11" spans="1:6" ht="14.25">
      <c r="A11" s="82">
        <v>10</v>
      </c>
      <c r="B11" s="83">
        <v>1005</v>
      </c>
      <c r="C11" s="83">
        <v>2391</v>
      </c>
      <c r="D11" s="83" t="s">
        <v>77</v>
      </c>
      <c r="E11" s="83">
        <v>257</v>
      </c>
      <c r="F11" s="78"/>
    </row>
    <row r="12" spans="1:6" ht="14.25">
      <c r="A12" s="82">
        <v>21</v>
      </c>
      <c r="B12" s="83">
        <v>2101</v>
      </c>
      <c r="C12" s="83">
        <v>5391</v>
      </c>
      <c r="D12" s="83" t="s">
        <v>78</v>
      </c>
      <c r="E12" s="83">
        <v>288</v>
      </c>
      <c r="F12" s="78"/>
    </row>
    <row r="13" spans="1:6" ht="14.25">
      <c r="A13" s="82">
        <v>21</v>
      </c>
      <c r="B13" s="83">
        <v>2105</v>
      </c>
      <c r="C13" s="83">
        <v>5394</v>
      </c>
      <c r="D13" s="83" t="s">
        <v>79</v>
      </c>
      <c r="E13" s="83">
        <v>9</v>
      </c>
      <c r="F13" s="78"/>
    </row>
    <row r="14" spans="1:6" ht="14.25">
      <c r="A14" s="82"/>
      <c r="B14" s="83"/>
      <c r="C14" s="83"/>
      <c r="D14" s="75"/>
      <c r="E14" s="75"/>
      <c r="F14" s="78"/>
    </row>
    <row r="15" spans="1:6" ht="14.25">
      <c r="A15" s="79"/>
      <c r="B15" s="75"/>
      <c r="C15" s="75"/>
      <c r="D15" s="75"/>
      <c r="E15" s="75"/>
      <c r="F15" s="78"/>
    </row>
    <row r="16" spans="1:6" ht="14.25">
      <c r="A16" s="74" t="s">
        <v>80</v>
      </c>
      <c r="B16" s="75"/>
      <c r="C16" s="75"/>
      <c r="D16" s="75"/>
      <c r="E16" s="75"/>
      <c r="F16" s="78"/>
    </row>
    <row r="17" spans="1:6" ht="14.25">
      <c r="A17" s="74" t="s">
        <v>81</v>
      </c>
      <c r="B17" s="75"/>
      <c r="C17" s="75"/>
      <c r="D17" s="75"/>
      <c r="E17" s="75"/>
      <c r="F17" s="78"/>
    </row>
    <row r="18" spans="1:6" ht="14.25">
      <c r="A18" s="79" t="s">
        <v>352</v>
      </c>
      <c r="B18" s="75"/>
      <c r="C18" s="75"/>
      <c r="D18" s="75"/>
      <c r="E18" s="75"/>
      <c r="F18" s="78"/>
    </row>
    <row r="19" spans="1:6" ht="14.25">
      <c r="A19" s="79" t="s">
        <v>353</v>
      </c>
      <c r="B19" s="75"/>
      <c r="C19" s="75"/>
      <c r="D19" s="75"/>
      <c r="E19" s="309">
        <v>3998710</v>
      </c>
      <c r="F19" s="78"/>
    </row>
    <row r="20" spans="1:6" ht="14.25">
      <c r="A20" s="82" t="s">
        <v>82</v>
      </c>
      <c r="B20" s="83"/>
      <c r="C20" s="83"/>
      <c r="D20" s="83"/>
      <c r="E20" s="84"/>
      <c r="F20" s="78"/>
    </row>
    <row r="21" spans="1:6" ht="15">
      <c r="A21" s="82" t="s">
        <v>83</v>
      </c>
      <c r="B21" s="83"/>
      <c r="C21" s="83"/>
      <c r="D21" s="83"/>
      <c r="E21" s="310">
        <v>554</v>
      </c>
      <c r="F21" s="78"/>
    </row>
    <row r="22" spans="1:6" ht="14.25">
      <c r="A22" s="85" t="s">
        <v>354</v>
      </c>
      <c r="B22" s="86"/>
      <c r="C22" s="86"/>
      <c r="D22" s="86"/>
      <c r="E22" s="87"/>
      <c r="F22" s="78"/>
    </row>
    <row r="23" spans="1:6" ht="15">
      <c r="A23" s="85" t="s">
        <v>355</v>
      </c>
      <c r="B23" s="86"/>
      <c r="C23" s="86"/>
      <c r="D23" s="86"/>
      <c r="E23" s="311">
        <v>129815</v>
      </c>
      <c r="F23" s="78"/>
    </row>
    <row r="24" spans="1:6" ht="15">
      <c r="A24" s="74" t="s">
        <v>84</v>
      </c>
      <c r="B24" s="75"/>
      <c r="C24" s="75"/>
      <c r="D24" s="75"/>
      <c r="E24" s="312">
        <v>4129079</v>
      </c>
      <c r="F24" s="122"/>
    </row>
    <row r="25" spans="1:6" ht="14.25">
      <c r="A25" s="74"/>
      <c r="B25" s="75"/>
      <c r="C25" s="75"/>
      <c r="D25" s="75"/>
      <c r="E25" s="75"/>
      <c r="F25" s="78"/>
    </row>
    <row r="26" spans="1:6" ht="14.25">
      <c r="A26" s="88" t="s">
        <v>85</v>
      </c>
      <c r="B26" s="313"/>
      <c r="C26" s="313"/>
      <c r="D26" s="313"/>
      <c r="E26" s="313"/>
      <c r="F26" s="78"/>
    </row>
    <row r="27" spans="1:6" ht="14.25">
      <c r="A27" s="88" t="s">
        <v>356</v>
      </c>
      <c r="B27" s="89"/>
      <c r="C27" s="89"/>
      <c r="D27" s="89"/>
      <c r="E27" s="89"/>
      <c r="F27" s="78"/>
    </row>
    <row r="28" spans="1:6" ht="14.25">
      <c r="A28" s="88" t="s">
        <v>86</v>
      </c>
      <c r="B28" s="313"/>
      <c r="C28" s="313"/>
      <c r="D28" s="313"/>
      <c r="E28" s="313"/>
      <c r="F28" s="78"/>
    </row>
    <row r="29" spans="1:6" ht="14.25">
      <c r="A29" s="74" t="s">
        <v>357</v>
      </c>
      <c r="B29" s="75"/>
      <c r="C29" s="75"/>
      <c r="D29" s="75"/>
      <c r="E29" s="75"/>
      <c r="F29" s="78"/>
    </row>
    <row r="30" spans="1:6" ht="14.25">
      <c r="A30" s="74"/>
      <c r="B30" s="75"/>
      <c r="C30" s="75"/>
      <c r="D30" s="75"/>
      <c r="E30" s="90"/>
      <c r="F30" s="78"/>
    </row>
    <row r="31" spans="1:6" ht="14.25">
      <c r="A31" s="74"/>
      <c r="B31" s="75"/>
      <c r="C31" s="75"/>
      <c r="D31" s="75"/>
      <c r="E31" s="90"/>
      <c r="F31" s="78"/>
    </row>
    <row r="32" spans="1:6" ht="14.25">
      <c r="A32" s="79" t="s">
        <v>87</v>
      </c>
      <c r="B32" s="75"/>
      <c r="C32" s="75"/>
      <c r="D32" s="75"/>
      <c r="E32" s="75"/>
      <c r="F32" s="78"/>
    </row>
    <row r="33" spans="1:6" ht="14.25">
      <c r="A33" s="79" t="s">
        <v>88</v>
      </c>
      <c r="B33" s="75"/>
      <c r="C33" s="75"/>
      <c r="D33" s="75"/>
      <c r="E33" s="75"/>
      <c r="F33" s="78"/>
    </row>
    <row r="34" spans="1:6" ht="14.25">
      <c r="A34" s="322" t="s">
        <v>259</v>
      </c>
      <c r="B34" s="323"/>
      <c r="C34" s="323"/>
      <c r="D34" s="323"/>
      <c r="E34" s="323"/>
      <c r="F34" s="78"/>
    </row>
    <row r="35" spans="1:6" ht="14.25">
      <c r="A35" s="78"/>
      <c r="B35" s="78"/>
      <c r="C35" s="78"/>
      <c r="D35" s="78"/>
      <c r="E35" s="78"/>
      <c r="F35" s="78"/>
    </row>
    <row r="36" spans="1:6" ht="14.25">
      <c r="A36" s="78"/>
      <c r="B36" s="78"/>
      <c r="C36" s="78"/>
      <c r="D36" s="78"/>
      <c r="E36" s="314" t="s">
        <v>345</v>
      </c>
      <c r="F36" s="78"/>
    </row>
    <row r="37" spans="1:6" ht="14.25">
      <c r="A37" s="78"/>
      <c r="B37" s="78"/>
      <c r="C37" s="78"/>
      <c r="D37" s="78"/>
      <c r="E37" s="78"/>
      <c r="F37" s="78"/>
    </row>
    <row r="38" spans="1:6" ht="14.25">
      <c r="A38" s="78"/>
      <c r="B38" s="78"/>
      <c r="C38" s="78"/>
      <c r="D38" s="78"/>
      <c r="E38" s="78"/>
      <c r="F38" s="78"/>
    </row>
    <row r="39" spans="1:6" ht="14.25">
      <c r="A39" s="78"/>
      <c r="B39" s="78"/>
      <c r="C39" s="78"/>
      <c r="D39" s="78"/>
      <c r="E39" s="78"/>
      <c r="F39" s="78"/>
    </row>
  </sheetData>
  <sheetProtection/>
  <mergeCells count="1">
    <mergeCell ref="A34:E34"/>
  </mergeCells>
  <hyperlinks>
    <hyperlink ref="A34" r:id="rId1" display="https://www.bfs.admin.ch/bfs/de/home/grundlagen/raumgliederungen.assetdetail.335600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zoomScalePageLayoutView="0" workbookViewId="0" topLeftCell="A1">
      <selection activeCell="A1" sqref="A1:D1"/>
    </sheetView>
  </sheetViews>
  <sheetFormatPr defaultColWidth="6.875" defaultRowHeight="14.25"/>
  <cols>
    <col min="1" max="1" width="20.625" style="123" customWidth="1"/>
    <col min="2" max="2" width="2.875" style="125" customWidth="1"/>
    <col min="3" max="3" width="7.50390625" style="123" customWidth="1"/>
    <col min="4" max="4" width="40.00390625" style="126" customWidth="1"/>
    <col min="5" max="16384" width="6.875" style="123" customWidth="1"/>
  </cols>
  <sheetData>
    <row r="1" spans="1:4" ht="21.75" customHeight="1">
      <c r="A1" s="324" t="s">
        <v>174</v>
      </c>
      <c r="B1" s="324"/>
      <c r="C1" s="324"/>
      <c r="D1" s="324"/>
    </row>
    <row r="2" ht="23.25" customHeight="1">
      <c r="A2" s="124" t="s">
        <v>175</v>
      </c>
    </row>
    <row r="3" spans="1:4" ht="13.5" customHeight="1">
      <c r="A3" s="325" t="s">
        <v>176</v>
      </c>
      <c r="B3" s="326"/>
      <c r="C3" s="127"/>
      <c r="D3" s="128"/>
    </row>
    <row r="4" spans="1:4" ht="13.5" customHeight="1">
      <c r="A4" s="327"/>
      <c r="B4" s="328"/>
      <c r="C4" s="129"/>
      <c r="D4" s="130"/>
    </row>
    <row r="5" spans="1:4" ht="20.25" customHeight="1">
      <c r="A5" s="131"/>
      <c r="B5" s="132"/>
      <c r="C5" s="129"/>
      <c r="D5" s="130"/>
    </row>
    <row r="6" spans="1:4" s="135" customFormat="1" ht="13.5" customHeight="1">
      <c r="A6" s="131"/>
      <c r="B6" s="133"/>
      <c r="C6" s="129"/>
      <c r="D6" s="134"/>
    </row>
    <row r="7" spans="1:4" s="135" customFormat="1" ht="13.5" customHeight="1">
      <c r="A7" s="136"/>
      <c r="B7" s="137">
        <v>1</v>
      </c>
      <c r="C7" s="138"/>
      <c r="D7" s="139" t="s">
        <v>177</v>
      </c>
    </row>
    <row r="8" spans="1:4" s="135" customFormat="1" ht="13.5" customHeight="1">
      <c r="A8" s="136"/>
      <c r="B8" s="140"/>
      <c r="C8" s="141"/>
      <c r="D8" s="139" t="s">
        <v>178</v>
      </c>
    </row>
    <row r="9" spans="1:4" s="135" customFormat="1" ht="13.5" customHeight="1">
      <c r="A9" s="136"/>
      <c r="B9" s="142"/>
      <c r="C9" s="141"/>
      <c r="D9" s="143"/>
    </row>
    <row r="10" spans="1:4" s="135" customFormat="1" ht="13.5" customHeight="1">
      <c r="A10" s="136"/>
      <c r="B10" s="144"/>
      <c r="C10" s="141"/>
      <c r="D10" s="139"/>
    </row>
    <row r="11" spans="1:4" s="135" customFormat="1" ht="13.5" customHeight="1">
      <c r="A11" s="136"/>
      <c r="B11" s="142"/>
      <c r="C11" s="138"/>
      <c r="D11" s="139" t="s">
        <v>179</v>
      </c>
    </row>
    <row r="12" spans="1:8" s="135" customFormat="1" ht="13.5" customHeight="1">
      <c r="A12" s="136"/>
      <c r="B12" s="144"/>
      <c r="C12" s="138"/>
      <c r="D12" s="139" t="s">
        <v>180</v>
      </c>
      <c r="E12" s="145"/>
      <c r="F12" s="145"/>
      <c r="G12" s="145"/>
      <c r="H12" s="146"/>
    </row>
    <row r="13" spans="1:8" s="135" customFormat="1" ht="13.5" customHeight="1">
      <c r="A13" s="136"/>
      <c r="B13" s="144"/>
      <c r="C13" s="138"/>
      <c r="D13" s="139" t="s">
        <v>181</v>
      </c>
      <c r="E13" s="145"/>
      <c r="F13" s="147"/>
      <c r="G13" s="145"/>
      <c r="H13" s="146"/>
    </row>
    <row r="14" spans="1:8" s="135" customFormat="1" ht="13.5" customHeight="1">
      <c r="A14" s="136"/>
      <c r="B14" s="148"/>
      <c r="C14" s="138"/>
      <c r="D14" s="139" t="s">
        <v>182</v>
      </c>
      <c r="E14" s="145"/>
      <c r="F14" s="149"/>
      <c r="G14" s="145"/>
      <c r="H14" s="146"/>
    </row>
    <row r="15" spans="1:8" s="135" customFormat="1" ht="13.5" customHeight="1">
      <c r="A15" s="136"/>
      <c r="B15" s="148"/>
      <c r="C15" s="138"/>
      <c r="D15" s="139" t="s">
        <v>183</v>
      </c>
      <c r="E15" s="145"/>
      <c r="F15" s="149"/>
      <c r="G15" s="145"/>
      <c r="H15" s="146"/>
    </row>
    <row r="16" spans="1:8" s="135" customFormat="1" ht="13.5" customHeight="1">
      <c r="A16" s="136"/>
      <c r="B16" s="148"/>
      <c r="C16" s="141"/>
      <c r="D16" s="139" t="s">
        <v>184</v>
      </c>
      <c r="E16" s="145"/>
      <c r="F16" s="149"/>
      <c r="G16" s="145"/>
      <c r="H16" s="146"/>
    </row>
    <row r="17" spans="1:8" s="135" customFormat="1" ht="13.5" customHeight="1">
      <c r="A17" s="136"/>
      <c r="B17" s="329">
        <v>2</v>
      </c>
      <c r="C17" s="141"/>
      <c r="D17" s="134"/>
      <c r="E17" s="145"/>
      <c r="F17" s="149"/>
      <c r="G17" s="145"/>
      <c r="H17" s="150"/>
    </row>
    <row r="18" spans="1:8" ht="12" customHeight="1">
      <c r="A18" s="136"/>
      <c r="B18" s="330"/>
      <c r="C18" s="151"/>
      <c r="D18" s="139" t="s">
        <v>185</v>
      </c>
      <c r="E18" s="145"/>
      <c r="F18" s="149"/>
      <c r="G18" s="145"/>
      <c r="H18" s="146"/>
    </row>
    <row r="19" spans="1:8" ht="13.5" customHeight="1">
      <c r="A19" s="136"/>
      <c r="B19" s="152"/>
      <c r="C19" s="153"/>
      <c r="D19" s="139" t="s">
        <v>186</v>
      </c>
      <c r="E19" s="145"/>
      <c r="F19" s="147"/>
      <c r="G19" s="145"/>
      <c r="H19" s="146"/>
    </row>
    <row r="20" spans="1:8" s="135" customFormat="1" ht="13.5" customHeight="1">
      <c r="A20" s="136"/>
      <c r="B20" s="148"/>
      <c r="C20" s="154"/>
      <c r="D20" s="143"/>
      <c r="E20" s="155"/>
      <c r="F20" s="149"/>
      <c r="G20" s="145"/>
      <c r="H20" s="146"/>
    </row>
    <row r="21" spans="1:8" s="135" customFormat="1" ht="13.5" customHeight="1">
      <c r="A21" s="136"/>
      <c r="B21" s="148"/>
      <c r="C21" s="138"/>
      <c r="D21" s="156" t="s">
        <v>187</v>
      </c>
      <c r="E21" s="145"/>
      <c r="F21" s="149"/>
      <c r="G21" s="145"/>
      <c r="H21" s="146"/>
    </row>
    <row r="22" spans="1:8" s="135" customFormat="1" ht="13.5" customHeight="1">
      <c r="A22" s="136"/>
      <c r="B22" s="148"/>
      <c r="C22" s="153"/>
      <c r="D22" s="139" t="s">
        <v>188</v>
      </c>
      <c r="E22" s="145"/>
      <c r="F22" s="149"/>
      <c r="G22" s="145"/>
      <c r="H22" s="146"/>
    </row>
    <row r="23" spans="1:4" s="135" customFormat="1" ht="13.5" customHeight="1">
      <c r="A23" s="136"/>
      <c r="B23" s="148"/>
      <c r="C23" s="141"/>
      <c r="D23" s="139"/>
    </row>
    <row r="24" spans="1:4" s="135" customFormat="1" ht="13.5" customHeight="1">
      <c r="A24" s="136"/>
      <c r="B24" s="148"/>
      <c r="C24" s="157"/>
      <c r="D24" s="139" t="s">
        <v>189</v>
      </c>
    </row>
    <row r="25" spans="1:4" s="135" customFormat="1" ht="13.5" customHeight="1">
      <c r="A25" s="136"/>
      <c r="B25" s="133"/>
      <c r="C25" s="141"/>
      <c r="D25" s="139" t="s">
        <v>190</v>
      </c>
    </row>
    <row r="26" spans="1:4" s="135" customFormat="1" ht="13.5" customHeight="1">
      <c r="A26" s="136"/>
      <c r="B26" s="133"/>
      <c r="C26" s="141"/>
      <c r="D26" s="134"/>
    </row>
    <row r="27" spans="1:4" s="135" customFormat="1" ht="13.5" customHeight="1">
      <c r="A27" s="136"/>
      <c r="B27" s="133"/>
      <c r="C27" s="138"/>
      <c r="D27" s="139" t="s">
        <v>191</v>
      </c>
    </row>
    <row r="28" spans="1:4" s="135" customFormat="1" ht="13.5" customHeight="1">
      <c r="A28" s="136"/>
      <c r="B28" s="133"/>
      <c r="C28" s="138"/>
      <c r="D28" s="139" t="s">
        <v>192</v>
      </c>
    </row>
    <row r="29" spans="1:4" s="135" customFormat="1" ht="13.5" customHeight="1">
      <c r="A29" s="131"/>
      <c r="B29" s="148"/>
      <c r="C29" s="158"/>
      <c r="D29" s="139" t="s">
        <v>193</v>
      </c>
    </row>
    <row r="30" spans="1:4" s="135" customFormat="1" ht="13.5" customHeight="1">
      <c r="A30" s="131"/>
      <c r="B30" s="148"/>
      <c r="C30" s="159"/>
      <c r="D30" s="139" t="s">
        <v>194</v>
      </c>
    </row>
    <row r="31" spans="1:4" s="135" customFormat="1" ht="13.5" customHeight="1">
      <c r="A31" s="131"/>
      <c r="B31" s="148"/>
      <c r="C31" s="129"/>
      <c r="D31" s="139" t="s">
        <v>195</v>
      </c>
    </row>
    <row r="32" spans="1:4" s="135" customFormat="1" ht="13.5" customHeight="1">
      <c r="A32" s="136"/>
      <c r="B32" s="160">
        <v>3</v>
      </c>
      <c r="C32" s="154"/>
      <c r="D32" s="139"/>
    </row>
    <row r="33" spans="1:4" s="135" customFormat="1" ht="13.5" customHeight="1">
      <c r="A33" s="136"/>
      <c r="B33" s="152"/>
      <c r="C33" s="138"/>
      <c r="D33" s="139" t="s">
        <v>196</v>
      </c>
    </row>
    <row r="34" spans="1:4" s="135" customFormat="1" ht="13.5" customHeight="1">
      <c r="A34" s="136"/>
      <c r="B34" s="148"/>
      <c r="C34" s="153"/>
      <c r="D34" s="139" t="s">
        <v>197</v>
      </c>
    </row>
    <row r="35" spans="1:4" s="135" customFormat="1" ht="13.5" customHeight="1">
      <c r="A35" s="136"/>
      <c r="B35" s="148"/>
      <c r="C35" s="154"/>
      <c r="D35" s="139"/>
    </row>
    <row r="36" spans="1:4" s="135" customFormat="1" ht="13.5" customHeight="1">
      <c r="A36" s="136"/>
      <c r="B36" s="161"/>
      <c r="C36" s="162"/>
      <c r="D36" s="139" t="s">
        <v>198</v>
      </c>
    </row>
    <row r="37" spans="1:4" s="135" customFormat="1" ht="13.5" customHeight="1">
      <c r="A37" s="136"/>
      <c r="B37" s="144"/>
      <c r="C37" s="141"/>
      <c r="D37" s="139" t="s">
        <v>199</v>
      </c>
    </row>
    <row r="38" spans="1:4" s="135" customFormat="1" ht="13.5" customHeight="1">
      <c r="A38" s="136"/>
      <c r="B38" s="144"/>
      <c r="C38" s="154"/>
      <c r="D38" s="134"/>
    </row>
    <row r="39" spans="1:4" s="135" customFormat="1" ht="13.5" customHeight="1">
      <c r="A39" s="136"/>
      <c r="B39" s="142"/>
      <c r="C39" s="138"/>
      <c r="D39" s="139" t="s">
        <v>200</v>
      </c>
    </row>
    <row r="40" spans="1:4" s="135" customFormat="1" ht="13.5" customHeight="1">
      <c r="A40" s="136"/>
      <c r="B40" s="142"/>
      <c r="C40" s="138"/>
      <c r="D40" s="139" t="s">
        <v>201</v>
      </c>
    </row>
    <row r="41" spans="1:4" s="135" customFormat="1" ht="13.5" customHeight="1">
      <c r="A41" s="136"/>
      <c r="B41" s="137">
        <v>4</v>
      </c>
      <c r="C41" s="138"/>
      <c r="D41" s="139" t="s">
        <v>202</v>
      </c>
    </row>
    <row r="42" spans="1:4" ht="13.5" customHeight="1">
      <c r="A42" s="136"/>
      <c r="B42" s="140"/>
      <c r="C42" s="163"/>
      <c r="D42" s="139" t="s">
        <v>203</v>
      </c>
    </row>
    <row r="43" spans="1:4" ht="13.5" customHeight="1">
      <c r="A43" s="136"/>
      <c r="B43" s="142"/>
      <c r="C43" s="163"/>
      <c r="D43" s="139" t="s">
        <v>204</v>
      </c>
    </row>
    <row r="44" spans="1:4" s="135" customFormat="1" ht="13.5" customHeight="1">
      <c r="A44" s="136"/>
      <c r="B44" s="142"/>
      <c r="C44" s="138"/>
      <c r="D44" s="139" t="s">
        <v>205</v>
      </c>
    </row>
    <row r="45" spans="1:4" s="135" customFormat="1" ht="13.5" customHeight="1">
      <c r="A45" s="136"/>
      <c r="B45" s="142"/>
      <c r="C45" s="153"/>
      <c r="D45" s="164" t="s">
        <v>206</v>
      </c>
    </row>
    <row r="46" spans="1:4" s="135" customFormat="1" ht="13.5" customHeight="1">
      <c r="A46" s="136"/>
      <c r="B46" s="142"/>
      <c r="C46" s="141"/>
      <c r="D46" s="134"/>
    </row>
    <row r="47" spans="1:4" s="135" customFormat="1" ht="13.5" customHeight="1">
      <c r="A47" s="136"/>
      <c r="B47" s="142"/>
      <c r="C47" s="138"/>
      <c r="D47" s="139" t="s">
        <v>207</v>
      </c>
    </row>
    <row r="48" spans="1:4" s="135" customFormat="1" ht="13.5" customHeight="1">
      <c r="A48" s="136"/>
      <c r="B48" s="142"/>
      <c r="C48" s="138"/>
      <c r="D48" s="139" t="s">
        <v>208</v>
      </c>
    </row>
    <row r="49" spans="1:4" s="135" customFormat="1" ht="13.5" customHeight="1">
      <c r="A49" s="136"/>
      <c r="B49" s="165">
        <v>5</v>
      </c>
      <c r="C49" s="138"/>
      <c r="D49" s="139" t="s">
        <v>209</v>
      </c>
    </row>
    <row r="50" spans="1:4" s="135" customFormat="1" ht="13.5" customHeight="1">
      <c r="A50" s="136"/>
      <c r="B50" s="142"/>
      <c r="C50" s="138"/>
      <c r="D50" s="139" t="s">
        <v>210</v>
      </c>
    </row>
    <row r="51" spans="1:4" s="135" customFormat="1" ht="13.5" customHeight="1">
      <c r="A51" s="136"/>
      <c r="B51" s="142"/>
      <c r="C51" s="138"/>
      <c r="D51" s="139" t="s">
        <v>211</v>
      </c>
    </row>
    <row r="52" spans="1:4" s="135" customFormat="1" ht="13.5" customHeight="1">
      <c r="A52" s="136"/>
      <c r="B52" s="142"/>
      <c r="C52" s="153"/>
      <c r="D52" s="139" t="s">
        <v>212</v>
      </c>
    </row>
    <row r="53" spans="1:4" s="135" customFormat="1" ht="13.5" customHeight="1">
      <c r="A53" s="166"/>
      <c r="B53" s="167"/>
      <c r="C53" s="154"/>
      <c r="D53" s="168"/>
    </row>
    <row r="54" spans="1:4" s="135" customFormat="1" ht="13.5" customHeight="1">
      <c r="A54" s="169"/>
      <c r="B54" s="170"/>
      <c r="C54" s="171"/>
      <c r="D54" s="172"/>
    </row>
    <row r="55" spans="1:4" s="135" customFormat="1" ht="13.5" customHeight="1">
      <c r="A55" s="173"/>
      <c r="B55" s="174"/>
      <c r="C55" s="138"/>
      <c r="D55" s="139" t="s">
        <v>213</v>
      </c>
    </row>
    <row r="56" spans="1:4" s="135" customFormat="1" ht="13.5" customHeight="1">
      <c r="A56" s="175"/>
      <c r="B56" s="176"/>
      <c r="C56" s="154"/>
      <c r="D56" s="177"/>
    </row>
    <row r="57" spans="1:4" s="179" customFormat="1" ht="11.25">
      <c r="A57" s="178" t="s">
        <v>214</v>
      </c>
      <c r="B57" s="125"/>
      <c r="D57" s="180" t="s">
        <v>215</v>
      </c>
    </row>
    <row r="61" spans="2:9" s="181" customFormat="1" ht="10.5">
      <c r="B61" s="182"/>
      <c r="G61" s="183"/>
      <c r="I61" s="182"/>
    </row>
    <row r="64" spans="1:14" s="181" customFormat="1" ht="12.75">
      <c r="A64" s="184"/>
      <c r="B64" s="185"/>
      <c r="C64" s="186"/>
      <c r="D64" s="187"/>
      <c r="E64" s="186"/>
      <c r="F64" s="187"/>
      <c r="G64" s="187"/>
      <c r="I64" s="182"/>
      <c r="N64" s="188"/>
    </row>
  </sheetData>
  <sheetProtection/>
  <mergeCells count="3">
    <mergeCell ref="A1:D1"/>
    <mergeCell ref="A3:B4"/>
    <mergeCell ref="B17:B18"/>
  </mergeCells>
  <printOptions horizontalCentered="1" verticalCentered="1"/>
  <pageMargins left="0.36" right="0.3937007874015748" top="0.24" bottom="0.27" header="0.18" footer="0.38"/>
  <pageSetup fitToHeight="1" fitToWidth="1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:D1"/>
    </sheetView>
  </sheetViews>
  <sheetFormatPr defaultColWidth="6.875" defaultRowHeight="14.25"/>
  <cols>
    <col min="1" max="1" width="20.625" style="189" customWidth="1"/>
    <col min="2" max="2" width="2.875" style="191" customWidth="1"/>
    <col min="3" max="3" width="7.50390625" style="189" customWidth="1"/>
    <col min="4" max="4" width="43.375" style="193" customWidth="1"/>
    <col min="5" max="16384" width="6.875" style="189" customWidth="1"/>
  </cols>
  <sheetData>
    <row r="1" spans="1:4" ht="21.75" customHeight="1">
      <c r="A1" s="331" t="s">
        <v>216</v>
      </c>
      <c r="B1" s="331"/>
      <c r="C1" s="331"/>
      <c r="D1" s="331"/>
    </row>
    <row r="2" spans="1:3" ht="23.25" customHeight="1">
      <c r="A2" s="190" t="s">
        <v>217</v>
      </c>
      <c r="C2" s="192"/>
    </row>
    <row r="3" spans="1:4" ht="13.5" customHeight="1">
      <c r="A3" s="332"/>
      <c r="B3" s="333"/>
      <c r="C3" s="194"/>
      <c r="D3" s="128"/>
    </row>
    <row r="4" spans="1:5" ht="13.5" customHeight="1">
      <c r="A4" s="334"/>
      <c r="B4" s="335"/>
      <c r="C4" s="195"/>
      <c r="D4" s="196"/>
      <c r="E4" s="197"/>
    </row>
    <row r="5" spans="1:7" ht="20.25" customHeight="1">
      <c r="A5" s="198"/>
      <c r="B5" s="199"/>
      <c r="C5" s="195"/>
      <c r="D5" s="196"/>
      <c r="E5" s="197"/>
      <c r="G5" s="200"/>
    </row>
    <row r="6" spans="1:5" s="204" customFormat="1" ht="13.5" customHeight="1">
      <c r="A6" s="198"/>
      <c r="B6" s="201"/>
      <c r="C6" s="195"/>
      <c r="D6" s="202"/>
      <c r="E6" s="203"/>
    </row>
    <row r="7" spans="1:5" s="204" customFormat="1" ht="13.5" customHeight="1">
      <c r="A7" s="205"/>
      <c r="B7" s="206">
        <v>1</v>
      </c>
      <c r="C7" s="207"/>
      <c r="D7" s="208" t="s">
        <v>218</v>
      </c>
      <c r="E7" s="203"/>
    </row>
    <row r="8" spans="1:5" s="204" customFormat="1" ht="13.5" customHeight="1">
      <c r="A8" s="205"/>
      <c r="B8" s="209"/>
      <c r="C8" s="210"/>
      <c r="D8" s="336" t="s">
        <v>219</v>
      </c>
      <c r="E8" s="203"/>
    </row>
    <row r="9" spans="1:5" s="204" customFormat="1" ht="13.5" customHeight="1">
      <c r="A9" s="205"/>
      <c r="B9" s="212"/>
      <c r="C9" s="210"/>
      <c r="D9" s="337"/>
      <c r="E9" s="203"/>
    </row>
    <row r="10" spans="1:5" s="204" customFormat="1" ht="13.5" customHeight="1">
      <c r="A10" s="205"/>
      <c r="B10" s="213"/>
      <c r="C10" s="210"/>
      <c r="D10" s="208"/>
      <c r="E10" s="203"/>
    </row>
    <row r="11" spans="1:5" s="204" customFormat="1" ht="13.5" customHeight="1">
      <c r="A11" s="205"/>
      <c r="B11" s="212"/>
      <c r="C11" s="207"/>
      <c r="D11" s="208" t="s">
        <v>220</v>
      </c>
      <c r="E11" s="203"/>
    </row>
    <row r="12" spans="1:11" s="204" customFormat="1" ht="29.25" customHeight="1">
      <c r="A12" s="205"/>
      <c r="B12" s="213"/>
      <c r="C12" s="214"/>
      <c r="D12" s="211" t="s">
        <v>221</v>
      </c>
      <c r="E12" s="215"/>
      <c r="F12" s="216"/>
      <c r="G12" s="217"/>
      <c r="H12" s="217"/>
      <c r="I12" s="217"/>
      <c r="J12" s="217"/>
      <c r="K12" s="218"/>
    </row>
    <row r="13" spans="1:11" s="204" customFormat="1" ht="13.5" customHeight="1">
      <c r="A13" s="205"/>
      <c r="B13" s="213"/>
      <c r="C13" s="207"/>
      <c r="D13" s="208" t="s">
        <v>222</v>
      </c>
      <c r="E13" s="215"/>
      <c r="F13" s="216"/>
      <c r="G13" s="217"/>
      <c r="H13" s="217"/>
      <c r="I13" s="219"/>
      <c r="J13" s="217"/>
      <c r="K13" s="218"/>
    </row>
    <row r="14" spans="1:11" s="204" customFormat="1" ht="13.5" customHeight="1">
      <c r="A14" s="205"/>
      <c r="B14" s="213"/>
      <c r="C14" s="207"/>
      <c r="D14" s="208" t="s">
        <v>223</v>
      </c>
      <c r="E14" s="215"/>
      <c r="F14" s="216"/>
      <c r="G14" s="217"/>
      <c r="H14" s="217"/>
      <c r="I14" s="220"/>
      <c r="J14" s="217"/>
      <c r="K14" s="218"/>
    </row>
    <row r="15" spans="1:11" s="204" customFormat="1" ht="13.5" customHeight="1">
      <c r="A15" s="205"/>
      <c r="B15" s="213"/>
      <c r="C15" s="207"/>
      <c r="D15" s="208" t="s">
        <v>224</v>
      </c>
      <c r="E15" s="215"/>
      <c r="F15" s="216"/>
      <c r="G15" s="217"/>
      <c r="H15" s="217"/>
      <c r="I15" s="220"/>
      <c r="J15" s="217"/>
      <c r="K15" s="218"/>
    </row>
    <row r="16" spans="1:11" s="204" customFormat="1" ht="13.5" customHeight="1">
      <c r="A16" s="205"/>
      <c r="B16" s="221"/>
      <c r="C16" s="210"/>
      <c r="D16" s="208" t="s">
        <v>225</v>
      </c>
      <c r="E16" s="215"/>
      <c r="F16" s="222"/>
      <c r="G16" s="217"/>
      <c r="H16" s="217"/>
      <c r="I16" s="220"/>
      <c r="J16" s="217"/>
      <c r="K16" s="218"/>
    </row>
    <row r="17" spans="1:11" s="204" customFormat="1" ht="13.5" customHeight="1">
      <c r="A17" s="205"/>
      <c r="B17" s="338">
        <v>2</v>
      </c>
      <c r="C17" s="210"/>
      <c r="D17" s="202"/>
      <c r="E17" s="215"/>
      <c r="F17" s="222"/>
      <c r="G17" s="217"/>
      <c r="H17" s="217"/>
      <c r="I17" s="220"/>
      <c r="J17" s="217"/>
      <c r="K17" s="223"/>
    </row>
    <row r="18" spans="1:11" ht="12" customHeight="1">
      <c r="A18" s="205"/>
      <c r="B18" s="339"/>
      <c r="C18" s="214"/>
      <c r="D18" s="208" t="s">
        <v>226</v>
      </c>
      <c r="E18" s="215"/>
      <c r="F18" s="222"/>
      <c r="G18" s="217"/>
      <c r="H18" s="217"/>
      <c r="I18" s="220"/>
      <c r="J18" s="217"/>
      <c r="K18" s="218"/>
    </row>
    <row r="19" spans="1:11" ht="13.5" customHeight="1">
      <c r="A19" s="205"/>
      <c r="B19" s="224"/>
      <c r="C19" s="225"/>
      <c r="D19" s="208" t="s">
        <v>227</v>
      </c>
      <c r="E19" s="215"/>
      <c r="F19" s="222"/>
      <c r="G19" s="217"/>
      <c r="H19" s="217"/>
      <c r="I19" s="219"/>
      <c r="J19" s="217"/>
      <c r="K19" s="218"/>
    </row>
    <row r="20" spans="1:11" s="204" customFormat="1" ht="13.5" customHeight="1">
      <c r="A20" s="205"/>
      <c r="B20" s="221"/>
      <c r="C20" s="226"/>
      <c r="D20" s="227"/>
      <c r="E20" s="215"/>
      <c r="F20" s="222"/>
      <c r="G20" s="217"/>
      <c r="H20" s="228"/>
      <c r="I20" s="220"/>
      <c r="J20" s="217"/>
      <c r="K20" s="218"/>
    </row>
    <row r="21" spans="1:11" s="204" customFormat="1" ht="13.5" customHeight="1">
      <c r="A21" s="205"/>
      <c r="B21" s="212"/>
      <c r="C21" s="207"/>
      <c r="D21" s="229" t="s">
        <v>228</v>
      </c>
      <c r="E21" s="215"/>
      <c r="F21" s="222"/>
      <c r="G21" s="217"/>
      <c r="H21" s="217"/>
      <c r="I21" s="220"/>
      <c r="J21" s="217"/>
      <c r="K21" s="218"/>
    </row>
    <row r="22" spans="1:11" s="204" customFormat="1" ht="13.5" customHeight="1">
      <c r="A22" s="205"/>
      <c r="B22" s="212"/>
      <c r="C22" s="214"/>
      <c r="D22" s="208" t="s">
        <v>229</v>
      </c>
      <c r="E22" s="215"/>
      <c r="F22" s="222"/>
      <c r="G22" s="217"/>
      <c r="H22" s="217"/>
      <c r="I22" s="220"/>
      <c r="J22" s="217"/>
      <c r="K22" s="218"/>
    </row>
    <row r="23" spans="1:5" s="204" customFormat="1" ht="13.5" customHeight="1">
      <c r="A23" s="205"/>
      <c r="B23" s="212"/>
      <c r="C23" s="230"/>
      <c r="D23" s="208"/>
      <c r="E23" s="203"/>
    </row>
    <row r="24" spans="1:5" s="204" customFormat="1" ht="13.5" customHeight="1">
      <c r="A24" s="205"/>
      <c r="B24" s="212"/>
      <c r="C24" s="207"/>
      <c r="D24" s="208" t="s">
        <v>230</v>
      </c>
      <c r="E24" s="203"/>
    </row>
    <row r="25" spans="1:5" s="204" customFormat="1" ht="13.5" customHeight="1">
      <c r="A25" s="205"/>
      <c r="B25" s="212"/>
      <c r="C25" s="210"/>
      <c r="D25" s="208" t="s">
        <v>231</v>
      </c>
      <c r="E25" s="203"/>
    </row>
    <row r="26" spans="1:5" s="204" customFormat="1" ht="13.5" customHeight="1">
      <c r="A26" s="205"/>
      <c r="B26" s="212"/>
      <c r="C26" s="210"/>
      <c r="D26" s="202"/>
      <c r="E26" s="203"/>
    </row>
    <row r="27" spans="1:5" s="204" customFormat="1" ht="13.5" customHeight="1">
      <c r="A27" s="205"/>
      <c r="B27" s="212"/>
      <c r="C27" s="207"/>
      <c r="D27" s="208" t="s">
        <v>232</v>
      </c>
      <c r="E27" s="203"/>
    </row>
    <row r="28" spans="1:5" s="204" customFormat="1" ht="13.5" customHeight="1">
      <c r="A28" s="205"/>
      <c r="B28" s="212"/>
      <c r="C28" s="207"/>
      <c r="D28" s="208" t="s">
        <v>233</v>
      </c>
      <c r="E28" s="203"/>
    </row>
    <row r="29" spans="1:5" s="204" customFormat="1" ht="13.5" customHeight="1">
      <c r="A29" s="198"/>
      <c r="B29" s="201"/>
      <c r="C29" s="231"/>
      <c r="D29" s="208" t="s">
        <v>234</v>
      </c>
      <c r="E29" s="203"/>
    </row>
    <row r="30" spans="1:5" s="204" customFormat="1" ht="13.5" customHeight="1">
      <c r="A30" s="198"/>
      <c r="B30" s="201"/>
      <c r="C30" s="232"/>
      <c r="D30" s="208" t="s">
        <v>235</v>
      </c>
      <c r="E30" s="203"/>
    </row>
    <row r="31" spans="1:5" s="204" customFormat="1" ht="13.5" customHeight="1">
      <c r="A31" s="198"/>
      <c r="B31" s="201"/>
      <c r="C31" s="233"/>
      <c r="D31" s="208" t="s">
        <v>236</v>
      </c>
      <c r="E31" s="203"/>
    </row>
    <row r="32" spans="1:5" s="204" customFormat="1" ht="13.5" customHeight="1">
      <c r="A32" s="205"/>
      <c r="B32" s="234">
        <v>3</v>
      </c>
      <c r="C32" s="235"/>
      <c r="D32" s="208"/>
      <c r="E32" s="203"/>
    </row>
    <row r="33" spans="1:5" s="204" customFormat="1" ht="13.5" customHeight="1">
      <c r="A33" s="205"/>
      <c r="B33" s="212"/>
      <c r="C33" s="207"/>
      <c r="D33" s="208" t="s">
        <v>237</v>
      </c>
      <c r="E33" s="203"/>
    </row>
    <row r="34" spans="1:5" s="204" customFormat="1" ht="13.5" customHeight="1">
      <c r="A34" s="205"/>
      <c r="B34" s="212"/>
      <c r="C34" s="214"/>
      <c r="D34" s="208" t="s">
        <v>238</v>
      </c>
      <c r="E34" s="203"/>
    </row>
    <row r="35" spans="1:5" s="204" customFormat="1" ht="13.5" customHeight="1">
      <c r="A35" s="205"/>
      <c r="B35" s="213"/>
      <c r="C35" s="235"/>
      <c r="D35" s="208"/>
      <c r="E35" s="203"/>
    </row>
    <row r="36" spans="1:5" s="204" customFormat="1" ht="13.5" customHeight="1">
      <c r="A36" s="205"/>
      <c r="B36" s="213"/>
      <c r="C36" s="236"/>
      <c r="D36" s="208" t="s">
        <v>239</v>
      </c>
      <c r="E36" s="203"/>
    </row>
    <row r="37" spans="1:5" s="204" customFormat="1" ht="13.5" customHeight="1">
      <c r="A37" s="205"/>
      <c r="B37" s="213"/>
      <c r="C37" s="210"/>
      <c r="D37" s="208" t="s">
        <v>240</v>
      </c>
      <c r="E37" s="203"/>
    </row>
    <row r="38" spans="1:5" s="204" customFormat="1" ht="13.5" customHeight="1">
      <c r="A38" s="205"/>
      <c r="B38" s="213"/>
      <c r="C38" s="226"/>
      <c r="D38" s="202"/>
      <c r="E38" s="203"/>
    </row>
    <row r="39" spans="1:5" s="204" customFormat="1" ht="13.5" customHeight="1">
      <c r="A39" s="205"/>
      <c r="B39" s="212"/>
      <c r="C39" s="207"/>
      <c r="D39" s="208" t="s">
        <v>241</v>
      </c>
      <c r="E39" s="203"/>
    </row>
    <row r="40" spans="1:5" s="204" customFormat="1" ht="13.5" customHeight="1">
      <c r="A40" s="205"/>
      <c r="B40" s="212"/>
      <c r="C40" s="207"/>
      <c r="D40" s="208" t="s">
        <v>242</v>
      </c>
      <c r="E40" s="203"/>
    </row>
    <row r="41" spans="1:5" s="204" customFormat="1" ht="13.5" customHeight="1">
      <c r="A41" s="205"/>
      <c r="B41" s="206">
        <v>4</v>
      </c>
      <c r="C41" s="207"/>
      <c r="D41" s="208" t="s">
        <v>243</v>
      </c>
      <c r="E41" s="203"/>
    </row>
    <row r="42" spans="1:5" ht="13.5" customHeight="1">
      <c r="A42" s="205"/>
      <c r="B42" s="209"/>
      <c r="C42" s="235"/>
      <c r="D42" s="208" t="s">
        <v>244</v>
      </c>
      <c r="E42" s="197"/>
    </row>
    <row r="43" spans="1:5" ht="13.5" customHeight="1">
      <c r="A43" s="205"/>
      <c r="B43" s="212"/>
      <c r="C43" s="235"/>
      <c r="D43" s="208" t="s">
        <v>245</v>
      </c>
      <c r="E43" s="197"/>
    </row>
    <row r="44" spans="1:5" s="204" customFormat="1" ht="13.5" customHeight="1">
      <c r="A44" s="205"/>
      <c r="B44" s="212"/>
      <c r="C44" s="207"/>
      <c r="D44" s="208" t="s">
        <v>246</v>
      </c>
      <c r="E44" s="203"/>
    </row>
    <row r="45" spans="1:5" s="204" customFormat="1" ht="13.5" customHeight="1">
      <c r="A45" s="205"/>
      <c r="B45" s="212"/>
      <c r="C45" s="225"/>
      <c r="D45" s="237" t="s">
        <v>247</v>
      </c>
      <c r="E45" s="203"/>
    </row>
    <row r="46" spans="1:5" s="204" customFormat="1" ht="13.5" customHeight="1">
      <c r="A46" s="205"/>
      <c r="B46" s="212"/>
      <c r="C46" s="210"/>
      <c r="D46" s="202"/>
      <c r="E46" s="203"/>
    </row>
    <row r="47" spans="1:5" s="204" customFormat="1" ht="13.5" customHeight="1">
      <c r="A47" s="205"/>
      <c r="B47" s="212"/>
      <c r="C47" s="207"/>
      <c r="D47" s="208" t="s">
        <v>248</v>
      </c>
      <c r="E47" s="203"/>
    </row>
    <row r="48" spans="1:5" s="204" customFormat="1" ht="13.5" customHeight="1">
      <c r="A48" s="205"/>
      <c r="B48" s="212"/>
      <c r="C48" s="207"/>
      <c r="D48" s="208" t="s">
        <v>249</v>
      </c>
      <c r="E48" s="203"/>
    </row>
    <row r="49" spans="1:5" s="204" customFormat="1" ht="13.5" customHeight="1">
      <c r="A49" s="205"/>
      <c r="B49" s="234">
        <v>5</v>
      </c>
      <c r="C49" s="207"/>
      <c r="D49" s="208" t="s">
        <v>250</v>
      </c>
      <c r="E49" s="203"/>
    </row>
    <row r="50" spans="1:5" s="204" customFormat="1" ht="13.5" customHeight="1">
      <c r="A50" s="205"/>
      <c r="B50" s="212"/>
      <c r="C50" s="207"/>
      <c r="D50" s="208" t="s">
        <v>251</v>
      </c>
      <c r="E50" s="203"/>
    </row>
    <row r="51" spans="1:5" s="204" customFormat="1" ht="13.5" customHeight="1">
      <c r="A51" s="205"/>
      <c r="B51" s="212"/>
      <c r="C51" s="207"/>
      <c r="D51" s="208" t="s">
        <v>252</v>
      </c>
      <c r="E51" s="203"/>
    </row>
    <row r="52" spans="1:4" s="204" customFormat="1" ht="13.5" customHeight="1">
      <c r="A52" s="205"/>
      <c r="B52" s="212"/>
      <c r="C52" s="225"/>
      <c r="D52" s="208" t="s">
        <v>253</v>
      </c>
    </row>
    <row r="53" spans="1:5" s="204" customFormat="1" ht="13.5" customHeight="1">
      <c r="A53" s="205"/>
      <c r="B53" s="212"/>
      <c r="C53" s="226"/>
      <c r="D53" s="238"/>
      <c r="E53" s="203"/>
    </row>
    <row r="54" spans="1:4" s="204" customFormat="1" ht="13.5" customHeight="1">
      <c r="A54" s="239"/>
      <c r="B54" s="240"/>
      <c r="C54" s="241"/>
      <c r="D54" s="242"/>
    </row>
    <row r="55" spans="1:5" s="204" customFormat="1" ht="13.5" customHeight="1">
      <c r="A55" s="243"/>
      <c r="B55" s="244"/>
      <c r="C55" s="207"/>
      <c r="D55" s="208" t="s">
        <v>254</v>
      </c>
      <c r="E55" s="203"/>
    </row>
    <row r="56" spans="1:4" ht="13.5" customHeight="1">
      <c r="A56" s="245"/>
      <c r="B56" s="246"/>
      <c r="C56" s="226"/>
      <c r="D56" s="177"/>
    </row>
    <row r="57" spans="1:13" s="250" customFormat="1" ht="11.25">
      <c r="A57" s="178" t="s">
        <v>255</v>
      </c>
      <c r="B57" s="247"/>
      <c r="C57" s="248"/>
      <c r="D57" s="180" t="s">
        <v>256</v>
      </c>
      <c r="E57" s="248"/>
      <c r="F57" s="249"/>
      <c r="G57" s="249"/>
      <c r="H57" s="181"/>
      <c r="I57" s="182"/>
      <c r="J57" s="181"/>
      <c r="K57" s="181"/>
      <c r="L57" s="181"/>
      <c r="M57" s="181"/>
    </row>
  </sheetData>
  <sheetProtection/>
  <mergeCells count="4">
    <mergeCell ref="A1:D1"/>
    <mergeCell ref="A3:B4"/>
    <mergeCell ref="D8:D9"/>
    <mergeCell ref="B17:B18"/>
  </mergeCells>
  <printOptions horizontalCentered="1" verticalCentered="1"/>
  <pageMargins left="0.35433070866141736" right="0.3937007874015748" top="0.2362204724409449" bottom="0.2755905511811024" header="0.1968503937007874" footer="0.3937007874015748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Arealstatistik BFS</dc:creator>
  <cp:keywords/>
  <dc:description/>
  <cp:lastModifiedBy>Jeannet Alice BFS</cp:lastModifiedBy>
  <cp:lastPrinted>2014-12-11T10:17:42Z</cp:lastPrinted>
  <dcterms:created xsi:type="dcterms:W3CDTF">2014-11-24T15:23:24Z</dcterms:created>
  <dcterms:modified xsi:type="dcterms:W3CDTF">2018-07-04T09:59:22Z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