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BB\BILD-Alle\62_Indikatorensysteme\04 Indicateurs\40 CH\404102 Choix de formation au secII\8\"/>
    </mc:Choice>
  </mc:AlternateContent>
  <bookViews>
    <workbookView xWindow="7305" yWindow="60" windowWidth="16395" windowHeight="12015"/>
  </bookViews>
  <sheets>
    <sheet name="Vue d'ensemble" sheetId="7" r:id="rId1"/>
    <sheet name="Evolution" sheetId="1" r:id="rId2"/>
    <sheet name="Sexe" sheetId="2" r:id="rId3"/>
    <sheet name="Canton de domicile" sheetId="3" r:id="rId4"/>
    <sheet name="Canton de scolarisation" sheetId="4" r:id="rId5"/>
    <sheet name="Nationalité" sheetId="5" r:id="rId6"/>
    <sheet name="Domaine d'études" sheetId="6" r:id="rId7"/>
  </sheets>
  <definedNames>
    <definedName name="_IDX17" localSheetId="1">Evolution!#REF!</definedName>
    <definedName name="_IDX18" localSheetId="1">Evolution!#REF!</definedName>
    <definedName name="_IDX19" localSheetId="1">Evolution!#REF!</definedName>
    <definedName name="_IDX20" localSheetId="1">Evolution!#REF!</definedName>
    <definedName name="_IDX21" localSheetId="1">Evolution!#REF!</definedName>
    <definedName name="_IDX22" localSheetId="1">Evolution!#REF!</definedName>
    <definedName name="_xlnm.Print_Area" localSheetId="3">'Canton de domicile'!$A$3:$E$40</definedName>
    <definedName name="_xlnm.Print_Area" localSheetId="4">'Canton de scolarisation'!$A$2:$E$38</definedName>
    <definedName name="_xlnm.Print_Area" localSheetId="6">'Domaine d''études'!$A$2:$E$24</definedName>
    <definedName name="_xlnm.Print_Area" localSheetId="1">Evolution!$A$3:$AB$17</definedName>
    <definedName name="_xlnm.Print_Area" localSheetId="5">Nationalité!$A$2:$F$15</definedName>
    <definedName name="_xlnm.Print_Area" localSheetId="2">Sexe!$A$3:$E$15</definedName>
    <definedName name="_xlnm.Print_Area" localSheetId="0">'Vue d''ensemble'!$A$1:$H$22</definedName>
  </definedNames>
  <calcPr calcId="152511"/>
</workbook>
</file>

<file path=xl/calcChain.xml><?xml version="1.0" encoding="utf-8"?>
<calcChain xmlns="http://schemas.openxmlformats.org/spreadsheetml/2006/main">
  <c r="A22" i="7" l="1"/>
  <c r="A19" i="7"/>
  <c r="A16" i="7"/>
  <c r="A13" i="7"/>
  <c r="A10" i="7"/>
  <c r="A7" i="7"/>
</calcChain>
</file>

<file path=xl/sharedStrings.xml><?xml version="1.0" encoding="utf-8"?>
<sst xmlns="http://schemas.openxmlformats.org/spreadsheetml/2006/main" count="240" uniqueCount="79">
  <si>
    <t>Total</t>
  </si>
  <si>
    <t>Apprentissage</t>
  </si>
  <si>
    <t>Formation professionnelle scolaire à plein temps</t>
  </si>
  <si>
    <t>Formation professionnelle scolaire à temps partiel</t>
  </si>
  <si>
    <t>Hommes</t>
  </si>
  <si>
    <t>Femmes</t>
  </si>
  <si>
    <t>Suisses</t>
  </si>
  <si>
    <t>Etrangers</t>
  </si>
  <si>
    <t>Arts</t>
  </si>
  <si>
    <t>Commerce et administration</t>
  </si>
  <si>
    <t>Informatique</t>
  </si>
  <si>
    <t>Ingénierie et techniques</t>
  </si>
  <si>
    <t>Architecture et bâtiment</t>
  </si>
  <si>
    <t>Agriculture et sylviculture</t>
  </si>
  <si>
    <t>Santé</t>
  </si>
  <si>
    <t>Services sociaux</t>
  </si>
  <si>
    <t>Services aux particuliers</t>
  </si>
  <si>
    <t>Autres domaines</t>
  </si>
  <si>
    <t>Elèves de moins de 20 ans en 1ère année d'une formation certifiante pluriannuelle</t>
  </si>
  <si>
    <t>Inconnu</t>
  </si>
  <si>
    <t>Zurich</t>
  </si>
  <si>
    <t>Berne</t>
  </si>
  <si>
    <t>Lucerne</t>
  </si>
  <si>
    <t>Uri</t>
  </si>
  <si>
    <t>Schwytz</t>
  </si>
  <si>
    <t>Obwald</t>
  </si>
  <si>
    <t>Nidwald</t>
  </si>
  <si>
    <t>Glaris</t>
  </si>
  <si>
    <t>Zoug</t>
  </si>
  <si>
    <t>Fribourg</t>
  </si>
  <si>
    <t>Soleure</t>
  </si>
  <si>
    <t>Bâle-Ville</t>
  </si>
  <si>
    <t>Bâle-Campagne</t>
  </si>
  <si>
    <t>Schaffhouse</t>
  </si>
  <si>
    <t>Appenzell Rh.-Ext.</t>
  </si>
  <si>
    <t>Appenzell Rh.-Int.</t>
  </si>
  <si>
    <t>Saint-Gall</t>
  </si>
  <si>
    <t>Grisons</t>
  </si>
  <si>
    <t>Argovie</t>
  </si>
  <si>
    <t>Thurgovie</t>
  </si>
  <si>
    <t>Tessin</t>
  </si>
  <si>
    <t>Vaud</t>
  </si>
  <si>
    <t>Valais</t>
  </si>
  <si>
    <t>Neuchâtel</t>
  </si>
  <si>
    <t>Genève</t>
  </si>
  <si>
    <t>Jura</t>
  </si>
  <si>
    <t>-</t>
  </si>
  <si>
    <t>X</t>
  </si>
  <si>
    <t>X Non indiqué pour des raisons liées à la protection des données</t>
  </si>
  <si>
    <t>Formation professionnelle 
scolaire à plein temps</t>
  </si>
  <si>
    <t>Formation professionnelle 
scolaire à temps partiel</t>
  </si>
  <si>
    <t xml:space="preserve"> - La valeur est égale à zéro</t>
  </si>
  <si>
    <t>Remarques :</t>
  </si>
  <si>
    <t>Industrie de transformation</t>
  </si>
  <si>
    <t>Cliquez sur le titre correspondant pour atteindre le tableau désiré</t>
  </si>
  <si>
    <t>Evolution</t>
  </si>
  <si>
    <t>Sexe</t>
  </si>
  <si>
    <t>Canton de domicile</t>
  </si>
  <si>
    <t>Canton de scolarisation</t>
  </si>
  <si>
    <t>Nationalité</t>
  </si>
  <si>
    <t>Domaine d'études</t>
  </si>
  <si>
    <t>Choix de formation au degré secondaire II  - Données détaillées 3</t>
  </si>
  <si>
    <t>Mode d'enseignement des formations professionnelles initiales</t>
  </si>
  <si>
    <t>Retour</t>
  </si>
  <si>
    <r>
      <t xml:space="preserve">2011 </t>
    </r>
    <r>
      <rPr>
        <vertAlign val="superscript"/>
        <sz val="8"/>
        <color indexed="8"/>
        <rFont val="Arial"/>
        <family val="2"/>
      </rPr>
      <t>1</t>
    </r>
  </si>
  <si>
    <r>
      <rPr>
        <vertAlign val="superscript"/>
        <sz val="8"/>
        <color indexed="8"/>
        <rFont val="Arial"/>
        <family val="2"/>
      </rPr>
      <t>1</t>
    </r>
    <r>
      <rPr>
        <sz val="8"/>
        <color indexed="8"/>
        <rFont val="Arial"/>
        <family val="2"/>
      </rPr>
      <t xml:space="preserve"> Sans le canton du Tessin</t>
    </r>
  </si>
  <si>
    <t>Source: OFS - Elèves et étudiants (SDL)</t>
  </si>
  <si>
    <t>© OFS 2018</t>
  </si>
  <si>
    <t>Contact: Office fédéral de la statistique (OFS), Indicateurs de la formation, educindicators@bfs.admin.ch</t>
  </si>
  <si>
    <t>- Pour afficher la série temporelle complète, veuillez sélectionner toutes les colonnes du tableau, cliquer le bouton droit de la souris et choisir « Afficher ».</t>
  </si>
  <si>
    <t>- La valeur est égale à zéro.</t>
  </si>
  <si>
    <t>Remarque: les données sont disponibles uniquement pour la formation professionnelle initiale.</t>
  </si>
  <si>
    <t>- Les données sont disponibles uniquement pour la formation professionnelle initiale.</t>
  </si>
  <si>
    <t>Mode d'enseignement des formations professionnelles initiales, de 1990 à 2016</t>
  </si>
  <si>
    <t>Mode d'enseignement des formations professionnelles initiales selon le sexe, en 2016</t>
  </si>
  <si>
    <t>Mode d'enseignement des formations professionnelles initiales selon le canton de domicile, en 2016</t>
  </si>
  <si>
    <t>Mode d'enseignement des formations professionnelles initiales selon le canton de scolarisation, en 2016</t>
  </si>
  <si>
    <t>Mode d'enseignement des formations professionnelles initiales selon la nationalité, en 2016</t>
  </si>
  <si>
    <t>Mode d'enseignement des formations professionnelles initiales selon le domaine d'études, en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</si>
</sst>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8" formatCode="#,###,##0__;\-#,###,##0__;\-__;@__"/>
  </numFmts>
  <fonts count="19" x14ac:knownFonts="1">
    <font>
      <sz val="10"/>
      <name val="Arial"/>
    </font>
    <font>
      <sz val="8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8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i/>
      <sz val="9"/>
      <name val="Arial"/>
      <family val="2"/>
    </font>
    <font>
      <b/>
      <sz val="10"/>
      <name val="Arial"/>
      <family val="2"/>
    </font>
    <font>
      <vertAlign val="superscript"/>
      <sz val="8"/>
      <color indexed="8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 Narrow"/>
      <family val="2"/>
    </font>
    <font>
      <sz val="9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/>
  </cellStyleXfs>
  <cellXfs count="72">
    <xf numFmtId="0" fontId="0" fillId="0" borderId="0" xfId="0"/>
    <xf numFmtId="0" fontId="3" fillId="0" borderId="0" xfId="2" applyFill="1"/>
    <xf numFmtId="0" fontId="6" fillId="0" borderId="0" xfId="2" applyNumberFormat="1" applyFont="1" applyFill="1" applyBorder="1" applyAlignment="1" applyProtection="1"/>
    <xf numFmtId="0" fontId="7" fillId="0" borderId="0" xfId="2" applyNumberFormat="1" applyFont="1" applyFill="1" applyBorder="1" applyAlignment="1" applyProtection="1"/>
    <xf numFmtId="0" fontId="8" fillId="0" borderId="0" xfId="2" applyFont="1" applyFill="1" applyBorder="1"/>
    <xf numFmtId="0" fontId="9" fillId="0" borderId="0" xfId="2" applyFont="1" applyFill="1"/>
    <xf numFmtId="0" fontId="2" fillId="0" borderId="0" xfId="1" applyFill="1" applyAlignment="1" applyProtection="1"/>
    <xf numFmtId="0" fontId="12" fillId="0" borderId="0" xfId="0" applyFont="1" applyFill="1" applyAlignment="1"/>
    <xf numFmtId="0" fontId="13" fillId="0" borderId="0" xfId="0" applyFont="1" applyFill="1" applyAlignment="1"/>
    <xf numFmtId="0" fontId="14" fillId="0" borderId="0" xfId="0" applyFont="1" applyFill="1"/>
    <xf numFmtId="0" fontId="13" fillId="0" borderId="0" xfId="0" applyFont="1" applyFill="1"/>
    <xf numFmtId="0" fontId="12" fillId="0" borderId="0" xfId="0" applyFont="1" applyFill="1"/>
    <xf numFmtId="0" fontId="12" fillId="0" borderId="0" xfId="0" applyFont="1" applyFill="1" applyAlignment="1">
      <alignment horizontal="left"/>
    </xf>
    <xf numFmtId="0" fontId="15" fillId="0" borderId="0" xfId="0" applyFont="1" applyFill="1"/>
    <xf numFmtId="0" fontId="13" fillId="0" borderId="0" xfId="0" applyFont="1" applyFill="1" applyBorder="1" applyAlignment="1">
      <alignment vertical="top"/>
    </xf>
    <xf numFmtId="0" fontId="13" fillId="0" borderId="0" xfId="0" applyFont="1" applyFill="1" applyAlignment="1">
      <alignment horizontal="left" indent="1"/>
    </xf>
    <xf numFmtId="0" fontId="12" fillId="0" borderId="0" xfId="0" applyFont="1" applyFill="1" applyAlignment="1">
      <alignment horizontal="center" vertical="center" wrapText="1"/>
    </xf>
    <xf numFmtId="0" fontId="12" fillId="0" borderId="0" xfId="0" applyFont="1" applyFill="1" applyBorder="1" applyAlignment="1">
      <alignment horizontal="left" indent="1"/>
    </xf>
    <xf numFmtId="0" fontId="12" fillId="0" borderId="0" xfId="0" applyFont="1" applyFill="1" applyBorder="1" applyAlignment="1">
      <alignment horizontal="right"/>
    </xf>
    <xf numFmtId="0" fontId="12" fillId="0" borderId="0" xfId="0" applyFont="1" applyFill="1" applyAlignment="1">
      <alignment vertical="center" wrapText="1"/>
    </xf>
    <xf numFmtId="0" fontId="3" fillId="0" borderId="0" xfId="2" applyFont="1" applyFill="1"/>
    <xf numFmtId="0" fontId="3" fillId="0" borderId="0" xfId="0" applyFont="1" applyFill="1"/>
    <xf numFmtId="0" fontId="2" fillId="0" borderId="0" xfId="1" applyFont="1" applyFill="1" applyAlignment="1" applyProtection="1"/>
    <xf numFmtId="0" fontId="12" fillId="0" borderId="0" xfId="0" applyFont="1" applyFill="1" applyAlignment="1">
      <alignment vertical="top"/>
    </xf>
    <xf numFmtId="0" fontId="12" fillId="0" borderId="0" xfId="1" applyFont="1" applyFill="1" applyAlignment="1" applyProtection="1"/>
    <xf numFmtId="0" fontId="12" fillId="0" borderId="0" xfId="0" applyFont="1" applyFill="1" applyBorder="1"/>
    <xf numFmtId="0" fontId="12" fillId="0" borderId="0" xfId="0" quotePrefix="1" applyFont="1" applyFill="1" applyAlignment="1"/>
    <xf numFmtId="0" fontId="12" fillId="0" borderId="0" xfId="0" applyNumberFormat="1" applyFont="1" applyFill="1" applyBorder="1" applyAlignment="1" applyProtection="1"/>
    <xf numFmtId="0" fontId="16" fillId="0" borderId="2" xfId="0" applyFont="1" applyFill="1" applyBorder="1" applyAlignment="1">
      <alignment horizontal="left" vertical="top"/>
    </xf>
    <xf numFmtId="0" fontId="16" fillId="0" borderId="0" xfId="0" applyFont="1" applyFill="1" applyAlignment="1">
      <alignment horizontal="left" vertical="center"/>
    </xf>
    <xf numFmtId="0" fontId="17" fillId="0" borderId="0" xfId="0" applyFont="1" applyFill="1" applyAlignment="1">
      <alignment vertical="center"/>
    </xf>
    <xf numFmtId="0" fontId="12" fillId="0" borderId="0" xfId="0" applyFont="1" applyFill="1" applyBorder="1" applyAlignment="1">
      <alignment horizontal="left" vertical="top"/>
    </xf>
    <xf numFmtId="0" fontId="12" fillId="0" borderId="3" xfId="0" applyFont="1" applyFill="1" applyBorder="1" applyAlignment="1">
      <alignment horizontal="left" vertical="top"/>
    </xf>
    <xf numFmtId="178" fontId="16" fillId="0" borderId="0" xfId="0" applyNumberFormat="1" applyFont="1" applyFill="1" applyBorder="1" applyAlignment="1" applyProtection="1">
      <alignment horizontal="right" vertical="center"/>
    </xf>
    <xf numFmtId="0" fontId="12" fillId="0" borderId="0" xfId="0" applyFont="1" applyFill="1" applyBorder="1" applyAlignment="1">
      <alignment horizontal="left"/>
    </xf>
    <xf numFmtId="0" fontId="13" fillId="0" borderId="0" xfId="0" applyFont="1" applyFill="1" applyAlignment="1">
      <alignment horizontal="left"/>
    </xf>
    <xf numFmtId="0" fontId="12" fillId="0" borderId="0" xfId="0" applyNumberFormat="1" applyFont="1" applyFill="1" applyBorder="1" applyAlignment="1" applyProtection="1">
      <alignment horizontal="left"/>
    </xf>
    <xf numFmtId="0" fontId="12" fillId="0" borderId="0" xfId="0" applyFont="1" applyFill="1" applyAlignment="1">
      <alignment horizontal="left" wrapText="1"/>
    </xf>
    <xf numFmtId="0" fontId="12" fillId="0" borderId="0" xfId="0" quotePrefix="1" applyFont="1" applyFill="1" applyAlignment="1">
      <alignment horizontal="left"/>
    </xf>
    <xf numFmtId="178" fontId="16" fillId="0" borderId="0" xfId="0" applyNumberFormat="1" applyFont="1" applyFill="1" applyBorder="1" applyAlignment="1" applyProtection="1">
      <alignment vertical="center"/>
    </xf>
    <xf numFmtId="0" fontId="3" fillId="0" borderId="0" xfId="0" applyFont="1"/>
    <xf numFmtId="0" fontId="12" fillId="0" borderId="1" xfId="0" applyFont="1" applyFill="1" applyBorder="1" applyAlignment="1">
      <alignment vertical="top" wrapText="1"/>
    </xf>
    <xf numFmtId="0" fontId="12" fillId="0" borderId="4" xfId="0" applyFont="1" applyFill="1" applyBorder="1" applyAlignment="1">
      <alignment vertical="top" wrapText="1"/>
    </xf>
    <xf numFmtId="0" fontId="11" fillId="0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left" vertical="top"/>
    </xf>
    <xf numFmtId="178" fontId="12" fillId="0" borderId="0" xfId="0" applyNumberFormat="1" applyFont="1" applyFill="1" applyBorder="1" applyAlignment="1" applyProtection="1">
      <alignment horizontal="right" vertical="top"/>
    </xf>
    <xf numFmtId="0" fontId="1" fillId="2" borderId="3" xfId="0" applyFont="1" applyFill="1" applyBorder="1" applyAlignment="1">
      <alignment horizontal="left" vertical="top"/>
    </xf>
    <xf numFmtId="178" fontId="12" fillId="0" borderId="3" xfId="0" applyNumberFormat="1" applyFont="1" applyFill="1" applyBorder="1" applyAlignment="1" applyProtection="1">
      <alignment horizontal="right" vertical="top"/>
    </xf>
    <xf numFmtId="0" fontId="12" fillId="0" borderId="0" xfId="0" applyFont="1" applyFill="1" applyAlignment="1">
      <alignment horizontal="center" wrapText="1"/>
    </xf>
    <xf numFmtId="2" fontId="12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left" vertical="top"/>
    </xf>
    <xf numFmtId="0" fontId="16" fillId="0" borderId="0" xfId="0" applyFont="1" applyFill="1" applyAlignment="1">
      <alignment vertical="top" wrapText="1"/>
    </xf>
    <xf numFmtId="0" fontId="13" fillId="0" borderId="0" xfId="0" applyFont="1" applyFill="1" applyAlignment="1">
      <alignment vertical="top"/>
    </xf>
    <xf numFmtId="0" fontId="15" fillId="0" borderId="0" xfId="0" applyFont="1" applyFill="1" applyAlignment="1">
      <alignment vertical="top"/>
    </xf>
    <xf numFmtId="0" fontId="18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/>
    </xf>
    <xf numFmtId="0" fontId="16" fillId="0" borderId="0" xfId="0" applyFont="1" applyFill="1" applyBorder="1" applyAlignment="1">
      <alignment vertical="top" wrapText="1"/>
    </xf>
    <xf numFmtId="0" fontId="15" fillId="0" borderId="0" xfId="0" applyFont="1" applyFill="1" applyBorder="1" applyAlignment="1">
      <alignment vertical="top"/>
    </xf>
    <xf numFmtId="0" fontId="4" fillId="0" borderId="0" xfId="0" applyFont="1" applyFill="1" applyAlignment="1">
      <alignment vertical="top"/>
    </xf>
    <xf numFmtId="0" fontId="18" fillId="0" borderId="0" xfId="0" applyFont="1" applyFill="1" applyAlignment="1">
      <alignment vertical="top" wrapText="1"/>
    </xf>
    <xf numFmtId="0" fontId="4" fillId="0" borderId="0" xfId="0" applyFont="1" applyFill="1" applyAlignment="1">
      <alignment vertical="center"/>
    </xf>
    <xf numFmtId="0" fontId="12" fillId="0" borderId="1" xfId="0" applyFont="1" applyFill="1" applyBorder="1" applyAlignment="1">
      <alignment vertical="top"/>
    </xf>
    <xf numFmtId="0" fontId="12" fillId="0" borderId="0" xfId="0" applyFont="1" applyFill="1" applyBorder="1" applyAlignment="1">
      <alignment vertical="center"/>
    </xf>
    <xf numFmtId="0" fontId="12" fillId="0" borderId="2" xfId="0" applyFont="1" applyFill="1" applyBorder="1" applyAlignment="1">
      <alignment horizontal="left" vertical="top"/>
    </xf>
    <xf numFmtId="0" fontId="12" fillId="0" borderId="5" xfId="0" applyFont="1" applyFill="1" applyBorder="1" applyAlignment="1">
      <alignment horizontal="left" vertical="top"/>
    </xf>
    <xf numFmtId="0" fontId="13" fillId="0" borderId="0" xfId="0" applyFont="1" applyFill="1" applyAlignment="1">
      <alignment horizontal="left" vertical="top"/>
    </xf>
    <xf numFmtId="0" fontId="12" fillId="0" borderId="6" xfId="0" applyNumberFormat="1" applyFont="1" applyFill="1" applyBorder="1" applyAlignment="1" applyProtection="1">
      <alignment horizontal="left" vertical="top" wrapText="1"/>
    </xf>
    <xf numFmtId="0" fontId="12" fillId="0" borderId="5" xfId="0" applyNumberFormat="1" applyFont="1" applyFill="1" applyBorder="1" applyAlignment="1" applyProtection="1">
      <alignment horizontal="left" vertical="top" wrapText="1"/>
    </xf>
    <xf numFmtId="0" fontId="13" fillId="0" borderId="0" xfId="0" applyFont="1" applyFill="1" applyAlignment="1">
      <alignment horizontal="left" vertical="top" indent="1"/>
    </xf>
    <xf numFmtId="178" fontId="12" fillId="0" borderId="0" xfId="0" applyNumberFormat="1" applyFont="1" applyFill="1" applyBorder="1" applyAlignment="1" applyProtection="1">
      <alignment vertical="top"/>
    </xf>
    <xf numFmtId="0" fontId="3" fillId="0" borderId="0" xfId="0" applyFont="1" applyAlignment="1">
      <alignment horizontal="left" vertical="top" indent="1"/>
    </xf>
    <xf numFmtId="0" fontId="15" fillId="0" borderId="0" xfId="0" applyFont="1" applyFill="1" applyBorder="1" applyAlignment="1">
      <alignment horizontal="left" vertical="center" wrapText="1"/>
    </xf>
  </cellXfs>
  <cellStyles count="3">
    <cellStyle name="Lien hypertexte" xfId="1" builtinId="8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2"/>
  <sheetViews>
    <sheetView showGridLines="0" tabSelected="1" zoomScaleNormal="100" workbookViewId="0"/>
  </sheetViews>
  <sheetFormatPr baseColWidth="10" defaultRowHeight="12.75" x14ac:dyDescent="0.2"/>
  <cols>
    <col min="1" max="16384" width="11.42578125" style="1"/>
  </cols>
  <sheetData>
    <row r="1" spans="1:21" ht="13.5" customHeight="1" x14ac:dyDescent="0.2"/>
    <row r="2" spans="1:21" ht="18" customHeight="1" x14ac:dyDescent="0.25">
      <c r="A2" s="2" t="s">
        <v>61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ht="18" customHeight="1" x14ac:dyDescent="0.25">
      <c r="A3" s="3" t="s">
        <v>62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ht="13.5" customHeight="1" x14ac:dyDescent="0.2">
      <c r="A4" s="4" t="s">
        <v>54</v>
      </c>
    </row>
    <row r="5" spans="1:21" ht="13.5" customHeight="1" x14ac:dyDescent="0.2">
      <c r="A5" s="4"/>
    </row>
    <row r="6" spans="1:21" ht="13.5" customHeight="1" x14ac:dyDescent="0.2">
      <c r="A6" s="5" t="s">
        <v>55</v>
      </c>
    </row>
    <row r="7" spans="1:21" ht="13.5" customHeight="1" x14ac:dyDescent="0.2">
      <c r="A7" s="6" t="str">
        <f>Evolution!A3</f>
        <v>Mode d'enseignement des formations professionnelles initiales, de 1990 à 2016</v>
      </c>
      <c r="B7" s="6"/>
      <c r="C7" s="6"/>
      <c r="D7" s="6"/>
      <c r="E7" s="6"/>
      <c r="F7" s="6"/>
      <c r="G7" s="6"/>
      <c r="H7" s="6"/>
      <c r="I7" s="6"/>
      <c r="J7" s="6"/>
      <c r="K7" s="6"/>
    </row>
    <row r="8" spans="1:21" ht="13.5" customHeight="1" x14ac:dyDescent="0.2"/>
    <row r="9" spans="1:21" ht="13.5" customHeight="1" x14ac:dyDescent="0.2">
      <c r="A9" s="5" t="s">
        <v>56</v>
      </c>
    </row>
    <row r="10" spans="1:21" ht="13.5" customHeight="1" x14ac:dyDescent="0.2">
      <c r="A10" s="6" t="str">
        <f>Sexe!A3</f>
        <v>Mode d'enseignement des formations professionnelles initiales selon le sexe, en 2016</v>
      </c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21" ht="13.5" customHeight="1" x14ac:dyDescent="0.2"/>
    <row r="12" spans="1:21" ht="13.5" customHeight="1" x14ac:dyDescent="0.2">
      <c r="A12" s="5" t="s">
        <v>57</v>
      </c>
    </row>
    <row r="13" spans="1:21" ht="13.5" customHeight="1" x14ac:dyDescent="0.2">
      <c r="A13" s="6" t="str">
        <f>'Canton de domicile'!A3</f>
        <v>Mode d'enseignement des formations professionnelles initiales selon le canton de domicile, en 2016</v>
      </c>
      <c r="B13" s="6"/>
      <c r="C13" s="6"/>
      <c r="D13" s="6"/>
      <c r="E13" s="6"/>
      <c r="F13" s="6"/>
      <c r="G13" s="6"/>
      <c r="H13" s="6"/>
      <c r="I13" s="6"/>
      <c r="J13" s="6"/>
      <c r="K13" s="6"/>
    </row>
    <row r="14" spans="1:21" ht="13.5" customHeight="1" x14ac:dyDescent="0.2"/>
    <row r="15" spans="1:21" ht="13.5" customHeight="1" x14ac:dyDescent="0.2">
      <c r="A15" s="5" t="s">
        <v>58</v>
      </c>
    </row>
    <row r="16" spans="1:21" ht="13.5" customHeight="1" x14ac:dyDescent="0.2">
      <c r="A16" s="6" t="str">
        <f>'Canton de scolarisation'!A3</f>
        <v>Mode d'enseignement des formations professionnelles initiales selon le canton de scolarisation, en 2016</v>
      </c>
    </row>
    <row r="17" spans="1:2" ht="13.5" customHeight="1" x14ac:dyDescent="0.2"/>
    <row r="18" spans="1:2" ht="13.5" customHeight="1" x14ac:dyDescent="0.2">
      <c r="A18" s="5" t="s">
        <v>59</v>
      </c>
    </row>
    <row r="19" spans="1:2" ht="13.5" customHeight="1" x14ac:dyDescent="0.2">
      <c r="A19" s="6" t="str">
        <f>Nationalité!A3</f>
        <v>Mode d'enseignement des formations professionnelles initiales selon la nationalité, en 2016</v>
      </c>
    </row>
    <row r="20" spans="1:2" ht="13.5" customHeight="1" x14ac:dyDescent="0.2"/>
    <row r="21" spans="1:2" ht="13.5" customHeight="1" x14ac:dyDescent="0.2">
      <c r="A21" s="5" t="s">
        <v>60</v>
      </c>
    </row>
    <row r="22" spans="1:2" ht="13.5" customHeight="1" x14ac:dyDescent="0.2">
      <c r="A22" s="6" t="str">
        <f>'Domaine d''études'!A3</f>
        <v>Mode d'enseignement des formations professionnelles initiales selon le domaine d'études, en 2016</v>
      </c>
    </row>
    <row r="23" spans="1:2" ht="13.5" customHeight="1" x14ac:dyDescent="0.2"/>
    <row r="24" spans="1:2" ht="13.5" customHeight="1" x14ac:dyDescent="0.2"/>
    <row r="25" spans="1:2" ht="13.5" customHeight="1" x14ac:dyDescent="0.2"/>
    <row r="26" spans="1:2" ht="13.5" customHeight="1" x14ac:dyDescent="0.2"/>
    <row r="27" spans="1:2" ht="13.5" customHeight="1" x14ac:dyDescent="0.2"/>
    <row r="28" spans="1:2" ht="13.5" customHeight="1" x14ac:dyDescent="0.2"/>
    <row r="29" spans="1:2" ht="13.5" customHeight="1" x14ac:dyDescent="0.2"/>
    <row r="30" spans="1:2" ht="13.5" customHeight="1" x14ac:dyDescent="0.2">
      <c r="B30" s="20"/>
    </row>
    <row r="31" spans="1:2" ht="13.5" customHeight="1" x14ac:dyDescent="0.2"/>
    <row r="32" spans="1:2" ht="13.5" customHeight="1" x14ac:dyDescent="0.2"/>
    <row r="33" ht="13.5" customHeight="1" x14ac:dyDescent="0.2"/>
    <row r="34" ht="13.5" customHeight="1" x14ac:dyDescent="0.2"/>
    <row r="35" ht="13.5" customHeight="1" x14ac:dyDescent="0.2"/>
    <row r="36" ht="13.5" customHeight="1" x14ac:dyDescent="0.2"/>
    <row r="37" ht="13.5" customHeight="1" x14ac:dyDescent="0.2"/>
    <row r="38" ht="13.5" customHeight="1" x14ac:dyDescent="0.2"/>
    <row r="39" ht="13.5" customHeight="1" x14ac:dyDescent="0.2"/>
    <row r="40" ht="13.5" customHeight="1" x14ac:dyDescent="0.2"/>
    <row r="41" ht="13.5" customHeight="1" x14ac:dyDescent="0.2"/>
    <row r="42" ht="13.5" customHeight="1" x14ac:dyDescent="0.2"/>
  </sheetData>
  <hyperlinks>
    <hyperlink ref="A7:K7" location="Evolution!A1" display="Evolution!A1"/>
    <hyperlink ref="A13:K13" location="Sexe!A1" display="Sexe!A1"/>
    <hyperlink ref="A10:K10" location="'Canton de domicile'!A1" display="'Canton de domicile'!A1"/>
    <hyperlink ref="A7" location="Evolution!A1" display="Evolution!A1"/>
    <hyperlink ref="A10" location="Sexe!A1" display="Sexe!A1"/>
    <hyperlink ref="A13" location="'Canton de domicile'!A1" display="'Canton de domicile'!A1"/>
    <hyperlink ref="A16" location="'Canton de scolarisation'!A1" display="'Canton de scolarisation'!A1"/>
    <hyperlink ref="A19" location="Nationalité!A1" display="Nationalité!A1"/>
    <hyperlink ref="A22" location="'Domaine d''études'!A1" display="'Domaine d''études'!A1"/>
  </hyperlink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58"/>
  <sheetViews>
    <sheetView showGridLines="0" zoomScaleNormal="100" workbookViewId="0"/>
  </sheetViews>
  <sheetFormatPr baseColWidth="10" defaultRowHeight="11.25" x14ac:dyDescent="0.2"/>
  <cols>
    <col min="1" max="1" width="34.28515625" style="12" customWidth="1"/>
    <col min="2" max="2" width="8" style="11" customWidth="1"/>
    <col min="3" max="6" width="8" style="11" hidden="1" customWidth="1"/>
    <col min="7" max="7" width="8" style="11" customWidth="1"/>
    <col min="8" max="11" width="8" style="11" hidden="1" customWidth="1"/>
    <col min="12" max="12" width="8" style="11" customWidth="1"/>
    <col min="13" max="16" width="8" style="11" hidden="1" customWidth="1"/>
    <col min="17" max="22" width="8" style="11" customWidth="1"/>
    <col min="23" max="28" width="8.5703125" style="11" customWidth="1"/>
    <col min="29" max="16384" width="11.42578125" style="11"/>
  </cols>
  <sheetData>
    <row r="1" spans="1:28" s="8" customFormat="1" ht="12.75" customHeight="1" x14ac:dyDescent="0.2">
      <c r="A1" s="22" t="s">
        <v>63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</row>
    <row r="2" spans="1:28" ht="12.75" customHeight="1" x14ac:dyDescent="0.2"/>
    <row r="3" spans="1:28" s="23" customFormat="1" ht="13.5" customHeight="1" x14ac:dyDescent="0.2">
      <c r="A3" s="58" t="s">
        <v>73</v>
      </c>
    </row>
    <row r="4" spans="1:28" s="53" customFormat="1" ht="13.5" customHeight="1" x14ac:dyDescent="0.2">
      <c r="A4" s="53" t="s">
        <v>18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</row>
    <row r="5" spans="1:28" s="65" customFormat="1" ht="13.5" customHeight="1" x14ac:dyDescent="0.2">
      <c r="A5" s="28"/>
      <c r="B5" s="63">
        <v>1990</v>
      </c>
      <c r="C5" s="63">
        <v>1991</v>
      </c>
      <c r="D5" s="63">
        <v>1992</v>
      </c>
      <c r="E5" s="63">
        <v>1993</v>
      </c>
      <c r="F5" s="63">
        <v>1994</v>
      </c>
      <c r="G5" s="63">
        <v>1995</v>
      </c>
      <c r="H5" s="63">
        <v>1996</v>
      </c>
      <c r="I5" s="63">
        <v>1997</v>
      </c>
      <c r="J5" s="63">
        <v>1998</v>
      </c>
      <c r="K5" s="63">
        <v>1999</v>
      </c>
      <c r="L5" s="63">
        <v>2000</v>
      </c>
      <c r="M5" s="63">
        <v>2001</v>
      </c>
      <c r="N5" s="63">
        <v>2002</v>
      </c>
      <c r="O5" s="63">
        <v>2003</v>
      </c>
      <c r="P5" s="63">
        <v>2004</v>
      </c>
      <c r="Q5" s="63">
        <v>2005</v>
      </c>
      <c r="R5" s="63">
        <v>2006</v>
      </c>
      <c r="S5" s="63">
        <v>2007</v>
      </c>
      <c r="T5" s="63">
        <v>2008</v>
      </c>
      <c r="U5" s="63">
        <v>2009</v>
      </c>
      <c r="V5" s="63">
        <v>2010</v>
      </c>
      <c r="W5" s="64" t="s">
        <v>64</v>
      </c>
      <c r="X5" s="64">
        <v>2012</v>
      </c>
      <c r="Y5" s="64">
        <v>2013</v>
      </c>
      <c r="Z5" s="64">
        <v>2014</v>
      </c>
      <c r="AA5" s="64">
        <v>2015</v>
      </c>
      <c r="AB5" s="64">
        <v>2016</v>
      </c>
    </row>
    <row r="6" spans="1:28" s="30" customFormat="1" ht="13.5" customHeight="1" x14ac:dyDescent="0.2">
      <c r="A6" s="29" t="s">
        <v>0</v>
      </c>
      <c r="B6" s="33">
        <v>58943</v>
      </c>
      <c r="C6" s="33">
        <v>54977</v>
      </c>
      <c r="D6" s="33">
        <v>53122</v>
      </c>
      <c r="E6" s="33">
        <v>52642</v>
      </c>
      <c r="F6" s="33">
        <v>51763</v>
      </c>
      <c r="G6" s="33">
        <v>53238</v>
      </c>
      <c r="H6" s="33">
        <v>54723</v>
      </c>
      <c r="I6" s="33">
        <v>56052</v>
      </c>
      <c r="J6" s="33">
        <v>58056</v>
      </c>
      <c r="K6" s="33">
        <v>58752</v>
      </c>
      <c r="L6" s="33">
        <v>60811</v>
      </c>
      <c r="M6" s="33">
        <v>61857</v>
      </c>
      <c r="N6" s="33">
        <v>59910</v>
      </c>
      <c r="O6" s="33">
        <v>59432</v>
      </c>
      <c r="P6" s="33">
        <v>60761</v>
      </c>
      <c r="Q6" s="33">
        <v>61238</v>
      </c>
      <c r="R6" s="33">
        <v>64517</v>
      </c>
      <c r="S6" s="33">
        <v>65508</v>
      </c>
      <c r="T6" s="33">
        <v>67715</v>
      </c>
      <c r="U6" s="33">
        <v>66611</v>
      </c>
      <c r="V6" s="33">
        <v>65731</v>
      </c>
      <c r="W6" s="33">
        <v>63708</v>
      </c>
      <c r="X6" s="33">
        <v>65408</v>
      </c>
      <c r="Y6" s="33">
        <v>64754</v>
      </c>
      <c r="Z6" s="33">
        <v>64278</v>
      </c>
      <c r="AA6" s="33">
        <v>63102</v>
      </c>
      <c r="AB6" s="33">
        <v>62417</v>
      </c>
    </row>
    <row r="7" spans="1:28" s="8" customFormat="1" ht="13.5" customHeight="1" x14ac:dyDescent="0.2">
      <c r="A7" s="31" t="s">
        <v>1</v>
      </c>
      <c r="B7" s="45">
        <v>52721</v>
      </c>
      <c r="C7" s="45">
        <v>49125</v>
      </c>
      <c r="D7" s="45">
        <v>47128</v>
      </c>
      <c r="E7" s="45">
        <v>46798</v>
      </c>
      <c r="F7" s="45">
        <v>46136</v>
      </c>
      <c r="G7" s="45">
        <v>47544</v>
      </c>
      <c r="H7" s="45">
        <v>48607</v>
      </c>
      <c r="I7" s="45">
        <v>50401</v>
      </c>
      <c r="J7" s="45">
        <v>52480</v>
      </c>
      <c r="K7" s="45">
        <v>53086</v>
      </c>
      <c r="L7" s="45">
        <v>54624</v>
      </c>
      <c r="M7" s="45">
        <v>55318</v>
      </c>
      <c r="N7" s="45">
        <v>53335</v>
      </c>
      <c r="O7" s="45">
        <v>52487</v>
      </c>
      <c r="P7" s="45">
        <v>54236</v>
      </c>
      <c r="Q7" s="45">
        <v>54338</v>
      </c>
      <c r="R7" s="45">
        <v>57860</v>
      </c>
      <c r="S7" s="45">
        <v>58703</v>
      </c>
      <c r="T7" s="45">
        <v>60656</v>
      </c>
      <c r="U7" s="45">
        <v>60053</v>
      </c>
      <c r="V7" s="45">
        <v>58895</v>
      </c>
      <c r="W7" s="45">
        <v>57448</v>
      </c>
      <c r="X7" s="45">
        <v>58353</v>
      </c>
      <c r="Y7" s="45">
        <v>57717</v>
      </c>
      <c r="Z7" s="45">
        <v>57489</v>
      </c>
      <c r="AA7" s="45">
        <v>56263</v>
      </c>
      <c r="AB7" s="45">
        <v>55558</v>
      </c>
    </row>
    <row r="8" spans="1:28" s="8" customFormat="1" ht="13.5" customHeight="1" x14ac:dyDescent="0.2">
      <c r="A8" s="31" t="s">
        <v>2</v>
      </c>
      <c r="B8" s="45">
        <v>5902</v>
      </c>
      <c r="C8" s="45">
        <v>5711</v>
      </c>
      <c r="D8" s="45">
        <v>5719</v>
      </c>
      <c r="E8" s="45">
        <v>5648</v>
      </c>
      <c r="F8" s="45">
        <v>5458</v>
      </c>
      <c r="G8" s="45">
        <v>5529</v>
      </c>
      <c r="H8" s="45">
        <v>5956</v>
      </c>
      <c r="I8" s="45">
        <v>5525</v>
      </c>
      <c r="J8" s="45">
        <v>5462</v>
      </c>
      <c r="K8" s="45">
        <v>5611</v>
      </c>
      <c r="L8" s="45">
        <v>6155</v>
      </c>
      <c r="M8" s="45">
        <v>6490</v>
      </c>
      <c r="N8" s="45">
        <v>6510</v>
      </c>
      <c r="O8" s="45">
        <v>6903</v>
      </c>
      <c r="P8" s="45">
        <v>6471</v>
      </c>
      <c r="Q8" s="45">
        <v>6775</v>
      </c>
      <c r="R8" s="45">
        <v>6615</v>
      </c>
      <c r="S8" s="45">
        <v>6780</v>
      </c>
      <c r="T8" s="45">
        <v>7038</v>
      </c>
      <c r="U8" s="45">
        <v>6536</v>
      </c>
      <c r="V8" s="45">
        <v>6834</v>
      </c>
      <c r="W8" s="45">
        <v>6260</v>
      </c>
      <c r="X8" s="45">
        <v>7049</v>
      </c>
      <c r="Y8" s="45">
        <v>7037</v>
      </c>
      <c r="Z8" s="45">
        <v>6789</v>
      </c>
      <c r="AA8" s="45">
        <v>6839</v>
      </c>
      <c r="AB8" s="45">
        <v>6859</v>
      </c>
    </row>
    <row r="9" spans="1:28" s="8" customFormat="1" ht="13.5" customHeight="1" x14ac:dyDescent="0.2">
      <c r="A9" s="32" t="s">
        <v>3</v>
      </c>
      <c r="B9" s="47">
        <v>320</v>
      </c>
      <c r="C9" s="47">
        <v>141</v>
      </c>
      <c r="D9" s="47">
        <v>275</v>
      </c>
      <c r="E9" s="47">
        <v>196</v>
      </c>
      <c r="F9" s="47">
        <v>169</v>
      </c>
      <c r="G9" s="47">
        <v>165</v>
      </c>
      <c r="H9" s="47">
        <v>160</v>
      </c>
      <c r="I9" s="47">
        <v>126</v>
      </c>
      <c r="J9" s="47">
        <v>114</v>
      </c>
      <c r="K9" s="47">
        <v>55</v>
      </c>
      <c r="L9" s="47">
        <v>32</v>
      </c>
      <c r="M9" s="47">
        <v>49</v>
      </c>
      <c r="N9" s="47">
        <v>65</v>
      </c>
      <c r="O9" s="47">
        <v>42</v>
      </c>
      <c r="P9" s="47">
        <v>54</v>
      </c>
      <c r="Q9" s="47">
        <v>125</v>
      </c>
      <c r="R9" s="47">
        <v>42</v>
      </c>
      <c r="S9" s="47">
        <v>25</v>
      </c>
      <c r="T9" s="47">
        <v>21</v>
      </c>
      <c r="U9" s="47">
        <v>22</v>
      </c>
      <c r="V9" s="47" t="s">
        <v>47</v>
      </c>
      <c r="W9" s="47">
        <v>0</v>
      </c>
      <c r="X9" s="47">
        <v>6</v>
      </c>
      <c r="Y9" s="47">
        <v>0</v>
      </c>
      <c r="Z9" s="47">
        <v>0</v>
      </c>
      <c r="AA9" s="47">
        <v>0</v>
      </c>
      <c r="AB9" s="47">
        <v>0</v>
      </c>
    </row>
    <row r="10" spans="1:28" s="7" customFormat="1" ht="12.75" customHeight="1" x14ac:dyDescent="0.2">
      <c r="A10" s="7" t="s">
        <v>52</v>
      </c>
    </row>
    <row r="11" spans="1:28" s="12" customFormat="1" ht="12.75" customHeight="1" x14ac:dyDescent="0.2">
      <c r="A11" s="38" t="s">
        <v>69</v>
      </c>
    </row>
    <row r="12" spans="1:28" s="12" customFormat="1" ht="12.75" customHeight="1" x14ac:dyDescent="0.2">
      <c r="A12" s="38" t="s">
        <v>72</v>
      </c>
    </row>
    <row r="13" spans="1:28" s="12" customFormat="1" ht="12.75" customHeight="1" x14ac:dyDescent="0.2">
      <c r="A13" s="12" t="s">
        <v>65</v>
      </c>
    </row>
    <row r="14" spans="1:28" s="35" customFormat="1" ht="12.75" customHeight="1" x14ac:dyDescent="0.2">
      <c r="A14" s="26" t="s">
        <v>66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34"/>
      <c r="T14" s="34"/>
      <c r="U14" s="34"/>
    </row>
    <row r="15" spans="1:28" s="12" customFormat="1" ht="12.75" customHeight="1" x14ac:dyDescent="0.2">
      <c r="A15" s="27" t="s">
        <v>67</v>
      </c>
      <c r="B15" s="27"/>
      <c r="C15" s="27"/>
      <c r="D15" s="27"/>
      <c r="E15" s="27"/>
      <c r="F15" s="27"/>
      <c r="G15" s="27"/>
      <c r="H15" s="27"/>
      <c r="I15" s="27"/>
      <c r="J15" s="36"/>
      <c r="K15" s="36"/>
      <c r="L15" s="36"/>
      <c r="M15" s="36"/>
      <c r="N15" s="36"/>
    </row>
    <row r="16" spans="1:28" s="12" customFormat="1" ht="12.75" customHeight="1" x14ac:dyDescent="0.2"/>
    <row r="17" spans="1:14" s="12" customFormat="1" ht="12.75" customHeight="1" x14ac:dyDescent="0.2">
      <c r="A17" s="36" t="s">
        <v>68</v>
      </c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</row>
    <row r="20" spans="1:14" ht="12.75" customHeight="1" x14ac:dyDescent="0.2"/>
    <row r="21" spans="1:14" ht="12.75" customHeight="1" x14ac:dyDescent="0.2"/>
    <row r="22" spans="1:14" ht="12.75" customHeight="1" x14ac:dyDescent="0.2"/>
    <row r="23" spans="1:14" x14ac:dyDescent="0.2">
      <c r="A23" s="11"/>
    </row>
    <row r="24" spans="1:14" ht="11.25" customHeight="1" x14ac:dyDescent="0.2"/>
    <row r="28" spans="1:14" ht="12.75" x14ac:dyDescent="0.2">
      <c r="B28" s="21"/>
    </row>
    <row r="32" spans="1:14" ht="12.75" customHeight="1" x14ac:dyDescent="0.2"/>
    <row r="33" spans="1:1" ht="12.75" customHeight="1" x14ac:dyDescent="0.2"/>
    <row r="34" spans="1:1" ht="12.75" customHeight="1" x14ac:dyDescent="0.2"/>
    <row r="35" spans="1:1" x14ac:dyDescent="0.2">
      <c r="A35" s="11"/>
    </row>
    <row r="36" spans="1:1" ht="47.25" customHeight="1" x14ac:dyDescent="0.2"/>
    <row r="37" spans="1:1" ht="31.5" customHeight="1" x14ac:dyDescent="0.2"/>
    <row r="44" spans="1:1" ht="25.5" customHeight="1" x14ac:dyDescent="0.2"/>
    <row r="45" spans="1:1" ht="12.75" customHeight="1" x14ac:dyDescent="0.2"/>
    <row r="46" spans="1:1" ht="12.75" customHeight="1" x14ac:dyDescent="0.2"/>
    <row r="47" spans="1:1" x14ac:dyDescent="0.2">
      <c r="A47" s="11"/>
    </row>
    <row r="48" spans="1:1" ht="15.75" customHeight="1" x14ac:dyDescent="0.2"/>
    <row r="56" ht="12.75" customHeight="1" x14ac:dyDescent="0.2"/>
    <row r="57" ht="12.75" customHeight="1" x14ac:dyDescent="0.2"/>
    <row r="58" ht="12.75" customHeight="1" x14ac:dyDescent="0.2"/>
  </sheetData>
  <phoneticPr fontId="1" type="noConversion"/>
  <hyperlinks>
    <hyperlink ref="A1" location="'Vue d''ensemble'!A1" display="Retour"/>
  </hyperlinks>
  <pageMargins left="0.78740157499999996" right="0.78740157499999996" top="0.984251969" bottom="0.984251969" header="0.4921259845" footer="0.4921259845"/>
  <pageSetup paperSize="9" scale="83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9"/>
  <sheetViews>
    <sheetView showGridLines="0" zoomScaleNormal="100" workbookViewId="0"/>
  </sheetViews>
  <sheetFormatPr baseColWidth="10" defaultRowHeight="12.75" x14ac:dyDescent="0.2"/>
  <cols>
    <col min="1" max="1" width="34.28515625" style="10" customWidth="1"/>
    <col min="2" max="16384" width="11.42578125" style="10"/>
  </cols>
  <sheetData>
    <row r="1" spans="1:15" s="8" customFormat="1" ht="12.75" customHeight="1" x14ac:dyDescent="0.2">
      <c r="A1" s="22" t="s">
        <v>63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1:15" ht="12.75" customHeight="1" x14ac:dyDescent="0.2"/>
    <row r="3" spans="1:15" s="52" customFormat="1" ht="13.5" customHeight="1" x14ac:dyDescent="0.2">
      <c r="A3" s="55" t="s">
        <v>74</v>
      </c>
      <c r="B3" s="56"/>
      <c r="C3" s="56"/>
      <c r="D3" s="56"/>
      <c r="E3" s="14"/>
    </row>
    <row r="4" spans="1:15" s="53" customFormat="1" ht="13.5" customHeight="1" x14ac:dyDescent="0.2">
      <c r="A4" s="57" t="s">
        <v>18</v>
      </c>
      <c r="B4" s="54"/>
      <c r="C4" s="54"/>
      <c r="D4" s="54"/>
      <c r="E4" s="57"/>
    </row>
    <row r="5" spans="1:15" s="68" customFormat="1" ht="13.5" customHeight="1" x14ac:dyDescent="0.2">
      <c r="A5" s="66"/>
      <c r="B5" s="67" t="s">
        <v>0</v>
      </c>
      <c r="C5" s="67" t="s">
        <v>5</v>
      </c>
      <c r="D5" s="67" t="s">
        <v>4</v>
      </c>
    </row>
    <row r="6" spans="1:15" ht="13.5" customHeight="1" x14ac:dyDescent="0.2">
      <c r="A6" s="29" t="s">
        <v>0</v>
      </c>
      <c r="B6" s="39">
        <v>62417</v>
      </c>
      <c r="C6" s="39">
        <v>26788</v>
      </c>
      <c r="D6" s="39">
        <v>35629</v>
      </c>
    </row>
    <row r="7" spans="1:15" ht="13.5" customHeight="1" x14ac:dyDescent="0.2">
      <c r="A7" s="31" t="s">
        <v>1</v>
      </c>
      <c r="B7" s="69">
        <v>55558</v>
      </c>
      <c r="C7" s="69">
        <v>23972</v>
      </c>
      <c r="D7" s="69">
        <v>31586</v>
      </c>
    </row>
    <row r="8" spans="1:15" ht="13.5" customHeight="1" x14ac:dyDescent="0.2">
      <c r="A8" s="31" t="s">
        <v>2</v>
      </c>
      <c r="B8" s="69">
        <v>6859</v>
      </c>
      <c r="C8" s="69">
        <v>2816</v>
      </c>
      <c r="D8" s="69">
        <v>4043</v>
      </c>
    </row>
    <row r="9" spans="1:15" ht="13.5" customHeight="1" x14ac:dyDescent="0.2">
      <c r="A9" s="32" t="s">
        <v>3</v>
      </c>
      <c r="B9" s="47" t="s">
        <v>46</v>
      </c>
      <c r="C9" s="47" t="s">
        <v>46</v>
      </c>
      <c r="D9" s="47" t="s">
        <v>46</v>
      </c>
    </row>
    <row r="10" spans="1:15" ht="12.75" customHeight="1" x14ac:dyDescent="0.2">
      <c r="A10" s="12" t="s">
        <v>71</v>
      </c>
      <c r="B10" s="16"/>
      <c r="C10" s="16"/>
      <c r="D10" s="16"/>
    </row>
    <row r="11" spans="1:15" ht="12.75" customHeight="1" x14ac:dyDescent="0.2">
      <c r="A11" s="38" t="s">
        <v>70</v>
      </c>
      <c r="B11" s="16"/>
      <c r="C11" s="16"/>
      <c r="D11" s="16"/>
    </row>
    <row r="12" spans="1:15" s="8" customFormat="1" ht="12.75" customHeight="1" x14ac:dyDescent="0.2">
      <c r="A12" s="38" t="s">
        <v>66</v>
      </c>
    </row>
    <row r="13" spans="1:15" s="8" customFormat="1" ht="12.75" customHeight="1" x14ac:dyDescent="0.2">
      <c r="A13" s="36" t="s">
        <v>67</v>
      </c>
    </row>
    <row r="14" spans="1:15" s="8" customFormat="1" ht="12.75" customHeight="1" x14ac:dyDescent="0.2">
      <c r="A14" s="12"/>
    </row>
    <row r="15" spans="1:15" s="8" customFormat="1" ht="12.75" customHeight="1" x14ac:dyDescent="0.2">
      <c r="A15" s="36" t="s">
        <v>68</v>
      </c>
    </row>
    <row r="29" spans="2:2" x14ac:dyDescent="0.2">
      <c r="B29" s="21"/>
    </row>
  </sheetData>
  <phoneticPr fontId="1" type="noConversion"/>
  <hyperlinks>
    <hyperlink ref="A1" location="'Vue d''ensemble'!A1" display="Retour"/>
  </hyperlinks>
  <pageMargins left="0.78740157499999996" right="0.78740157499999996" top="0.984251969" bottom="0.984251969" header="0.4921259845" footer="0.4921259845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0"/>
  <sheetViews>
    <sheetView showGridLines="0" zoomScaleNormal="100" workbookViewId="0"/>
  </sheetViews>
  <sheetFormatPr baseColWidth="10" defaultRowHeight="12.75" x14ac:dyDescent="0.2"/>
  <cols>
    <col min="1" max="1" width="13.7109375" style="10" customWidth="1"/>
    <col min="2" max="5" width="20.85546875" style="10" customWidth="1"/>
    <col min="6" max="16384" width="11.42578125" style="10"/>
  </cols>
  <sheetData>
    <row r="1" spans="1:16" s="8" customFormat="1" ht="12.75" customHeight="1" x14ac:dyDescent="0.2">
      <c r="A1" s="22" t="s">
        <v>63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</row>
    <row r="2" spans="1:16" ht="12.75" customHeight="1" x14ac:dyDescent="0.2"/>
    <row r="3" spans="1:16" s="52" customFormat="1" ht="13.5" customHeight="1" x14ac:dyDescent="0.2">
      <c r="A3" s="50" t="s">
        <v>75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</row>
    <row r="4" spans="1:16" s="53" customFormat="1" ht="13.5" customHeight="1" x14ac:dyDescent="0.2">
      <c r="A4" s="53" t="s">
        <v>18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</row>
    <row r="5" spans="1:16" s="15" customFormat="1" ht="25.5" customHeight="1" x14ac:dyDescent="0.2">
      <c r="A5" s="41"/>
      <c r="B5" s="41" t="s">
        <v>0</v>
      </c>
      <c r="C5" s="41" t="s">
        <v>1</v>
      </c>
      <c r="D5" s="41" t="s">
        <v>49</v>
      </c>
      <c r="E5" s="42" t="s">
        <v>50</v>
      </c>
      <c r="F5" s="17"/>
      <c r="G5" s="17"/>
      <c r="H5" s="17"/>
      <c r="I5" s="17"/>
      <c r="J5" s="17"/>
      <c r="K5" s="17"/>
      <c r="L5" s="17"/>
    </row>
    <row r="6" spans="1:16" ht="13.5" customHeight="1" x14ac:dyDescent="0.2">
      <c r="A6" s="43" t="s">
        <v>0</v>
      </c>
      <c r="B6" s="33">
        <v>62417</v>
      </c>
      <c r="C6" s="33">
        <v>55558</v>
      </c>
      <c r="D6" s="33">
        <v>6859</v>
      </c>
      <c r="E6" s="33" t="s">
        <v>46</v>
      </c>
      <c r="F6" s="18"/>
      <c r="G6" s="18"/>
      <c r="H6" s="18"/>
      <c r="I6" s="18"/>
      <c r="J6" s="18"/>
      <c r="K6" s="18"/>
      <c r="L6" s="18"/>
    </row>
    <row r="7" spans="1:16" ht="13.5" customHeight="1" x14ac:dyDescent="0.2">
      <c r="A7" s="44" t="s">
        <v>20</v>
      </c>
      <c r="B7" s="45">
        <v>10458</v>
      </c>
      <c r="C7" s="45">
        <v>9934</v>
      </c>
      <c r="D7" s="45">
        <v>524</v>
      </c>
      <c r="E7" s="45" t="s">
        <v>46</v>
      </c>
      <c r="F7" s="18"/>
      <c r="G7" s="18"/>
      <c r="H7" s="18"/>
      <c r="I7" s="18"/>
      <c r="J7" s="18"/>
      <c r="K7" s="18"/>
      <c r="L7" s="18"/>
    </row>
    <row r="8" spans="1:16" ht="13.5" customHeight="1" x14ac:dyDescent="0.2">
      <c r="A8" s="44" t="s">
        <v>21</v>
      </c>
      <c r="B8" s="45">
        <v>7962</v>
      </c>
      <c r="C8" s="45">
        <v>7262</v>
      </c>
      <c r="D8" s="45">
        <v>700</v>
      </c>
      <c r="E8" s="45" t="s">
        <v>46</v>
      </c>
      <c r="F8" s="16"/>
      <c r="G8" s="16"/>
      <c r="H8" s="16"/>
      <c r="I8" s="16"/>
      <c r="J8" s="16"/>
      <c r="K8" s="16"/>
      <c r="L8" s="16"/>
    </row>
    <row r="9" spans="1:16" ht="13.5" customHeight="1" x14ac:dyDescent="0.2">
      <c r="A9" s="44" t="s">
        <v>22</v>
      </c>
      <c r="B9" s="45">
        <v>3304</v>
      </c>
      <c r="C9" s="45">
        <v>3195</v>
      </c>
      <c r="D9" s="45">
        <v>109</v>
      </c>
      <c r="E9" s="45" t="s">
        <v>46</v>
      </c>
      <c r="F9" s="19"/>
      <c r="G9" s="19"/>
      <c r="H9" s="19"/>
      <c r="I9" s="19"/>
      <c r="J9" s="19"/>
      <c r="K9" s="19"/>
      <c r="L9" s="19"/>
    </row>
    <row r="10" spans="1:16" ht="13.5" customHeight="1" x14ac:dyDescent="0.2">
      <c r="A10" s="44" t="s">
        <v>23</v>
      </c>
      <c r="B10" s="45">
        <v>331</v>
      </c>
      <c r="C10" s="45">
        <v>328</v>
      </c>
      <c r="D10" s="45" t="s">
        <v>47</v>
      </c>
      <c r="E10" s="45" t="s">
        <v>46</v>
      </c>
      <c r="F10" s="19"/>
      <c r="G10" s="19"/>
      <c r="H10" s="19"/>
      <c r="I10" s="19"/>
      <c r="J10" s="19"/>
      <c r="K10" s="19"/>
      <c r="L10" s="19"/>
    </row>
    <row r="11" spans="1:16" ht="13.5" customHeight="1" x14ac:dyDescent="0.2">
      <c r="A11" s="44" t="s">
        <v>24</v>
      </c>
      <c r="B11" s="45">
        <v>1266</v>
      </c>
      <c r="C11" s="45">
        <v>1244</v>
      </c>
      <c r="D11" s="45">
        <v>22</v>
      </c>
      <c r="E11" s="45" t="s">
        <v>46</v>
      </c>
      <c r="F11" s="19"/>
      <c r="G11" s="19"/>
      <c r="H11" s="19"/>
      <c r="I11" s="19"/>
      <c r="J11" s="19"/>
      <c r="K11" s="19"/>
      <c r="L11" s="19"/>
    </row>
    <row r="12" spans="1:16" ht="13.5" customHeight="1" x14ac:dyDescent="0.2">
      <c r="A12" s="44" t="s">
        <v>25</v>
      </c>
      <c r="B12" s="45">
        <v>365</v>
      </c>
      <c r="C12" s="45">
        <v>351</v>
      </c>
      <c r="D12" s="45">
        <v>14</v>
      </c>
      <c r="E12" s="45" t="s">
        <v>46</v>
      </c>
    </row>
    <row r="13" spans="1:16" ht="13.5" customHeight="1" x14ac:dyDescent="0.2">
      <c r="A13" s="44" t="s">
        <v>26</v>
      </c>
      <c r="B13" s="45">
        <v>339</v>
      </c>
      <c r="C13" s="45">
        <v>328</v>
      </c>
      <c r="D13" s="45">
        <v>11</v>
      </c>
      <c r="E13" s="45" t="s">
        <v>46</v>
      </c>
    </row>
    <row r="14" spans="1:16" ht="13.5" customHeight="1" x14ac:dyDescent="0.2">
      <c r="A14" s="44" t="s">
        <v>27</v>
      </c>
      <c r="B14" s="45">
        <v>351</v>
      </c>
      <c r="C14" s="45">
        <v>351</v>
      </c>
      <c r="D14" s="45">
        <v>0</v>
      </c>
      <c r="E14" s="45" t="s">
        <v>46</v>
      </c>
    </row>
    <row r="15" spans="1:16" ht="13.5" customHeight="1" x14ac:dyDescent="0.2">
      <c r="A15" s="44" t="s">
        <v>28</v>
      </c>
      <c r="B15" s="45">
        <v>812</v>
      </c>
      <c r="C15" s="45">
        <v>786</v>
      </c>
      <c r="D15" s="45">
        <v>26</v>
      </c>
      <c r="E15" s="45" t="s">
        <v>46</v>
      </c>
    </row>
    <row r="16" spans="1:16" ht="13.5" customHeight="1" x14ac:dyDescent="0.2">
      <c r="A16" s="44" t="s">
        <v>29</v>
      </c>
      <c r="B16" s="45">
        <v>2502</v>
      </c>
      <c r="C16" s="45">
        <v>2328</v>
      </c>
      <c r="D16" s="45">
        <v>174</v>
      </c>
      <c r="E16" s="45" t="s">
        <v>46</v>
      </c>
    </row>
    <row r="17" spans="1:5" ht="13.5" customHeight="1" x14ac:dyDescent="0.2">
      <c r="A17" s="44" t="s">
        <v>30</v>
      </c>
      <c r="B17" s="45">
        <v>2137</v>
      </c>
      <c r="C17" s="45">
        <v>2115</v>
      </c>
      <c r="D17" s="45">
        <v>22</v>
      </c>
      <c r="E17" s="45" t="s">
        <v>46</v>
      </c>
    </row>
    <row r="18" spans="1:5" ht="13.5" customHeight="1" x14ac:dyDescent="0.2">
      <c r="A18" s="44" t="s">
        <v>31</v>
      </c>
      <c r="B18" s="45">
        <v>833</v>
      </c>
      <c r="C18" s="45">
        <v>707</v>
      </c>
      <c r="D18" s="45">
        <v>126</v>
      </c>
      <c r="E18" s="45" t="s">
        <v>46</v>
      </c>
    </row>
    <row r="19" spans="1:5" ht="13.5" customHeight="1" x14ac:dyDescent="0.2">
      <c r="A19" s="44" t="s">
        <v>32</v>
      </c>
      <c r="B19" s="45">
        <v>1857</v>
      </c>
      <c r="C19" s="45">
        <v>1668</v>
      </c>
      <c r="D19" s="45">
        <v>189</v>
      </c>
      <c r="E19" s="45" t="s">
        <v>46</v>
      </c>
    </row>
    <row r="20" spans="1:5" ht="13.5" customHeight="1" x14ac:dyDescent="0.2">
      <c r="A20" s="44" t="s">
        <v>33</v>
      </c>
      <c r="B20" s="45">
        <v>623</v>
      </c>
      <c r="C20" s="45">
        <v>606</v>
      </c>
      <c r="D20" s="45">
        <v>17</v>
      </c>
      <c r="E20" s="45" t="s">
        <v>46</v>
      </c>
    </row>
    <row r="21" spans="1:5" ht="13.5" customHeight="1" x14ac:dyDescent="0.2">
      <c r="A21" s="44" t="s">
        <v>34</v>
      </c>
      <c r="B21" s="45">
        <v>505</v>
      </c>
      <c r="C21" s="45">
        <v>497</v>
      </c>
      <c r="D21" s="45">
        <v>8</v>
      </c>
      <c r="E21" s="45" t="s">
        <v>46</v>
      </c>
    </row>
    <row r="22" spans="1:5" ht="13.5" customHeight="1" x14ac:dyDescent="0.2">
      <c r="A22" s="44" t="s">
        <v>35</v>
      </c>
      <c r="B22" s="45">
        <v>154</v>
      </c>
      <c r="C22" s="45">
        <v>154</v>
      </c>
      <c r="D22" s="45">
        <v>0</v>
      </c>
      <c r="E22" s="45" t="s">
        <v>46</v>
      </c>
    </row>
    <row r="23" spans="1:5" ht="13.5" customHeight="1" x14ac:dyDescent="0.2">
      <c r="A23" s="44" t="s">
        <v>36</v>
      </c>
      <c r="B23" s="45">
        <v>4458</v>
      </c>
      <c r="C23" s="45">
        <v>4376</v>
      </c>
      <c r="D23" s="45">
        <v>82</v>
      </c>
      <c r="E23" s="45" t="s">
        <v>46</v>
      </c>
    </row>
    <row r="24" spans="1:5" ht="13.5" customHeight="1" x14ac:dyDescent="0.2">
      <c r="A24" s="44" t="s">
        <v>37</v>
      </c>
      <c r="B24" s="45">
        <v>1556</v>
      </c>
      <c r="C24" s="45">
        <v>1509</v>
      </c>
      <c r="D24" s="45">
        <v>47</v>
      </c>
      <c r="E24" s="45" t="s">
        <v>46</v>
      </c>
    </row>
    <row r="25" spans="1:5" ht="13.5" customHeight="1" x14ac:dyDescent="0.2">
      <c r="A25" s="44" t="s">
        <v>38</v>
      </c>
      <c r="B25" s="45">
        <v>5496</v>
      </c>
      <c r="C25" s="45">
        <v>5251</v>
      </c>
      <c r="D25" s="45">
        <v>245</v>
      </c>
      <c r="E25" s="45" t="s">
        <v>46</v>
      </c>
    </row>
    <row r="26" spans="1:5" ht="13.5" customHeight="1" x14ac:dyDescent="0.2">
      <c r="A26" s="44" t="s">
        <v>39</v>
      </c>
      <c r="B26" s="45">
        <v>2423</v>
      </c>
      <c r="C26" s="45">
        <v>2372</v>
      </c>
      <c r="D26" s="45">
        <v>51</v>
      </c>
      <c r="E26" s="45" t="s">
        <v>46</v>
      </c>
    </row>
    <row r="27" spans="1:5" ht="13.5" customHeight="1" x14ac:dyDescent="0.2">
      <c r="A27" s="44" t="s">
        <v>40</v>
      </c>
      <c r="B27" s="45">
        <v>2434</v>
      </c>
      <c r="C27" s="45">
        <v>1516</v>
      </c>
      <c r="D27" s="45">
        <v>918</v>
      </c>
      <c r="E27" s="45" t="s">
        <v>46</v>
      </c>
    </row>
    <row r="28" spans="1:5" ht="13.5" customHeight="1" x14ac:dyDescent="0.2">
      <c r="A28" s="44" t="s">
        <v>41</v>
      </c>
      <c r="B28" s="45">
        <v>4477</v>
      </c>
      <c r="C28" s="45">
        <v>3533</v>
      </c>
      <c r="D28" s="45">
        <v>944</v>
      </c>
      <c r="E28" s="45" t="s">
        <v>46</v>
      </c>
    </row>
    <row r="29" spans="1:5" ht="13.5" customHeight="1" x14ac:dyDescent="0.2">
      <c r="A29" s="44" t="s">
        <v>42</v>
      </c>
      <c r="B29" s="45">
        <v>2722</v>
      </c>
      <c r="C29" s="45">
        <v>2207</v>
      </c>
      <c r="D29" s="45">
        <v>515</v>
      </c>
      <c r="E29" s="45" t="s">
        <v>46</v>
      </c>
    </row>
    <row r="30" spans="1:5" ht="13.5" customHeight="1" x14ac:dyDescent="0.2">
      <c r="A30" s="44" t="s">
        <v>43</v>
      </c>
      <c r="B30" s="45">
        <v>1489</v>
      </c>
      <c r="C30" s="45">
        <v>1013</v>
      </c>
      <c r="D30" s="45">
        <v>476</v>
      </c>
      <c r="E30" s="45" t="s">
        <v>46</v>
      </c>
    </row>
    <row r="31" spans="1:5" ht="13.5" customHeight="1" x14ac:dyDescent="0.2">
      <c r="A31" s="44" t="s">
        <v>44</v>
      </c>
      <c r="B31" s="45">
        <v>2115</v>
      </c>
      <c r="C31" s="45">
        <v>838</v>
      </c>
      <c r="D31" s="45">
        <v>1277</v>
      </c>
      <c r="E31" s="45" t="s">
        <v>46</v>
      </c>
    </row>
    <row r="32" spans="1:5" ht="13.5" customHeight="1" x14ac:dyDescent="0.2">
      <c r="A32" s="44" t="s">
        <v>45</v>
      </c>
      <c r="B32" s="45">
        <v>689</v>
      </c>
      <c r="C32" s="45">
        <v>459</v>
      </c>
      <c r="D32" s="45">
        <v>230</v>
      </c>
      <c r="E32" s="45" t="s">
        <v>46</v>
      </c>
    </row>
    <row r="33" spans="1:5" ht="13.5" customHeight="1" x14ac:dyDescent="0.2">
      <c r="A33" s="46" t="s">
        <v>19</v>
      </c>
      <c r="B33" s="47">
        <v>759</v>
      </c>
      <c r="C33" s="47">
        <v>630</v>
      </c>
      <c r="D33" s="47">
        <v>129</v>
      </c>
      <c r="E33" s="47" t="s">
        <v>46</v>
      </c>
    </row>
    <row r="34" spans="1:5" s="8" customFormat="1" ht="12.75" customHeight="1" x14ac:dyDescent="0.2">
      <c r="A34" s="7" t="s">
        <v>71</v>
      </c>
      <c r="B34" s="48"/>
      <c r="C34" s="48"/>
      <c r="D34" s="48"/>
    </row>
    <row r="35" spans="1:5" s="8" customFormat="1" ht="12.75" customHeight="1" x14ac:dyDescent="0.2">
      <c r="A35" s="12" t="s">
        <v>51</v>
      </c>
      <c r="B35" s="37"/>
      <c r="C35" s="37"/>
      <c r="D35" s="37"/>
      <c r="E35" s="37"/>
    </row>
    <row r="36" spans="1:5" s="8" customFormat="1" ht="12.75" customHeight="1" x14ac:dyDescent="0.2">
      <c r="A36" s="49" t="s">
        <v>48</v>
      </c>
      <c r="B36" s="48"/>
      <c r="C36" s="48"/>
      <c r="D36" s="48"/>
    </row>
    <row r="37" spans="1:5" s="8" customFormat="1" ht="12.75" customHeight="1" x14ac:dyDescent="0.2">
      <c r="A37" s="38" t="s">
        <v>66</v>
      </c>
    </row>
    <row r="38" spans="1:5" s="8" customFormat="1" ht="12.75" customHeight="1" x14ac:dyDescent="0.2">
      <c r="A38" s="36" t="s">
        <v>67</v>
      </c>
    </row>
    <row r="39" spans="1:5" s="8" customFormat="1" ht="12.75" customHeight="1" x14ac:dyDescent="0.2">
      <c r="A39" s="12"/>
    </row>
    <row r="40" spans="1:5" s="8" customFormat="1" ht="12.75" customHeight="1" x14ac:dyDescent="0.2">
      <c r="A40" s="36" t="s">
        <v>68</v>
      </c>
    </row>
  </sheetData>
  <phoneticPr fontId="1" type="noConversion"/>
  <hyperlinks>
    <hyperlink ref="A1" location="'Vue d''ensemble'!A1" display="Retour"/>
  </hyperlinks>
  <pageMargins left="0.78740157499999996" right="0.78740157499999996" top="0.7" bottom="0.66" header="0.4921259845" footer="0.4921259845"/>
  <pageSetup paperSize="9" scale="8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"/>
  <sheetViews>
    <sheetView showGridLines="0" zoomScaleNormal="100" workbookViewId="0"/>
  </sheetViews>
  <sheetFormatPr baseColWidth="10" defaultRowHeight="12.75" x14ac:dyDescent="0.2"/>
  <cols>
    <col min="1" max="1" width="13.7109375" style="10" customWidth="1"/>
    <col min="2" max="5" width="20.85546875" style="10" customWidth="1"/>
    <col min="6" max="16384" width="11.42578125" style="10"/>
  </cols>
  <sheetData>
    <row r="1" spans="1:14" s="8" customFormat="1" ht="12.75" customHeight="1" x14ac:dyDescent="0.2">
      <c r="A1" s="22" t="s">
        <v>63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ht="12.75" customHeight="1" x14ac:dyDescent="0.2"/>
    <row r="3" spans="1:14" s="52" customFormat="1" ht="13.5" customHeight="1" x14ac:dyDescent="0.2">
      <c r="A3" s="50" t="s">
        <v>76</v>
      </c>
      <c r="B3" s="51"/>
      <c r="C3" s="51"/>
      <c r="D3" s="51"/>
      <c r="E3" s="51"/>
      <c r="F3" s="51"/>
    </row>
    <row r="4" spans="1:14" s="53" customFormat="1" ht="13.5" customHeight="1" x14ac:dyDescent="0.2">
      <c r="A4" s="53" t="s">
        <v>18</v>
      </c>
      <c r="B4" s="54"/>
      <c r="C4" s="54"/>
      <c r="D4" s="54"/>
      <c r="E4" s="54"/>
      <c r="F4" s="54"/>
    </row>
    <row r="5" spans="1:14" s="15" customFormat="1" ht="25.5" customHeight="1" x14ac:dyDescent="0.2">
      <c r="A5" s="41"/>
      <c r="B5" s="41" t="s">
        <v>0</v>
      </c>
      <c r="C5" s="41" t="s">
        <v>1</v>
      </c>
      <c r="D5" s="41" t="s">
        <v>2</v>
      </c>
      <c r="E5" s="42" t="s">
        <v>3</v>
      </c>
      <c r="F5" s="17"/>
    </row>
    <row r="6" spans="1:14" ht="13.5" customHeight="1" x14ac:dyDescent="0.2">
      <c r="A6" s="43" t="s">
        <v>0</v>
      </c>
      <c r="B6" s="33">
        <v>62417</v>
      </c>
      <c r="C6" s="33">
        <v>55558</v>
      </c>
      <c r="D6" s="33">
        <v>6859</v>
      </c>
      <c r="E6" s="33" t="s">
        <v>46</v>
      </c>
      <c r="F6" s="18"/>
    </row>
    <row r="7" spans="1:14" ht="13.5" customHeight="1" x14ac:dyDescent="0.2">
      <c r="A7" s="44" t="s">
        <v>20</v>
      </c>
      <c r="B7" s="45">
        <v>11949</v>
      </c>
      <c r="C7" s="45">
        <v>11361</v>
      </c>
      <c r="D7" s="45">
        <v>588</v>
      </c>
      <c r="E7" s="45" t="s">
        <v>46</v>
      </c>
      <c r="F7" s="18"/>
    </row>
    <row r="8" spans="1:14" ht="13.5" customHeight="1" x14ac:dyDescent="0.2">
      <c r="A8" s="44" t="s">
        <v>21</v>
      </c>
      <c r="B8" s="45">
        <v>8605</v>
      </c>
      <c r="C8" s="45">
        <v>7875</v>
      </c>
      <c r="D8" s="45">
        <v>730</v>
      </c>
      <c r="E8" s="45" t="s">
        <v>46</v>
      </c>
      <c r="F8" s="16"/>
    </row>
    <row r="9" spans="1:14" ht="13.5" customHeight="1" x14ac:dyDescent="0.2">
      <c r="A9" s="44" t="s">
        <v>22</v>
      </c>
      <c r="B9" s="45">
        <v>4079</v>
      </c>
      <c r="C9" s="45">
        <v>3938</v>
      </c>
      <c r="D9" s="45">
        <v>141</v>
      </c>
      <c r="E9" s="45" t="s">
        <v>46</v>
      </c>
      <c r="F9" s="19"/>
    </row>
    <row r="10" spans="1:14" ht="13.5" customHeight="1" x14ac:dyDescent="0.2">
      <c r="A10" s="44" t="s">
        <v>23</v>
      </c>
      <c r="B10" s="45">
        <v>174</v>
      </c>
      <c r="C10" s="45">
        <v>174</v>
      </c>
      <c r="D10" s="45">
        <v>0</v>
      </c>
      <c r="E10" s="45" t="s">
        <v>46</v>
      </c>
      <c r="F10" s="19"/>
    </row>
    <row r="11" spans="1:14" ht="13.5" customHeight="1" x14ac:dyDescent="0.2">
      <c r="A11" s="44" t="s">
        <v>24</v>
      </c>
      <c r="B11" s="45">
        <v>876</v>
      </c>
      <c r="C11" s="45">
        <v>864</v>
      </c>
      <c r="D11" s="45">
        <v>12</v>
      </c>
      <c r="E11" s="45" t="s">
        <v>46</v>
      </c>
      <c r="F11" s="19"/>
    </row>
    <row r="12" spans="1:14" ht="13.5" customHeight="1" x14ac:dyDescent="0.2">
      <c r="A12" s="44" t="s">
        <v>25</v>
      </c>
      <c r="B12" s="45">
        <v>190</v>
      </c>
      <c r="C12" s="45">
        <v>182</v>
      </c>
      <c r="D12" s="45">
        <v>8</v>
      </c>
      <c r="E12" s="45" t="s">
        <v>46</v>
      </c>
    </row>
    <row r="13" spans="1:14" ht="13.5" customHeight="1" x14ac:dyDescent="0.2">
      <c r="A13" s="44" t="s">
        <v>26</v>
      </c>
      <c r="B13" s="45">
        <v>212</v>
      </c>
      <c r="C13" s="45">
        <v>212</v>
      </c>
      <c r="D13" s="45">
        <v>0</v>
      </c>
      <c r="E13" s="45" t="s">
        <v>46</v>
      </c>
    </row>
    <row r="14" spans="1:14" ht="13.5" customHeight="1" x14ac:dyDescent="0.2">
      <c r="A14" s="44" t="s">
        <v>27</v>
      </c>
      <c r="B14" s="45">
        <v>305</v>
      </c>
      <c r="C14" s="45">
        <v>305</v>
      </c>
      <c r="D14" s="45">
        <v>0</v>
      </c>
      <c r="E14" s="45" t="s">
        <v>46</v>
      </c>
    </row>
    <row r="15" spans="1:14" ht="13.5" customHeight="1" x14ac:dyDescent="0.2">
      <c r="A15" s="44" t="s">
        <v>28</v>
      </c>
      <c r="B15" s="45">
        <v>794</v>
      </c>
      <c r="C15" s="45">
        <v>773</v>
      </c>
      <c r="D15" s="45">
        <v>21</v>
      </c>
      <c r="E15" s="45" t="s">
        <v>46</v>
      </c>
    </row>
    <row r="16" spans="1:14" ht="13.5" customHeight="1" x14ac:dyDescent="0.2">
      <c r="A16" s="44" t="s">
        <v>29</v>
      </c>
      <c r="B16" s="45">
        <v>1917</v>
      </c>
      <c r="C16" s="45">
        <v>1806</v>
      </c>
      <c r="D16" s="45">
        <v>111</v>
      </c>
      <c r="E16" s="45" t="s">
        <v>46</v>
      </c>
    </row>
    <row r="17" spans="1:5" ht="13.5" customHeight="1" x14ac:dyDescent="0.2">
      <c r="A17" s="44" t="s">
        <v>30</v>
      </c>
      <c r="B17" s="45">
        <v>1711</v>
      </c>
      <c r="C17" s="45">
        <v>1704</v>
      </c>
      <c r="D17" s="45">
        <v>7</v>
      </c>
      <c r="E17" s="45" t="s">
        <v>46</v>
      </c>
    </row>
    <row r="18" spans="1:5" ht="13.5" customHeight="1" x14ac:dyDescent="0.2">
      <c r="A18" s="44" t="s">
        <v>31</v>
      </c>
      <c r="B18" s="45">
        <v>1630</v>
      </c>
      <c r="C18" s="45">
        <v>1477</v>
      </c>
      <c r="D18" s="45">
        <v>153</v>
      </c>
      <c r="E18" s="45" t="s">
        <v>46</v>
      </c>
    </row>
    <row r="19" spans="1:5" ht="13.5" customHeight="1" x14ac:dyDescent="0.2">
      <c r="A19" s="44" t="s">
        <v>32</v>
      </c>
      <c r="B19" s="45">
        <v>1581</v>
      </c>
      <c r="C19" s="45">
        <v>1397</v>
      </c>
      <c r="D19" s="45">
        <v>184</v>
      </c>
      <c r="E19" s="45" t="s">
        <v>46</v>
      </c>
    </row>
    <row r="20" spans="1:5" ht="13.5" customHeight="1" x14ac:dyDescent="0.2">
      <c r="A20" s="44" t="s">
        <v>33</v>
      </c>
      <c r="B20" s="45">
        <v>591</v>
      </c>
      <c r="C20" s="45">
        <v>579</v>
      </c>
      <c r="D20" s="45">
        <v>12</v>
      </c>
      <c r="E20" s="45" t="s">
        <v>46</v>
      </c>
    </row>
    <row r="21" spans="1:5" ht="13.5" customHeight="1" x14ac:dyDescent="0.2">
      <c r="A21" s="44" t="s">
        <v>34</v>
      </c>
      <c r="B21" s="45">
        <v>281</v>
      </c>
      <c r="C21" s="45">
        <v>275</v>
      </c>
      <c r="D21" s="45">
        <v>6</v>
      </c>
      <c r="E21" s="45" t="s">
        <v>46</v>
      </c>
    </row>
    <row r="22" spans="1:5" ht="13.5" customHeight="1" x14ac:dyDescent="0.2">
      <c r="A22" s="44" t="s">
        <v>35</v>
      </c>
      <c r="B22" s="45" t="s">
        <v>46</v>
      </c>
      <c r="C22" s="45" t="s">
        <v>46</v>
      </c>
      <c r="D22" s="45" t="s">
        <v>46</v>
      </c>
      <c r="E22" s="45" t="s">
        <v>46</v>
      </c>
    </row>
    <row r="23" spans="1:5" ht="13.5" customHeight="1" x14ac:dyDescent="0.2">
      <c r="A23" s="44" t="s">
        <v>36</v>
      </c>
      <c r="B23" s="45">
        <v>5203</v>
      </c>
      <c r="C23" s="45">
        <v>5115</v>
      </c>
      <c r="D23" s="45">
        <v>88</v>
      </c>
      <c r="E23" s="45" t="s">
        <v>46</v>
      </c>
    </row>
    <row r="24" spans="1:5" ht="13.5" customHeight="1" x14ac:dyDescent="0.2">
      <c r="A24" s="44" t="s">
        <v>37</v>
      </c>
      <c r="B24" s="45">
        <v>1529</v>
      </c>
      <c r="C24" s="45">
        <v>1494</v>
      </c>
      <c r="D24" s="45">
        <v>35</v>
      </c>
      <c r="E24" s="45" t="s">
        <v>46</v>
      </c>
    </row>
    <row r="25" spans="1:5" ht="13.5" customHeight="1" x14ac:dyDescent="0.2">
      <c r="A25" s="44" t="s">
        <v>38</v>
      </c>
      <c r="B25" s="45">
        <v>4717</v>
      </c>
      <c r="C25" s="45">
        <v>4538</v>
      </c>
      <c r="D25" s="45">
        <v>179</v>
      </c>
      <c r="E25" s="45" t="s">
        <v>46</v>
      </c>
    </row>
    <row r="26" spans="1:5" ht="13.5" customHeight="1" x14ac:dyDescent="0.2">
      <c r="A26" s="44" t="s">
        <v>39</v>
      </c>
      <c r="B26" s="45">
        <v>1590</v>
      </c>
      <c r="C26" s="45">
        <v>1549</v>
      </c>
      <c r="D26" s="45">
        <v>41</v>
      </c>
      <c r="E26" s="45" t="s">
        <v>46</v>
      </c>
    </row>
    <row r="27" spans="1:5" ht="13.5" customHeight="1" x14ac:dyDescent="0.2">
      <c r="A27" s="44" t="s">
        <v>40</v>
      </c>
      <c r="B27" s="45">
        <v>2595</v>
      </c>
      <c r="C27" s="45">
        <v>1665</v>
      </c>
      <c r="D27" s="45">
        <v>930</v>
      </c>
      <c r="E27" s="45" t="s">
        <v>46</v>
      </c>
    </row>
    <row r="28" spans="1:5" ht="13.5" customHeight="1" x14ac:dyDescent="0.2">
      <c r="A28" s="44" t="s">
        <v>41</v>
      </c>
      <c r="B28" s="45">
        <v>4906</v>
      </c>
      <c r="C28" s="45">
        <v>3944</v>
      </c>
      <c r="D28" s="45">
        <v>962</v>
      </c>
      <c r="E28" s="45" t="s">
        <v>46</v>
      </c>
    </row>
    <row r="29" spans="1:5" ht="13.5" customHeight="1" x14ac:dyDescent="0.2">
      <c r="A29" s="44" t="s">
        <v>42</v>
      </c>
      <c r="B29" s="45">
        <v>2496</v>
      </c>
      <c r="C29" s="45">
        <v>1971</v>
      </c>
      <c r="D29" s="45">
        <v>525</v>
      </c>
      <c r="E29" s="45" t="s">
        <v>46</v>
      </c>
    </row>
    <row r="30" spans="1:5" ht="13.5" customHeight="1" x14ac:dyDescent="0.2">
      <c r="A30" s="44" t="s">
        <v>43</v>
      </c>
      <c r="B30" s="45">
        <v>1571</v>
      </c>
      <c r="C30" s="45">
        <v>1072</v>
      </c>
      <c r="D30" s="45">
        <v>499</v>
      </c>
      <c r="E30" s="45" t="s">
        <v>46</v>
      </c>
    </row>
    <row r="31" spans="1:5" ht="13.5" customHeight="1" x14ac:dyDescent="0.2">
      <c r="A31" s="44" t="s">
        <v>44</v>
      </c>
      <c r="B31" s="45">
        <v>2336</v>
      </c>
      <c r="C31" s="45">
        <v>921</v>
      </c>
      <c r="D31" s="45">
        <v>1415</v>
      </c>
      <c r="E31" s="45" t="s">
        <v>46</v>
      </c>
    </row>
    <row r="32" spans="1:5" ht="13.5" customHeight="1" x14ac:dyDescent="0.2">
      <c r="A32" s="46" t="s">
        <v>45</v>
      </c>
      <c r="B32" s="47">
        <v>579</v>
      </c>
      <c r="C32" s="47">
        <v>367</v>
      </c>
      <c r="D32" s="47">
        <v>212</v>
      </c>
      <c r="E32" s="47" t="s">
        <v>46</v>
      </c>
    </row>
    <row r="33" spans="1:5" s="8" customFormat="1" ht="12.75" customHeight="1" x14ac:dyDescent="0.2">
      <c r="A33" s="7" t="s">
        <v>71</v>
      </c>
      <c r="B33" s="48"/>
      <c r="C33" s="48"/>
      <c r="D33" s="48"/>
    </row>
    <row r="34" spans="1:5" s="8" customFormat="1" ht="12.75" customHeight="1" x14ac:dyDescent="0.2">
      <c r="A34" s="12" t="s">
        <v>51</v>
      </c>
      <c r="B34" s="37"/>
      <c r="C34" s="37"/>
      <c r="D34" s="37"/>
      <c r="E34" s="37"/>
    </row>
    <row r="35" spans="1:5" s="8" customFormat="1" ht="12.75" customHeight="1" x14ac:dyDescent="0.2">
      <c r="A35" s="38" t="s">
        <v>66</v>
      </c>
    </row>
    <row r="36" spans="1:5" s="8" customFormat="1" ht="12.75" customHeight="1" x14ac:dyDescent="0.2">
      <c r="A36" s="36" t="s">
        <v>67</v>
      </c>
    </row>
    <row r="37" spans="1:5" s="8" customFormat="1" ht="12.75" customHeight="1" x14ac:dyDescent="0.2">
      <c r="A37" s="12"/>
    </row>
    <row r="38" spans="1:5" s="8" customFormat="1" ht="12.75" customHeight="1" x14ac:dyDescent="0.2">
      <c r="A38" s="36" t="s">
        <v>68</v>
      </c>
    </row>
    <row r="39" spans="1:5" x14ac:dyDescent="0.2">
      <c r="A39" s="24"/>
    </row>
    <row r="40" spans="1:5" x14ac:dyDescent="0.2">
      <c r="A40" s="25"/>
    </row>
  </sheetData>
  <phoneticPr fontId="1" type="noConversion"/>
  <hyperlinks>
    <hyperlink ref="A1" location="'Vue d''ensemble'!A1" display="Retour"/>
  </hyperlinks>
  <pageMargins left="0.78740157499999996" right="0.78740157499999996" top="0.88" bottom="0.92" header="0.4921259845" footer="0.4921259845"/>
  <pageSetup paperSize="9" scale="80" fitToWidth="0" fitToHeight="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9"/>
  <sheetViews>
    <sheetView showGridLines="0" zoomScaleNormal="100" workbookViewId="0"/>
  </sheetViews>
  <sheetFormatPr baseColWidth="10" defaultRowHeight="12.75" x14ac:dyDescent="0.2"/>
  <cols>
    <col min="1" max="1" width="35.28515625" style="10" customWidth="1"/>
    <col min="2" max="16384" width="11.42578125" style="10"/>
  </cols>
  <sheetData>
    <row r="1" spans="1:14" s="8" customFormat="1" ht="12.75" customHeight="1" x14ac:dyDescent="0.2">
      <c r="A1" s="22" t="s">
        <v>63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ht="12.75" customHeight="1" x14ac:dyDescent="0.2"/>
    <row r="3" spans="1:14" s="52" customFormat="1" ht="13.5" customHeight="1" x14ac:dyDescent="0.2">
      <c r="A3" s="55" t="s">
        <v>77</v>
      </c>
      <c r="B3" s="56"/>
      <c r="C3" s="56"/>
      <c r="D3" s="56"/>
      <c r="E3" s="14"/>
    </row>
    <row r="4" spans="1:14" s="53" customFormat="1" ht="13.5" customHeight="1" x14ac:dyDescent="0.2">
      <c r="A4" s="57" t="s">
        <v>18</v>
      </c>
      <c r="B4" s="54"/>
      <c r="C4" s="54"/>
      <c r="D4" s="54"/>
      <c r="E4" s="57"/>
    </row>
    <row r="5" spans="1:14" s="70" customFormat="1" ht="13.5" customHeight="1" x14ac:dyDescent="0.2">
      <c r="A5" s="66"/>
      <c r="B5" s="67" t="s">
        <v>0</v>
      </c>
      <c r="C5" s="67" t="s">
        <v>6</v>
      </c>
      <c r="D5" s="67" t="s">
        <v>7</v>
      </c>
      <c r="E5" s="67" t="s">
        <v>19</v>
      </c>
    </row>
    <row r="6" spans="1:14" s="40" customFormat="1" ht="13.5" customHeight="1" x14ac:dyDescent="0.2">
      <c r="A6" s="29" t="s">
        <v>0</v>
      </c>
      <c r="B6" s="33">
        <v>62417</v>
      </c>
      <c r="C6" s="33">
        <v>49419</v>
      </c>
      <c r="D6" s="33">
        <v>12960</v>
      </c>
      <c r="E6" s="33">
        <v>38</v>
      </c>
    </row>
    <row r="7" spans="1:14" s="40" customFormat="1" ht="13.5" customHeight="1" x14ac:dyDescent="0.2">
      <c r="A7" s="31" t="s">
        <v>1</v>
      </c>
      <c r="B7" s="45">
        <v>55558</v>
      </c>
      <c r="C7" s="45">
        <v>44218</v>
      </c>
      <c r="D7" s="45">
        <v>11317</v>
      </c>
      <c r="E7" s="45">
        <v>23</v>
      </c>
    </row>
    <row r="8" spans="1:14" s="40" customFormat="1" ht="13.5" customHeight="1" x14ac:dyDescent="0.2">
      <c r="A8" s="31" t="s">
        <v>2</v>
      </c>
      <c r="B8" s="45">
        <v>6859</v>
      </c>
      <c r="C8" s="45">
        <v>5201</v>
      </c>
      <c r="D8" s="45">
        <v>1643</v>
      </c>
      <c r="E8" s="45">
        <v>15</v>
      </c>
    </row>
    <row r="9" spans="1:14" s="40" customFormat="1" ht="13.5" customHeight="1" x14ac:dyDescent="0.2">
      <c r="A9" s="32" t="s">
        <v>3</v>
      </c>
      <c r="B9" s="47" t="s">
        <v>46</v>
      </c>
      <c r="C9" s="47" t="s">
        <v>46</v>
      </c>
      <c r="D9" s="47" t="s">
        <v>46</v>
      </c>
      <c r="E9" s="47" t="s">
        <v>46</v>
      </c>
    </row>
    <row r="10" spans="1:14" s="8" customFormat="1" ht="12.75" customHeight="1" x14ac:dyDescent="0.2">
      <c r="A10" s="12" t="s">
        <v>71</v>
      </c>
      <c r="B10" s="37"/>
      <c r="C10" s="37"/>
      <c r="D10" s="37"/>
      <c r="E10" s="37"/>
    </row>
    <row r="11" spans="1:14" s="35" customFormat="1" ht="12.75" customHeight="1" x14ac:dyDescent="0.2">
      <c r="A11" s="38" t="s">
        <v>70</v>
      </c>
      <c r="B11" s="37"/>
      <c r="C11" s="37"/>
      <c r="D11" s="37"/>
      <c r="E11" s="37"/>
      <c r="F11" s="37"/>
    </row>
    <row r="12" spans="1:14" s="35" customFormat="1" ht="12.75" customHeight="1" x14ac:dyDescent="0.2">
      <c r="A12" s="38" t="s">
        <v>66</v>
      </c>
      <c r="B12" s="37"/>
      <c r="C12" s="37"/>
      <c r="D12" s="37"/>
      <c r="E12" s="37"/>
      <c r="F12" s="37"/>
    </row>
    <row r="13" spans="1:14" s="12" customFormat="1" ht="12.75" customHeight="1" x14ac:dyDescent="0.2">
      <c r="A13" s="36" t="s">
        <v>67</v>
      </c>
      <c r="B13" s="36"/>
      <c r="C13" s="36"/>
      <c r="D13" s="36"/>
      <c r="E13" s="36"/>
      <c r="F13" s="36"/>
    </row>
    <row r="14" spans="1:14" s="12" customFormat="1" ht="12.75" customHeight="1" x14ac:dyDescent="0.2"/>
    <row r="15" spans="1:14" s="12" customFormat="1" ht="12.75" customHeight="1" x14ac:dyDescent="0.2">
      <c r="A15" s="36" t="s">
        <v>68</v>
      </c>
      <c r="B15" s="36"/>
      <c r="C15" s="36"/>
      <c r="D15" s="36"/>
      <c r="E15" s="36"/>
      <c r="F15" s="36"/>
    </row>
    <row r="29" spans="2:2" x14ac:dyDescent="0.2">
      <c r="B29" s="21"/>
    </row>
  </sheetData>
  <phoneticPr fontId="1" type="noConversion"/>
  <hyperlinks>
    <hyperlink ref="A1" location="'Vue d''ensemble'!A1" display="Retour"/>
  </hyperlinks>
  <pageMargins left="0.78740157499999996" right="0.78740157499999996" top="0.984251969" bottom="0.984251969" header="0.4921259845" footer="0.4921259845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6"/>
  <sheetViews>
    <sheetView showGridLines="0" zoomScaleNormal="100" workbookViewId="0"/>
  </sheetViews>
  <sheetFormatPr baseColWidth="10" defaultRowHeight="12.75" x14ac:dyDescent="0.2"/>
  <cols>
    <col min="1" max="1" width="21.7109375" style="10" customWidth="1"/>
    <col min="2" max="5" width="18.7109375" style="10" customWidth="1"/>
    <col min="6" max="6" width="12.140625" style="10" customWidth="1"/>
    <col min="7" max="16384" width="11.42578125" style="10"/>
  </cols>
  <sheetData>
    <row r="1" spans="1:15" s="8" customFormat="1" ht="12.75" customHeight="1" x14ac:dyDescent="0.2">
      <c r="A1" s="22" t="s">
        <v>63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1:15" ht="12.75" customHeight="1" x14ac:dyDescent="0.2"/>
    <row r="3" spans="1:15" s="8" customFormat="1" ht="13.5" customHeight="1" x14ac:dyDescent="0.2">
      <c r="A3" s="60" t="s">
        <v>78</v>
      </c>
      <c r="B3" s="60"/>
      <c r="C3" s="60"/>
      <c r="D3" s="60"/>
      <c r="E3" s="60"/>
      <c r="F3" s="60"/>
    </row>
    <row r="4" spans="1:15" s="13" customFormat="1" ht="13.5" customHeight="1" x14ac:dyDescent="0.2">
      <c r="A4" s="71" t="s">
        <v>18</v>
      </c>
      <c r="B4" s="71"/>
      <c r="C4" s="71"/>
      <c r="D4" s="71"/>
      <c r="E4" s="71"/>
      <c r="F4" s="71"/>
    </row>
    <row r="5" spans="1:15" s="52" customFormat="1" ht="25.5" customHeight="1" x14ac:dyDescent="0.2">
      <c r="A5" s="61"/>
      <c r="B5" s="61" t="s">
        <v>0</v>
      </c>
      <c r="C5" s="41" t="s">
        <v>1</v>
      </c>
      <c r="D5" s="41" t="s">
        <v>2</v>
      </c>
      <c r="E5" s="42" t="s">
        <v>3</v>
      </c>
      <c r="F5" s="62"/>
    </row>
    <row r="6" spans="1:15" ht="13.5" customHeight="1" x14ac:dyDescent="0.25">
      <c r="A6" s="43" t="s">
        <v>0</v>
      </c>
      <c r="B6" s="33">
        <v>62417</v>
      </c>
      <c r="C6" s="33">
        <v>55558</v>
      </c>
      <c r="D6" s="33">
        <v>6859</v>
      </c>
      <c r="E6" s="33" t="s">
        <v>46</v>
      </c>
      <c r="F6" s="9"/>
    </row>
    <row r="7" spans="1:15" ht="13.5" customHeight="1" x14ac:dyDescent="0.25">
      <c r="A7" s="44" t="s">
        <v>8</v>
      </c>
      <c r="B7" s="45">
        <v>1902</v>
      </c>
      <c r="C7" s="45">
        <v>1414</v>
      </c>
      <c r="D7" s="45">
        <v>488</v>
      </c>
      <c r="E7" s="45" t="s">
        <v>46</v>
      </c>
      <c r="F7" s="9"/>
    </row>
    <row r="8" spans="1:15" ht="13.5" customHeight="1" x14ac:dyDescent="0.25">
      <c r="A8" s="44" t="s">
        <v>9</v>
      </c>
      <c r="B8" s="45">
        <v>21257</v>
      </c>
      <c r="C8" s="45">
        <v>17494</v>
      </c>
      <c r="D8" s="45">
        <v>3763</v>
      </c>
      <c r="E8" s="45" t="s">
        <v>46</v>
      </c>
      <c r="F8" s="9"/>
    </row>
    <row r="9" spans="1:15" ht="13.5" customHeight="1" x14ac:dyDescent="0.25">
      <c r="A9" s="44" t="s">
        <v>10</v>
      </c>
      <c r="B9" s="45">
        <v>2073</v>
      </c>
      <c r="C9" s="45">
        <v>1443</v>
      </c>
      <c r="D9" s="45">
        <v>630</v>
      </c>
      <c r="E9" s="45" t="s">
        <v>46</v>
      </c>
      <c r="F9" s="9"/>
    </row>
    <row r="10" spans="1:15" ht="13.5" customHeight="1" x14ac:dyDescent="0.25">
      <c r="A10" s="44" t="s">
        <v>11</v>
      </c>
      <c r="B10" s="45">
        <v>12110</v>
      </c>
      <c r="C10" s="45">
        <v>11255</v>
      </c>
      <c r="D10" s="45">
        <v>855</v>
      </c>
      <c r="E10" s="45" t="s">
        <v>46</v>
      </c>
      <c r="F10" s="9"/>
    </row>
    <row r="11" spans="1:15" ht="13.5" customHeight="1" x14ac:dyDescent="0.25">
      <c r="A11" s="44" t="s">
        <v>53</v>
      </c>
      <c r="B11" s="45">
        <v>2901</v>
      </c>
      <c r="C11" s="45">
        <v>2640</v>
      </c>
      <c r="D11" s="45">
        <v>261</v>
      </c>
      <c r="E11" s="45" t="s">
        <v>46</v>
      </c>
      <c r="F11" s="9"/>
    </row>
    <row r="12" spans="1:15" ht="13.5" customHeight="1" x14ac:dyDescent="0.25">
      <c r="A12" s="44" t="s">
        <v>12</v>
      </c>
      <c r="B12" s="45">
        <v>5902</v>
      </c>
      <c r="C12" s="45">
        <v>5778</v>
      </c>
      <c r="D12" s="45">
        <v>124</v>
      </c>
      <c r="E12" s="45" t="s">
        <v>46</v>
      </c>
      <c r="F12" s="9"/>
    </row>
    <row r="13" spans="1:15" ht="13.5" customHeight="1" x14ac:dyDescent="0.25">
      <c r="A13" s="44" t="s">
        <v>13</v>
      </c>
      <c r="B13" s="45">
        <v>2186</v>
      </c>
      <c r="C13" s="45">
        <v>2121</v>
      </c>
      <c r="D13" s="45">
        <v>65</v>
      </c>
      <c r="E13" s="45" t="s">
        <v>46</v>
      </c>
      <c r="F13" s="9"/>
    </row>
    <row r="14" spans="1:15" ht="13.5" customHeight="1" x14ac:dyDescent="0.25">
      <c r="A14" s="44" t="s">
        <v>14</v>
      </c>
      <c r="B14" s="45">
        <v>5677</v>
      </c>
      <c r="C14" s="45">
        <v>5298</v>
      </c>
      <c r="D14" s="45">
        <v>379</v>
      </c>
      <c r="E14" s="45" t="s">
        <v>46</v>
      </c>
      <c r="F14" s="9"/>
    </row>
    <row r="15" spans="1:15" ht="13.5" customHeight="1" x14ac:dyDescent="0.25">
      <c r="A15" s="44" t="s">
        <v>15</v>
      </c>
      <c r="B15" s="45">
        <v>2269</v>
      </c>
      <c r="C15" s="45">
        <v>2044</v>
      </c>
      <c r="D15" s="45">
        <v>225</v>
      </c>
      <c r="E15" s="45" t="s">
        <v>46</v>
      </c>
      <c r="F15" s="9"/>
    </row>
    <row r="16" spans="1:15" ht="13.5" customHeight="1" x14ac:dyDescent="0.25">
      <c r="A16" s="44" t="s">
        <v>16</v>
      </c>
      <c r="B16" s="45">
        <v>4891</v>
      </c>
      <c r="C16" s="45">
        <v>4823</v>
      </c>
      <c r="D16" s="45">
        <v>68</v>
      </c>
      <c r="E16" s="45" t="s">
        <v>46</v>
      </c>
      <c r="F16" s="9"/>
    </row>
    <row r="17" spans="1:6" ht="13.5" customHeight="1" x14ac:dyDescent="0.25">
      <c r="A17" s="46" t="s">
        <v>17</v>
      </c>
      <c r="B17" s="47">
        <v>1249</v>
      </c>
      <c r="C17" s="47">
        <v>1248</v>
      </c>
      <c r="D17" s="47" t="s">
        <v>47</v>
      </c>
      <c r="E17" s="47" t="s">
        <v>46</v>
      </c>
      <c r="F17" s="9"/>
    </row>
    <row r="18" spans="1:6" s="8" customFormat="1" ht="12.75" customHeight="1" x14ac:dyDescent="0.2">
      <c r="A18" s="7" t="s">
        <v>71</v>
      </c>
      <c r="B18" s="48"/>
      <c r="C18" s="48"/>
      <c r="D18" s="48"/>
    </row>
    <row r="19" spans="1:6" s="8" customFormat="1" ht="12.75" customHeight="1" x14ac:dyDescent="0.2">
      <c r="A19" s="12" t="s">
        <v>51</v>
      </c>
      <c r="B19" s="37"/>
      <c r="C19" s="37"/>
      <c r="D19" s="37"/>
      <c r="E19" s="37"/>
    </row>
    <row r="20" spans="1:6" s="8" customFormat="1" ht="12.75" customHeight="1" x14ac:dyDescent="0.2">
      <c r="A20" s="49" t="s">
        <v>48</v>
      </c>
      <c r="B20" s="48"/>
      <c r="C20" s="48"/>
      <c r="D20" s="48"/>
    </row>
    <row r="21" spans="1:6" s="8" customFormat="1" ht="12.75" customHeight="1" x14ac:dyDescent="0.2">
      <c r="A21" s="38" t="s">
        <v>66</v>
      </c>
    </row>
    <row r="22" spans="1:6" s="8" customFormat="1" ht="12.75" customHeight="1" x14ac:dyDescent="0.2">
      <c r="A22" s="36" t="s">
        <v>67</v>
      </c>
    </row>
    <row r="23" spans="1:6" s="8" customFormat="1" ht="12.75" customHeight="1" x14ac:dyDescent="0.2">
      <c r="A23" s="12"/>
    </row>
    <row r="24" spans="1:6" s="8" customFormat="1" ht="12.75" customHeight="1" x14ac:dyDescent="0.2">
      <c r="A24" s="36" t="s">
        <v>68</v>
      </c>
    </row>
    <row r="26" spans="1:6" x14ac:dyDescent="0.2">
      <c r="B26" s="21"/>
    </row>
  </sheetData>
  <mergeCells count="1">
    <mergeCell ref="A4:F4"/>
  </mergeCells>
  <phoneticPr fontId="1" type="noConversion"/>
  <hyperlinks>
    <hyperlink ref="A1" location="'Vue d''ensemble'!A1" display="Retour"/>
  </hyperlinks>
  <pageMargins left="0.78740157499999996" right="0.78740157499999996" top="0.984251969" bottom="0.984251969" header="0.4921259845" footer="0.492125984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7</vt:i4>
      </vt:variant>
      <vt:variant>
        <vt:lpstr>Plages nommées</vt:lpstr>
      </vt:variant>
      <vt:variant>
        <vt:i4>7</vt:i4>
      </vt:variant>
    </vt:vector>
  </HeadingPairs>
  <TitlesOfParts>
    <vt:vector size="14" baseType="lpstr">
      <vt:lpstr>Vue d'ensemble</vt:lpstr>
      <vt:lpstr>Evolution</vt:lpstr>
      <vt:lpstr>Sexe</vt:lpstr>
      <vt:lpstr>Canton de domicile</vt:lpstr>
      <vt:lpstr>Canton de scolarisation</vt:lpstr>
      <vt:lpstr>Nationalité</vt:lpstr>
      <vt:lpstr>Domaine d'études</vt:lpstr>
      <vt:lpstr>'Canton de domicile'!Zone_d_impression</vt:lpstr>
      <vt:lpstr>'Canton de scolarisation'!Zone_d_impression</vt:lpstr>
      <vt:lpstr>'Domaine d''études'!Zone_d_impression</vt:lpstr>
      <vt:lpstr>Evolution!Zone_d_impression</vt:lpstr>
      <vt:lpstr>Nationalité!Zone_d_impression</vt:lpstr>
      <vt:lpstr>Sexe!Zone_d_impression</vt:lpstr>
      <vt:lpstr>'Vue d''ensemble'!Zone_d_impression</vt:lpstr>
    </vt:vector>
  </TitlesOfParts>
  <Company>IDZ-EDI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Brice Quiquerez</dc:creator>
  <cp:lastModifiedBy>Caballero Liardet Wayra BFS</cp:lastModifiedBy>
  <cp:lastPrinted>2015-06-08T12:07:50Z</cp:lastPrinted>
  <dcterms:created xsi:type="dcterms:W3CDTF">2012-01-10T08:53:14Z</dcterms:created>
  <dcterms:modified xsi:type="dcterms:W3CDTF">2018-03-12T12:48:22Z</dcterms:modified>
</cp:coreProperties>
</file>