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4102 Choix de formation au secII\8\"/>
    </mc:Choice>
  </mc:AlternateContent>
  <bookViews>
    <workbookView xWindow="6975" yWindow="330" windowWidth="16395" windowHeight="11805"/>
  </bookViews>
  <sheets>
    <sheet name="Vue d'ensemble" sheetId="8" r:id="rId1"/>
    <sheet name="Evolution" sheetId="1" r:id="rId2"/>
    <sheet name="Sexe" sheetId="6" r:id="rId3"/>
    <sheet name="Canton de domicile" sheetId="5" r:id="rId4"/>
    <sheet name="Canton de scolarisation" sheetId="4" r:id="rId5"/>
    <sheet name="Nationalité" sheetId="3" r:id="rId6"/>
    <sheet name="Domaine d'études" sheetId="7" r:id="rId7"/>
  </sheets>
  <definedNames>
    <definedName name="_xlnm.Print_Area" localSheetId="3">'Canton de domicile'!$A$2:$E$38</definedName>
    <definedName name="_xlnm.Print_Area" localSheetId="4">'Canton de scolarisation'!$A$2:$F$38</definedName>
    <definedName name="_xlnm.Print_Area" localSheetId="6">'Domaine d''études'!$A$2:$E$24</definedName>
    <definedName name="_xlnm.Print_Area" localSheetId="1">Evolution!$A$2:$AB$17</definedName>
    <definedName name="_xlnm.Print_Area" localSheetId="5">Nationalité!$A$2:$F$16</definedName>
    <definedName name="_xlnm.Print_Area" localSheetId="2">Sexe!$A$2:$E$14</definedName>
    <definedName name="_xlnm.Print_Area" localSheetId="0">'Vue d''ensemble'!$A$1:$H$22</definedName>
  </definedNames>
  <calcPr calcId="152511"/>
</workbook>
</file>

<file path=xl/calcChain.xml><?xml version="1.0" encoding="utf-8"?>
<calcChain xmlns="http://schemas.openxmlformats.org/spreadsheetml/2006/main">
  <c r="A22" i="8" l="1"/>
  <c r="A19" i="8"/>
  <c r="A16" i="8"/>
  <c r="A13" i="8"/>
  <c r="A10" i="8"/>
  <c r="A7" i="8"/>
</calcChain>
</file>

<file path=xl/sharedStrings.xml><?xml version="1.0" encoding="utf-8"?>
<sst xmlns="http://schemas.openxmlformats.org/spreadsheetml/2006/main" count="159" uniqueCount="78">
  <si>
    <t>Elèves de moins de 20 ans en 1ère année d'une formation certifiante pluriannuelle</t>
  </si>
  <si>
    <t>Total</t>
  </si>
  <si>
    <t>Formation professionnelle de 2 ans</t>
  </si>
  <si>
    <t>Formation professionnelle de 3 ans</t>
  </si>
  <si>
    <t>Formation professionnelle de 4 ans</t>
  </si>
  <si>
    <t>Hommes</t>
  </si>
  <si>
    <t>Femmes</t>
  </si>
  <si>
    <t>Suisses</t>
  </si>
  <si>
    <t>Etrangers</t>
  </si>
  <si>
    <t>Arts</t>
  </si>
  <si>
    <t>Commerce et administration</t>
  </si>
  <si>
    <t>Informatique</t>
  </si>
  <si>
    <t>Ingénierie et techniques</t>
  </si>
  <si>
    <t>Architecture et bâtiment</t>
  </si>
  <si>
    <t>Agriculture et sylviculture</t>
  </si>
  <si>
    <t>Santé</t>
  </si>
  <si>
    <t>Services sociaux</t>
  </si>
  <si>
    <t>Services aux particuliers</t>
  </si>
  <si>
    <t>Autres domaines</t>
  </si>
  <si>
    <t>Inconnu</t>
  </si>
  <si>
    <t>Zurich</t>
  </si>
  <si>
    <t>Berne</t>
  </si>
  <si>
    <t>Lucerne</t>
  </si>
  <si>
    <t>Uri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</si>
  <si>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</si>
  <si>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</si>
  <si>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</si>
  <si>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</si>
  <si>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</si>
  <si>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</si>
  <si>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</si>
  <si>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</si>
  <si>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</si>
  <si>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</si>
  <si>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</si>
  <si>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</si>
  <si>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</si>
  <si>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</si>
  <si>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</si>
  <si>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</si>
  <si>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</si>
  <si>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</si>
  <si>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</si>
  <si>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</si>
  <si>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</si>
  <si>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</si>
  <si>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Appenzell RH.-Ext.</t>
  </si>
  <si>
    <t>Remarque : données disponibles uniquement pour la formation professionnelle initiale.</t>
  </si>
  <si>
    <t>Industrie de transformation</t>
  </si>
  <si>
    <t>Cliquez sur le titre correspondant pour atteindre le tableau désiré</t>
  </si>
  <si>
    <t>Evolution</t>
  </si>
  <si>
    <t>Sexe</t>
  </si>
  <si>
    <t>Canton de domicile</t>
  </si>
  <si>
    <t>Canton de scolarisation</t>
  </si>
  <si>
    <t>Nationalité</t>
  </si>
  <si>
    <t>Domaine d'études</t>
  </si>
  <si>
    <t>Retour</t>
  </si>
  <si>
    <t>Durée théorique des formations professionnelles initiales</t>
  </si>
  <si>
    <t>Choix de formation au degré secondaire II  - Données détaillées 2</t>
  </si>
  <si>
    <t>X</t>
  </si>
  <si>
    <t>X Non indiqué pour des raisons liées à la protection des données</t>
  </si>
  <si>
    <t>- Pour afficher la série temporelle complète, veuillez sélectionner toutes les colonnes du tableau, cliquer le bouton droit de la souris et choisir « Afficher ».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</si>
  <si>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Sans le canton du Tessin</t>
    </r>
  </si>
  <si>
    <t>© OFS 2018</t>
  </si>
  <si>
    <t>Contact: Office fédéral de la statistique (OFS), Indicateurs de la formation, educindicators@bfs.admin.ch</t>
  </si>
  <si>
    <r>
      <t xml:space="preserve">2011 </t>
    </r>
    <r>
      <rPr>
        <vertAlign val="superscript"/>
        <sz val="8"/>
        <rFont val="Arial"/>
        <family val="2"/>
      </rPr>
      <t>1</t>
    </r>
  </si>
  <si>
    <t>Source: OFS - Elèves et étudiants (SDL)</t>
  </si>
  <si>
    <t>Remarque: les données sont disponibles uniquement pour la formation professionnelle initiale.</t>
  </si>
  <si>
    <t>- La valeur est égale à zéro</t>
  </si>
  <si>
    <t>- La valeur est égale à zéro.</t>
  </si>
  <si>
    <t>- Les données sont disponibles uniquement pour la formation professionnelle initiale.</t>
  </si>
  <si>
    <t>Remarques:</t>
  </si>
  <si>
    <t>Durée théorique des formations professionnelles initiales selon le sexe, en 2016</t>
  </si>
  <si>
    <t>Durée théorique des formations professionnelles initiales, de 1990 à 2016</t>
  </si>
  <si>
    <t>Durée théorique des formations professionnelles initiales selon le canton de domicile, en 2016</t>
  </si>
  <si>
    <t>Durée théorique des formations professionnelles initiales selon le canton de scolarisation, en 2016</t>
  </si>
  <si>
    <t>Durée théorique des formations professionnelles initiales selon la nationalité, en 2016</t>
  </si>
  <si>
    <t>Durée théorique des formations professionnelles initiales selon le domaine d'études, 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</si>
</sst>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0__;\-#,###,##0__;\-__;@__"/>
  </numFmts>
  <fonts count="2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2">
    <xf numFmtId="0" fontId="0" fillId="0" borderId="0" xfId="0"/>
    <xf numFmtId="0" fontId="3" fillId="0" borderId="0" xfId="2" applyFill="1"/>
    <xf numFmtId="0" fontId="5" fillId="0" borderId="0" xfId="2" applyNumberFormat="1" applyFont="1" applyFill="1" applyBorder="1" applyAlignment="1" applyProtection="1"/>
    <xf numFmtId="0" fontId="6" fillId="0" borderId="0" xfId="2" applyNumberFormat="1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/>
    <xf numFmtId="0" fontId="2" fillId="0" borderId="0" xfId="1" applyFill="1" applyAlignment="1" applyProtection="1"/>
    <xf numFmtId="0" fontId="13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/>
    <xf numFmtId="0" fontId="15" fillId="0" borderId="0" xfId="0" applyFont="1" applyFill="1"/>
    <xf numFmtId="0" fontId="13" fillId="0" borderId="0" xfId="0" applyFont="1" applyFill="1" applyBorder="1" applyAlignment="1">
      <alignment horizontal="right"/>
    </xf>
    <xf numFmtId="0" fontId="16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/>
    <xf numFmtId="0" fontId="13" fillId="0" borderId="0" xfId="0" quotePrefix="1" applyFont="1" applyFill="1" applyAlignment="1"/>
    <xf numFmtId="0" fontId="13" fillId="0" borderId="0" xfId="0" applyNumberFormat="1" applyFont="1" applyFill="1" applyBorder="1" applyAlignment="1" applyProtection="1"/>
    <xf numFmtId="0" fontId="2" fillId="0" borderId="0" xfId="1" applyFont="1" applyFill="1" applyAlignment="1" applyProtection="1"/>
    <xf numFmtId="0" fontId="17" fillId="0" borderId="2" xfId="0" applyFont="1" applyFill="1" applyBorder="1" applyAlignment="1">
      <alignment horizontal="left" vertical="top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top"/>
    </xf>
    <xf numFmtId="176" fontId="17" fillId="0" borderId="0" xfId="0" applyNumberFormat="1" applyFont="1" applyFill="1" applyBorder="1" applyAlignment="1" applyProtection="1">
      <alignment vertical="center"/>
    </xf>
    <xf numFmtId="0" fontId="13" fillId="0" borderId="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15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4" fillId="0" borderId="0" xfId="0" applyFont="1" applyFill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 applyAlignment="1">
      <alignment horizontal="left"/>
    </xf>
    <xf numFmtId="0" fontId="3" fillId="0" borderId="0" xfId="0" applyFont="1"/>
    <xf numFmtId="0" fontId="15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left" wrapText="1"/>
    </xf>
    <xf numFmtId="0" fontId="2" fillId="0" borderId="0" xfId="1" applyFill="1" applyAlignment="1" applyProtection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15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176" fontId="17" fillId="0" borderId="0" xfId="0" applyNumberFormat="1" applyFont="1" applyFill="1" applyBorder="1" applyAlignment="1" applyProtection="1">
      <alignment horizontal="right" vertical="center"/>
    </xf>
    <xf numFmtId="176" fontId="13" fillId="0" borderId="0" xfId="0" applyNumberFormat="1" applyFont="1" applyFill="1" applyBorder="1" applyAlignment="1" applyProtection="1">
      <alignment horizontal="right" vertical="top"/>
    </xf>
    <xf numFmtId="176" fontId="13" fillId="0" borderId="3" xfId="0" applyNumberFormat="1" applyFont="1" applyFill="1" applyBorder="1" applyAlignment="1" applyProtection="1">
      <alignment horizontal="right" vertical="top"/>
    </xf>
    <xf numFmtId="0" fontId="13" fillId="0" borderId="0" xfId="0" quotePrefix="1" applyFont="1" applyFill="1" applyAlignment="1">
      <alignment horizontal="left"/>
    </xf>
    <xf numFmtId="0" fontId="13" fillId="0" borderId="1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/>
    </xf>
    <xf numFmtId="0" fontId="13" fillId="0" borderId="5" xfId="0" applyNumberFormat="1" applyFont="1" applyFill="1" applyBorder="1" applyAlignment="1" applyProtection="1">
      <alignment horizontal="left" vertical="top" wrapText="1"/>
    </xf>
    <xf numFmtId="0" fontId="13" fillId="0" borderId="6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indent="1"/>
    </xf>
    <xf numFmtId="0" fontId="13" fillId="0" borderId="2" xfId="0" applyFont="1" applyFill="1" applyBorder="1" applyAlignment="1">
      <alignment horizontal="left" vertical="top"/>
    </xf>
    <xf numFmtId="0" fontId="13" fillId="0" borderId="6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176" fontId="13" fillId="0" borderId="0" xfId="0" applyNumberFormat="1" applyFont="1" applyFill="1" applyBorder="1" applyAlignment="1" applyProtection="1">
      <alignment vertical="top"/>
    </xf>
    <xf numFmtId="176" fontId="13" fillId="0" borderId="3" xfId="0" applyNumberFormat="1" applyFont="1" applyFill="1" applyBorder="1" applyAlignment="1" applyProtection="1">
      <alignment vertical="top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13" fillId="0" borderId="0" xfId="0" quotePrefix="1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showGridLines="0" tabSelected="1" zoomScaleNormal="100" workbookViewId="0"/>
  </sheetViews>
  <sheetFormatPr baseColWidth="10" defaultRowHeight="12.75" x14ac:dyDescent="0.2"/>
  <cols>
    <col min="1" max="1" width="34.5703125" style="1" customWidth="1"/>
    <col min="2" max="16384" width="11.42578125" style="1"/>
  </cols>
  <sheetData>
    <row r="1" spans="1:21" ht="13.5" customHeight="1" x14ac:dyDescent="0.2"/>
    <row r="2" spans="1:21" ht="18" customHeight="1" x14ac:dyDescent="0.25">
      <c r="A2" s="2" t="s">
        <v>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 customHeight="1" x14ac:dyDescent="0.25">
      <c r="A3" s="3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3.5" customHeight="1" x14ac:dyDescent="0.2">
      <c r="A4" s="4" t="s">
        <v>49</v>
      </c>
    </row>
    <row r="5" spans="1:21" ht="13.5" customHeight="1" x14ac:dyDescent="0.2">
      <c r="A5" s="4"/>
    </row>
    <row r="6" spans="1:21" ht="13.5" customHeight="1" x14ac:dyDescent="0.2">
      <c r="A6" s="5" t="s">
        <v>50</v>
      </c>
    </row>
    <row r="7" spans="1:21" ht="13.5" customHeight="1" x14ac:dyDescent="0.2">
      <c r="A7" s="6" t="str">
        <f>Evolution!A3</f>
        <v>Durée théorique des formations professionnelles initiales, de 1990 à 2016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21" ht="13.5" customHeight="1" x14ac:dyDescent="0.2"/>
    <row r="9" spans="1:21" ht="13.5" customHeight="1" x14ac:dyDescent="0.2">
      <c r="A9" s="5" t="s">
        <v>51</v>
      </c>
    </row>
    <row r="10" spans="1:21" ht="13.5" customHeight="1" x14ac:dyDescent="0.2">
      <c r="A10" s="6" t="str">
        <f>Sexe!A3</f>
        <v>Durée théorique des formations professionnelles initiales selon le sexe, en 2016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21" ht="13.5" customHeight="1" x14ac:dyDescent="0.2"/>
    <row r="12" spans="1:21" ht="13.5" customHeight="1" x14ac:dyDescent="0.2">
      <c r="A12" s="5" t="s">
        <v>52</v>
      </c>
    </row>
    <row r="13" spans="1:21" ht="13.5" customHeight="1" x14ac:dyDescent="0.2">
      <c r="A13" s="6" t="str">
        <f>'Canton de domicile'!A3:K3</f>
        <v>Durée théorique des formations professionnelles initiales selon le canton de domicile, en 2016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21" ht="13.5" customHeight="1" x14ac:dyDescent="0.2"/>
    <row r="15" spans="1:21" ht="13.5" customHeight="1" x14ac:dyDescent="0.2">
      <c r="A15" s="5" t="s">
        <v>53</v>
      </c>
    </row>
    <row r="16" spans="1:21" ht="13.5" customHeight="1" x14ac:dyDescent="0.2">
      <c r="A16" s="6" t="str">
        <f>'Canton de scolarisation'!A3:K3</f>
        <v>Durée théorique des formations professionnelles initiales selon le canton de scolarisation, en 2016</v>
      </c>
    </row>
    <row r="17" spans="1:1" ht="13.5" customHeight="1" x14ac:dyDescent="0.2"/>
    <row r="18" spans="1:1" ht="13.5" customHeight="1" x14ac:dyDescent="0.2">
      <c r="A18" s="5" t="s">
        <v>54</v>
      </c>
    </row>
    <row r="19" spans="1:1" ht="13.5" customHeight="1" x14ac:dyDescent="0.2">
      <c r="A19" s="6" t="str">
        <f>Nationalité!A3</f>
        <v>Durée théorique des formations professionnelles initiales selon la nationalité, en 2016</v>
      </c>
    </row>
    <row r="20" spans="1:1" ht="13.5" customHeight="1" x14ac:dyDescent="0.2"/>
    <row r="21" spans="1:1" ht="13.5" customHeight="1" x14ac:dyDescent="0.2">
      <c r="A21" s="5" t="s">
        <v>55</v>
      </c>
    </row>
    <row r="22" spans="1:1" ht="13.5" customHeight="1" x14ac:dyDescent="0.2">
      <c r="A22" s="6" t="str">
        <f>'Domaine d''études'!A3:F3</f>
        <v>Durée théorique des formations professionnelles initiales selon le domaine d'études, en 2016</v>
      </c>
    </row>
    <row r="23" spans="1:1" ht="13.5" customHeight="1" x14ac:dyDescent="0.2"/>
  </sheetData>
  <hyperlinks>
    <hyperlink ref="A7:K7" location="Evolution!A1" display="Evolution!A1"/>
    <hyperlink ref="A13:K13" location="Sexe!A1" display="Sexe!A1"/>
    <hyperlink ref="A10:K10" location="'Canton de domicile'!A1" display="'Canton de domicile'!A1"/>
    <hyperlink ref="A7" location="Evolution!A1" display="Evolution!A1"/>
    <hyperlink ref="A10" location="Sexe!A1" display="Sexe!A1"/>
    <hyperlink ref="A13" location="'Canton de domicile'!A1" display="'Canton de domicile'!A1"/>
    <hyperlink ref="A16" location="'Canton de scolarisation'!A1" display="'Canton de scolarisation'!A1"/>
    <hyperlink ref="A19" location="Nationalité!A1" display="Nationalité!A1"/>
    <hyperlink ref="A22" location="'Domaine d''études'!A1" display="'Domaine d''études'!A1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8"/>
  <sheetViews>
    <sheetView showGridLines="0" zoomScaleNormal="100" workbookViewId="0"/>
  </sheetViews>
  <sheetFormatPr baseColWidth="10" defaultRowHeight="12.75" x14ac:dyDescent="0.2"/>
  <cols>
    <col min="1" max="1" width="27.5703125" style="9" customWidth="1"/>
    <col min="2" max="2" width="8.28515625" style="9" customWidth="1"/>
    <col min="3" max="6" width="8.28515625" style="9" hidden="1" customWidth="1"/>
    <col min="7" max="7" width="8.28515625" style="9" customWidth="1"/>
    <col min="8" max="11" width="8.28515625" style="9" hidden="1" customWidth="1"/>
    <col min="12" max="12" width="8.28515625" style="9" customWidth="1"/>
    <col min="13" max="16" width="8.28515625" style="9" hidden="1" customWidth="1"/>
    <col min="17" max="28" width="8.28515625" style="9" customWidth="1"/>
    <col min="29" max="16384" width="11.42578125" style="9"/>
  </cols>
  <sheetData>
    <row r="1" spans="1:28" s="8" customFormat="1" ht="12.75" customHeight="1" x14ac:dyDescent="0.2">
      <c r="A1" s="25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8" s="8" customFormat="1" ht="12.75" customHeight="1" x14ac:dyDescent="0.2">
      <c r="A2" s="3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8" s="15" customFormat="1" ht="13.5" customHeight="1" x14ac:dyDescent="0.2">
      <c r="A3" s="33" t="s">
        <v>73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8" s="36" customFormat="1" ht="13.5" customHeight="1" x14ac:dyDescent="0.2">
      <c r="A4" s="35" t="s">
        <v>0</v>
      </c>
      <c r="B4" s="35"/>
      <c r="C4" s="35"/>
      <c r="D4" s="35"/>
    </row>
    <row r="5" spans="1:28" s="63" customFormat="1" ht="13.5" customHeight="1" x14ac:dyDescent="0.2">
      <c r="A5" s="26"/>
      <c r="B5" s="61">
        <v>1990</v>
      </c>
      <c r="C5" s="61">
        <v>1991</v>
      </c>
      <c r="D5" s="61">
        <v>1992</v>
      </c>
      <c r="E5" s="61">
        <v>1993</v>
      </c>
      <c r="F5" s="61">
        <v>1994</v>
      </c>
      <c r="G5" s="61">
        <v>1995</v>
      </c>
      <c r="H5" s="61">
        <v>1996</v>
      </c>
      <c r="I5" s="61">
        <v>1997</v>
      </c>
      <c r="J5" s="61">
        <v>1998</v>
      </c>
      <c r="K5" s="61">
        <v>1999</v>
      </c>
      <c r="L5" s="61">
        <v>2000</v>
      </c>
      <c r="M5" s="61">
        <v>2001</v>
      </c>
      <c r="N5" s="61">
        <v>2002</v>
      </c>
      <c r="O5" s="61">
        <v>2003</v>
      </c>
      <c r="P5" s="61">
        <v>2004</v>
      </c>
      <c r="Q5" s="61">
        <v>2005</v>
      </c>
      <c r="R5" s="61">
        <v>2006</v>
      </c>
      <c r="S5" s="61">
        <v>2007</v>
      </c>
      <c r="T5" s="61">
        <v>2008</v>
      </c>
      <c r="U5" s="61">
        <v>2009</v>
      </c>
      <c r="V5" s="61">
        <v>2010</v>
      </c>
      <c r="W5" s="62" t="s">
        <v>65</v>
      </c>
      <c r="X5" s="62">
        <v>2012</v>
      </c>
      <c r="Y5" s="62">
        <v>2013</v>
      </c>
      <c r="Z5" s="62">
        <v>2014</v>
      </c>
      <c r="AA5" s="62">
        <v>2015</v>
      </c>
      <c r="AB5" s="62">
        <v>2016</v>
      </c>
    </row>
    <row r="6" spans="1:28" s="28" customFormat="1" ht="13.5" customHeight="1" x14ac:dyDescent="0.2">
      <c r="A6" s="27" t="s">
        <v>1</v>
      </c>
      <c r="B6" s="30">
        <v>58943</v>
      </c>
      <c r="C6" s="30">
        <v>54977</v>
      </c>
      <c r="D6" s="30">
        <v>53122</v>
      </c>
      <c r="E6" s="30">
        <v>52642</v>
      </c>
      <c r="F6" s="30">
        <v>51763</v>
      </c>
      <c r="G6" s="30">
        <v>53238</v>
      </c>
      <c r="H6" s="30">
        <v>54723</v>
      </c>
      <c r="I6" s="30">
        <v>56052</v>
      </c>
      <c r="J6" s="30">
        <v>58056</v>
      </c>
      <c r="K6" s="30">
        <v>58752</v>
      </c>
      <c r="L6" s="30">
        <v>60811</v>
      </c>
      <c r="M6" s="30">
        <v>61857</v>
      </c>
      <c r="N6" s="30">
        <v>59910</v>
      </c>
      <c r="O6" s="30">
        <v>59432</v>
      </c>
      <c r="P6" s="30">
        <v>60761</v>
      </c>
      <c r="Q6" s="30">
        <v>61238</v>
      </c>
      <c r="R6" s="30">
        <v>64517</v>
      </c>
      <c r="S6" s="30">
        <v>65508</v>
      </c>
      <c r="T6" s="30">
        <v>67715</v>
      </c>
      <c r="U6" s="30">
        <v>66611</v>
      </c>
      <c r="V6" s="30">
        <v>65731</v>
      </c>
      <c r="W6" s="30">
        <v>63708</v>
      </c>
      <c r="X6" s="30">
        <v>65408</v>
      </c>
      <c r="Y6" s="30">
        <v>64754</v>
      </c>
      <c r="Z6" s="30">
        <v>64278</v>
      </c>
      <c r="AA6" s="30">
        <v>63102</v>
      </c>
      <c r="AB6" s="30">
        <v>62417</v>
      </c>
    </row>
    <row r="7" spans="1:28" s="8" customFormat="1" ht="13.5" customHeight="1" x14ac:dyDescent="0.2">
      <c r="A7" s="29" t="s">
        <v>2</v>
      </c>
      <c r="B7" s="64">
        <v>8308</v>
      </c>
      <c r="C7" s="64">
        <v>7676</v>
      </c>
      <c r="D7" s="64">
        <v>7135</v>
      </c>
      <c r="E7" s="64">
        <v>6694</v>
      </c>
      <c r="F7" s="64">
        <v>6197</v>
      </c>
      <c r="G7" s="64">
        <v>6110</v>
      </c>
      <c r="H7" s="64">
        <v>5978</v>
      </c>
      <c r="I7" s="64">
        <v>6225</v>
      </c>
      <c r="J7" s="64">
        <v>6738</v>
      </c>
      <c r="K7" s="64">
        <v>6870</v>
      </c>
      <c r="L7" s="64">
        <v>7016</v>
      </c>
      <c r="M7" s="64">
        <v>6625</v>
      </c>
      <c r="N7" s="64">
        <v>6102</v>
      </c>
      <c r="O7" s="64">
        <v>5060</v>
      </c>
      <c r="P7" s="64">
        <v>5050</v>
      </c>
      <c r="Q7" s="64">
        <v>1376</v>
      </c>
      <c r="R7" s="64">
        <v>2048</v>
      </c>
      <c r="S7" s="64">
        <v>2305</v>
      </c>
      <c r="T7" s="64">
        <v>3162</v>
      </c>
      <c r="U7" s="64">
        <v>3313</v>
      </c>
      <c r="V7" s="64">
        <v>3455</v>
      </c>
      <c r="W7" s="64">
        <v>3915</v>
      </c>
      <c r="X7" s="64">
        <v>4379</v>
      </c>
      <c r="Y7" s="64">
        <v>4592</v>
      </c>
      <c r="Z7" s="64">
        <v>4889</v>
      </c>
      <c r="AA7" s="64">
        <v>4829</v>
      </c>
      <c r="AB7" s="64">
        <v>4912</v>
      </c>
    </row>
    <row r="8" spans="1:28" s="8" customFormat="1" ht="13.5" customHeight="1" x14ac:dyDescent="0.2">
      <c r="A8" s="29" t="s">
        <v>3</v>
      </c>
      <c r="B8" s="64">
        <v>31493</v>
      </c>
      <c r="C8" s="64">
        <v>29236</v>
      </c>
      <c r="D8" s="64">
        <v>28943</v>
      </c>
      <c r="E8" s="64">
        <v>29256</v>
      </c>
      <c r="F8" s="64">
        <v>29180</v>
      </c>
      <c r="G8" s="64">
        <v>30353</v>
      </c>
      <c r="H8" s="64">
        <v>31911</v>
      </c>
      <c r="I8" s="64">
        <v>32665</v>
      </c>
      <c r="J8" s="64">
        <v>33690</v>
      </c>
      <c r="K8" s="64">
        <v>33937</v>
      </c>
      <c r="L8" s="64">
        <v>35034</v>
      </c>
      <c r="M8" s="64">
        <v>35908</v>
      </c>
      <c r="N8" s="64">
        <v>35527</v>
      </c>
      <c r="O8" s="64">
        <v>36492</v>
      </c>
      <c r="P8" s="64">
        <v>37711</v>
      </c>
      <c r="Q8" s="64">
        <v>41631</v>
      </c>
      <c r="R8" s="64">
        <v>44269</v>
      </c>
      <c r="S8" s="64">
        <v>45041</v>
      </c>
      <c r="T8" s="64">
        <v>46857</v>
      </c>
      <c r="U8" s="64">
        <v>46664</v>
      </c>
      <c r="V8" s="64">
        <v>45755</v>
      </c>
      <c r="W8" s="64">
        <v>43887</v>
      </c>
      <c r="X8" s="64">
        <v>44948</v>
      </c>
      <c r="Y8" s="64">
        <v>44463</v>
      </c>
      <c r="Z8" s="64">
        <v>43012</v>
      </c>
      <c r="AA8" s="64">
        <v>42299</v>
      </c>
      <c r="AB8" s="64">
        <v>41924</v>
      </c>
    </row>
    <row r="9" spans="1:28" s="8" customFormat="1" ht="13.5" customHeight="1" x14ac:dyDescent="0.2">
      <c r="A9" s="31" t="s">
        <v>4</v>
      </c>
      <c r="B9" s="65">
        <v>19142</v>
      </c>
      <c r="C9" s="65">
        <v>18065</v>
      </c>
      <c r="D9" s="65">
        <v>17044</v>
      </c>
      <c r="E9" s="65">
        <v>16692</v>
      </c>
      <c r="F9" s="65">
        <v>16386</v>
      </c>
      <c r="G9" s="65">
        <v>16775</v>
      </c>
      <c r="H9" s="65">
        <v>16834</v>
      </c>
      <c r="I9" s="65">
        <v>17162</v>
      </c>
      <c r="J9" s="65">
        <v>17628</v>
      </c>
      <c r="K9" s="65">
        <v>17945</v>
      </c>
      <c r="L9" s="65">
        <v>18761</v>
      </c>
      <c r="M9" s="65">
        <v>19324</v>
      </c>
      <c r="N9" s="65">
        <v>18281</v>
      </c>
      <c r="O9" s="65">
        <v>17880</v>
      </c>
      <c r="P9" s="65">
        <v>18000</v>
      </c>
      <c r="Q9" s="65">
        <v>18231</v>
      </c>
      <c r="R9" s="65">
        <v>18200</v>
      </c>
      <c r="S9" s="65">
        <v>18162</v>
      </c>
      <c r="T9" s="65">
        <v>17696</v>
      </c>
      <c r="U9" s="65">
        <v>16634</v>
      </c>
      <c r="V9" s="65">
        <v>16521</v>
      </c>
      <c r="W9" s="65">
        <v>15906</v>
      </c>
      <c r="X9" s="65">
        <v>16081</v>
      </c>
      <c r="Y9" s="65">
        <v>15699</v>
      </c>
      <c r="Z9" s="65">
        <v>16377</v>
      </c>
      <c r="AA9" s="65">
        <v>15974</v>
      </c>
      <c r="AB9" s="65">
        <v>15581</v>
      </c>
    </row>
    <row r="10" spans="1:28" s="7" customFormat="1" ht="12.75" customHeight="1" x14ac:dyDescent="0.2">
      <c r="A10" s="7" t="s">
        <v>71</v>
      </c>
    </row>
    <row r="11" spans="1:28" s="39" customFormat="1" ht="12.75" customHeight="1" x14ac:dyDescent="0.2">
      <c r="A11" s="53" t="s">
        <v>61</v>
      </c>
    </row>
    <row r="12" spans="1:28" s="39" customFormat="1" ht="12.75" customHeight="1" x14ac:dyDescent="0.2">
      <c r="A12" s="53" t="s">
        <v>70</v>
      </c>
    </row>
    <row r="13" spans="1:28" s="39" customFormat="1" ht="12.75" customHeight="1" x14ac:dyDescent="0.2">
      <c r="A13" s="39" t="s">
        <v>62</v>
      </c>
    </row>
    <row r="14" spans="1:28" s="37" customFormat="1" ht="12.75" customHeight="1" x14ac:dyDescent="0.2">
      <c r="A14" s="23" t="s">
        <v>66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32"/>
      <c r="T14" s="32"/>
      <c r="U14" s="32"/>
    </row>
    <row r="15" spans="1:28" s="39" customFormat="1" ht="12.75" customHeight="1" x14ac:dyDescent="0.2">
      <c r="A15" s="24" t="s">
        <v>63</v>
      </c>
      <c r="B15" s="24"/>
      <c r="C15" s="24"/>
      <c r="D15" s="24"/>
      <c r="E15" s="24"/>
      <c r="F15" s="24"/>
      <c r="G15" s="24"/>
      <c r="H15" s="24"/>
      <c r="I15" s="24"/>
      <c r="J15" s="38"/>
      <c r="K15" s="38"/>
      <c r="L15" s="38"/>
      <c r="M15" s="38"/>
      <c r="N15" s="38"/>
    </row>
    <row r="16" spans="1:28" s="39" customFormat="1" ht="12.75" customHeight="1" x14ac:dyDescent="0.2"/>
    <row r="17" spans="1:28" s="39" customFormat="1" ht="12.75" customHeight="1" x14ac:dyDescent="0.2">
      <c r="A17" s="38" t="s">
        <v>64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28" ht="12.75" customHeight="1" x14ac:dyDescent="0.2">
      <c r="A18" s="66"/>
      <c r="B18" s="66"/>
      <c r="C18" s="66"/>
      <c r="D18" s="66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2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12.75" customHeight="1" x14ac:dyDescent="0.2"/>
    <row r="21" spans="1:28" ht="12.75" customHeight="1" x14ac:dyDescent="0.2"/>
    <row r="22" spans="1:28" ht="12.75" customHeight="1" x14ac:dyDescent="0.2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2.75" customHeight="1" x14ac:dyDescent="0.2">
      <c r="A23" s="1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12.75" customHeight="1" x14ac:dyDescent="0.2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2.75" customHeight="1" x14ac:dyDescent="0.2">
      <c r="A25" s="1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2.75" customHeight="1" x14ac:dyDescent="0.2">
      <c r="A26" s="1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2.75" customHeight="1" x14ac:dyDescent="0.2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ht="12.75" customHeight="1" x14ac:dyDescent="0.2"/>
    <row r="29" spans="1:28" ht="12.75" customHeight="1" x14ac:dyDescent="0.2"/>
    <row r="30" spans="1:28" ht="12.75" customHeight="1" x14ac:dyDescent="0.2"/>
    <row r="31" spans="1:28" ht="12.7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ht="12.75" customHeight="1" x14ac:dyDescent="0.2"/>
    <row r="33" spans="1:28" ht="12.75" customHeight="1" x14ac:dyDescent="0.2"/>
    <row r="34" spans="1:28" ht="12.75" customHeight="1" x14ac:dyDescent="0.2">
      <c r="A34" s="1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28" ht="12.75" customHeight="1" x14ac:dyDescent="0.2">
      <c r="A35" s="1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2.75" customHeight="1" x14ac:dyDescent="0.2">
      <c r="A36" s="1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2.75" customHeight="1" x14ac:dyDescent="0.2">
      <c r="A37" s="1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2.75" customHeight="1" x14ac:dyDescent="0.2">
      <c r="A38" s="1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2.75" customHeight="1" x14ac:dyDescent="0.2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13"/>
    </row>
    <row r="40" spans="1:28" ht="12.75" customHeight="1" x14ac:dyDescent="0.2"/>
    <row r="41" spans="1:28" ht="12.75" customHeight="1" x14ac:dyDescent="0.2"/>
    <row r="42" spans="1:28" ht="12.75" customHeight="1" x14ac:dyDescent="0.2"/>
    <row r="43" spans="1:28" ht="12.75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ht="12.75" customHeight="1" x14ac:dyDescent="0.2"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ht="12.75" customHeight="1" x14ac:dyDescent="0.2"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12.75" customHeight="1" x14ac:dyDescent="0.2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ht="12.75" customHeight="1" x14ac:dyDescent="0.2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ht="12.75" customHeight="1" x14ac:dyDescent="0.2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ht="12.75" customHeight="1" x14ac:dyDescent="0.2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ht="12.75" customHeight="1" x14ac:dyDescent="0.2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ht="12.75" customHeight="1" x14ac:dyDescent="0.2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ht="12.75" customHeight="1" x14ac:dyDescent="0.2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ht="12.75" customHeight="1" x14ac:dyDescent="0.2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ht="12.75" customHeight="1" x14ac:dyDescent="0.2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ht="12.7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ht="12.75" customHeight="1" x14ac:dyDescent="0.2"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ht="12.75" customHeight="1" x14ac:dyDescent="0.2"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28" ht="12.75" customHeight="1" x14ac:dyDescent="0.2"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:28" ht="12.75" customHeight="1" x14ac:dyDescent="0.2"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8" ht="12.75" customHeight="1" x14ac:dyDescent="0.2"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:28" ht="12.75" customHeight="1" x14ac:dyDescent="0.2"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:28" ht="12.75" customHeight="1" x14ac:dyDescent="0.2"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1:28" ht="12.75" customHeight="1" x14ac:dyDescent="0.2"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:28" ht="12.75" customHeight="1" x14ac:dyDescent="0.2"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4:28" ht="12.75" customHeight="1" x14ac:dyDescent="0.2"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4:28" ht="12.75" customHeight="1" x14ac:dyDescent="0.2"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14:28" ht="12.75" customHeight="1" x14ac:dyDescent="0.2"/>
    <row r="68" spans="14:28" ht="12.75" customHeight="1" x14ac:dyDescent="0.2"/>
    <row r="69" spans="14:28" ht="12.75" customHeight="1" x14ac:dyDescent="0.2"/>
    <row r="70" spans="14:28" ht="12.75" customHeight="1" x14ac:dyDescent="0.2"/>
    <row r="71" spans="14:28" ht="12.75" customHeight="1" x14ac:dyDescent="0.2"/>
    <row r="72" spans="14:28" ht="12.75" customHeight="1" x14ac:dyDescent="0.2"/>
    <row r="73" spans="14:28" ht="12.75" customHeight="1" x14ac:dyDescent="0.2"/>
    <row r="74" spans="14:28" ht="12.75" customHeight="1" x14ac:dyDescent="0.2"/>
    <row r="75" spans="14:28" ht="12.75" customHeight="1" x14ac:dyDescent="0.2"/>
    <row r="76" spans="14:28" ht="12.75" customHeight="1" x14ac:dyDescent="0.2"/>
    <row r="77" spans="14:28" ht="12.75" customHeight="1" x14ac:dyDescent="0.2"/>
    <row r="78" spans="14:28" ht="12.75" customHeight="1" x14ac:dyDescent="0.2"/>
    <row r="79" spans="14:28" ht="12.75" customHeight="1" x14ac:dyDescent="0.2"/>
    <row r="80" spans="14:28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</sheetData>
  <mergeCells count="3">
    <mergeCell ref="A39:AA39"/>
    <mergeCell ref="A27:AB27"/>
    <mergeCell ref="A18:D18"/>
  </mergeCells>
  <phoneticPr fontId="1" type="noConversion"/>
  <hyperlinks>
    <hyperlink ref="A1" location="'Vue d''ensemble'!A1" display="Retour"/>
  </hyperlinks>
  <pageMargins left="0.78740157499999996" right="0.78740157499999996" top="0.984251969" bottom="0.984251969" header="0.4921259845" footer="0.4921259845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showGridLines="0" zoomScaleNormal="100" workbookViewId="0"/>
  </sheetViews>
  <sheetFormatPr baseColWidth="10" defaultRowHeight="12.75" x14ac:dyDescent="0.2"/>
  <cols>
    <col min="1" max="1" width="31.140625" style="9" customWidth="1"/>
    <col min="2" max="16384" width="11.42578125" style="9"/>
  </cols>
  <sheetData>
    <row r="1" spans="1:16" s="8" customFormat="1" ht="12.75" customHeight="1" x14ac:dyDescent="0.2">
      <c r="A1" s="25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 customHeight="1" x14ac:dyDescent="0.2">
      <c r="A2" s="13"/>
      <c r="B2" s="13"/>
      <c r="C2" s="13"/>
      <c r="D2" s="13"/>
    </row>
    <row r="3" spans="1:16" s="20" customFormat="1" ht="13.5" customHeight="1" x14ac:dyDescent="0.2">
      <c r="A3" s="19" t="s">
        <v>72</v>
      </c>
      <c r="B3" s="19"/>
      <c r="C3" s="19"/>
      <c r="D3" s="19"/>
      <c r="E3" s="19"/>
    </row>
    <row r="4" spans="1:16" s="41" customFormat="1" ht="13.5" customHeight="1" x14ac:dyDescent="0.2">
      <c r="A4" s="41" t="s">
        <v>0</v>
      </c>
    </row>
    <row r="5" spans="1:16" s="60" customFormat="1" ht="13.5" customHeight="1" x14ac:dyDescent="0.2">
      <c r="A5" s="58"/>
      <c r="B5" s="59" t="s">
        <v>1</v>
      </c>
      <c r="C5" s="59" t="s">
        <v>6</v>
      </c>
      <c r="D5" s="59" t="s">
        <v>5</v>
      </c>
    </row>
    <row r="6" spans="1:16" s="40" customFormat="1" ht="13.5" customHeight="1" x14ac:dyDescent="0.2">
      <c r="A6" s="27" t="s">
        <v>1</v>
      </c>
      <c r="B6" s="30">
        <v>62417</v>
      </c>
      <c r="C6" s="30">
        <v>26788</v>
      </c>
      <c r="D6" s="30">
        <v>35629</v>
      </c>
    </row>
    <row r="7" spans="1:16" s="40" customFormat="1" ht="13.5" customHeight="1" x14ac:dyDescent="0.2">
      <c r="A7" s="29" t="s">
        <v>2</v>
      </c>
      <c r="B7" s="64">
        <v>4912</v>
      </c>
      <c r="C7" s="64">
        <v>2142</v>
      </c>
      <c r="D7" s="64">
        <v>2770</v>
      </c>
    </row>
    <row r="8" spans="1:16" s="40" customFormat="1" ht="13.5" customHeight="1" x14ac:dyDescent="0.2">
      <c r="A8" s="29" t="s">
        <v>3</v>
      </c>
      <c r="B8" s="64">
        <v>41924</v>
      </c>
      <c r="C8" s="64">
        <v>22276</v>
      </c>
      <c r="D8" s="64">
        <v>19648</v>
      </c>
    </row>
    <row r="9" spans="1:16" s="40" customFormat="1" ht="13.5" customHeight="1" x14ac:dyDescent="0.2">
      <c r="A9" s="31" t="s">
        <v>4</v>
      </c>
      <c r="B9" s="65">
        <v>15581</v>
      </c>
      <c r="C9" s="65">
        <v>2370</v>
      </c>
      <c r="D9" s="65">
        <v>13211</v>
      </c>
    </row>
    <row r="10" spans="1:16" s="8" customFormat="1" ht="12.75" customHeight="1" x14ac:dyDescent="0.2">
      <c r="A10" s="39" t="s">
        <v>67</v>
      </c>
      <c r="B10" s="42"/>
      <c r="C10" s="42"/>
      <c r="D10" s="42"/>
      <c r="E10" s="42"/>
    </row>
    <row r="11" spans="1:16" s="37" customFormat="1" ht="12.75" customHeight="1" x14ac:dyDescent="0.2">
      <c r="A11" s="53" t="s">
        <v>66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32"/>
      <c r="O11" s="32"/>
      <c r="P11" s="32"/>
    </row>
    <row r="12" spans="1:16" s="39" customFormat="1" ht="12.75" customHeight="1" x14ac:dyDescent="0.2">
      <c r="A12" s="38" t="s">
        <v>63</v>
      </c>
      <c r="B12" s="38"/>
      <c r="C12" s="38"/>
      <c r="D12" s="38"/>
      <c r="E12" s="38"/>
      <c r="F12" s="38"/>
      <c r="G12" s="38"/>
      <c r="H12" s="38"/>
      <c r="I12" s="38"/>
    </row>
    <row r="13" spans="1:16" s="39" customFormat="1" ht="12.75" customHeight="1" x14ac:dyDescent="0.2"/>
    <row r="14" spans="1:16" s="39" customFormat="1" ht="12.75" customHeight="1" x14ac:dyDescent="0.2">
      <c r="A14" s="38" t="s">
        <v>64</v>
      </c>
      <c r="B14" s="38"/>
      <c r="C14" s="38"/>
      <c r="D14" s="38"/>
      <c r="E14" s="38"/>
      <c r="F14" s="38"/>
      <c r="G14" s="38"/>
      <c r="H14" s="38"/>
      <c r="I14" s="38"/>
    </row>
  </sheetData>
  <phoneticPr fontId="1" type="noConversion"/>
  <hyperlinks>
    <hyperlink ref="A1" location="'Vue d''ensemble'!A1" display="Retour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zoomScaleNormal="100" workbookViewId="0"/>
  </sheetViews>
  <sheetFormatPr baseColWidth="10" defaultRowHeight="12.75" x14ac:dyDescent="0.2"/>
  <cols>
    <col min="1" max="1" width="14.85546875" style="9" customWidth="1"/>
    <col min="2" max="5" width="18.140625" style="9" customWidth="1"/>
    <col min="6" max="16384" width="11.42578125" style="9"/>
  </cols>
  <sheetData>
    <row r="1" spans="1:15" s="15" customFormat="1" ht="12.75" customHeight="1" x14ac:dyDescent="0.2">
      <c r="A1" s="43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5" customFormat="1" ht="12.75" customHeight="1" x14ac:dyDescent="0.2"/>
    <row r="3" spans="1:15" s="15" customFormat="1" ht="13.5" customHeight="1" x14ac:dyDescent="0.2">
      <c r="A3" s="44" t="s">
        <v>74</v>
      </c>
      <c r="B3" s="44"/>
      <c r="C3" s="44"/>
      <c r="D3" s="44"/>
      <c r="E3" s="44"/>
      <c r="F3" s="44"/>
      <c r="G3" s="45"/>
      <c r="H3" s="45"/>
      <c r="I3" s="45"/>
      <c r="J3" s="45"/>
      <c r="K3" s="45"/>
    </row>
    <row r="4" spans="1:15" s="46" customFormat="1" ht="13.5" customHeight="1" x14ac:dyDescent="0.2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5" s="15" customFormat="1" ht="25.5" customHeight="1" x14ac:dyDescent="0.2">
      <c r="A5" s="54"/>
      <c r="B5" s="54" t="s">
        <v>1</v>
      </c>
      <c r="C5" s="54" t="s">
        <v>2</v>
      </c>
      <c r="D5" s="54" t="s">
        <v>3</v>
      </c>
      <c r="E5" s="55" t="s">
        <v>4</v>
      </c>
      <c r="F5" s="16"/>
      <c r="G5" s="16"/>
      <c r="H5" s="16"/>
      <c r="I5" s="16"/>
      <c r="J5" s="16"/>
      <c r="K5" s="16"/>
    </row>
    <row r="6" spans="1:15" ht="13.5" customHeight="1" x14ac:dyDescent="0.25">
      <c r="A6" s="47" t="s">
        <v>1</v>
      </c>
      <c r="B6" s="50">
        <v>62417</v>
      </c>
      <c r="C6" s="50">
        <v>4912</v>
      </c>
      <c r="D6" s="50">
        <v>41924</v>
      </c>
      <c r="E6" s="50">
        <v>15581</v>
      </c>
      <c r="F6" s="12"/>
      <c r="G6" s="12"/>
      <c r="H6" s="12"/>
      <c r="I6" s="12"/>
      <c r="J6" s="12"/>
      <c r="K6" s="12"/>
    </row>
    <row r="7" spans="1:15" ht="13.5" customHeight="1" x14ac:dyDescent="0.25">
      <c r="A7" s="48" t="s">
        <v>20</v>
      </c>
      <c r="B7" s="51">
        <v>10458</v>
      </c>
      <c r="C7" s="51">
        <v>861</v>
      </c>
      <c r="D7" s="51">
        <v>7213</v>
      </c>
      <c r="E7" s="51">
        <v>2384</v>
      </c>
      <c r="F7" s="12"/>
      <c r="G7" s="12"/>
      <c r="H7" s="12"/>
      <c r="I7" s="12"/>
      <c r="J7" s="12"/>
      <c r="K7" s="12"/>
    </row>
    <row r="8" spans="1:15" ht="13.5" customHeight="1" x14ac:dyDescent="0.25">
      <c r="A8" s="48" t="s">
        <v>21</v>
      </c>
      <c r="B8" s="51">
        <v>7962</v>
      </c>
      <c r="C8" s="51">
        <v>577</v>
      </c>
      <c r="D8" s="51">
        <v>5299</v>
      </c>
      <c r="E8" s="51">
        <v>2086</v>
      </c>
      <c r="F8" s="12"/>
      <c r="G8" s="12"/>
      <c r="H8" s="12"/>
      <c r="I8" s="12"/>
      <c r="J8" s="12"/>
      <c r="K8" s="12"/>
    </row>
    <row r="9" spans="1:15" ht="13.5" customHeight="1" x14ac:dyDescent="0.25">
      <c r="A9" s="48" t="s">
        <v>22</v>
      </c>
      <c r="B9" s="51">
        <v>3304</v>
      </c>
      <c r="C9" s="51">
        <v>363</v>
      </c>
      <c r="D9" s="51">
        <v>2137</v>
      </c>
      <c r="E9" s="51">
        <v>804</v>
      </c>
      <c r="F9" s="12"/>
      <c r="G9" s="12"/>
      <c r="H9" s="12"/>
      <c r="I9" s="12"/>
      <c r="J9" s="12"/>
      <c r="K9" s="12"/>
    </row>
    <row r="10" spans="1:15" ht="13.5" customHeight="1" x14ac:dyDescent="0.25">
      <c r="A10" s="48" t="s">
        <v>23</v>
      </c>
      <c r="B10" s="51">
        <v>331</v>
      </c>
      <c r="C10" s="51">
        <v>15</v>
      </c>
      <c r="D10" s="51">
        <v>213</v>
      </c>
      <c r="E10" s="51">
        <v>103</v>
      </c>
      <c r="F10" s="12"/>
      <c r="G10" s="12"/>
      <c r="H10" s="12"/>
      <c r="I10" s="12"/>
      <c r="J10" s="12"/>
      <c r="K10" s="12"/>
    </row>
    <row r="11" spans="1:15" ht="13.5" customHeight="1" x14ac:dyDescent="0.25">
      <c r="A11" s="48" t="s">
        <v>24</v>
      </c>
      <c r="B11" s="51">
        <v>1266</v>
      </c>
      <c r="C11" s="51">
        <v>63</v>
      </c>
      <c r="D11" s="51">
        <v>851</v>
      </c>
      <c r="E11" s="51">
        <v>352</v>
      </c>
      <c r="F11" s="12"/>
      <c r="G11" s="12"/>
      <c r="H11" s="12"/>
      <c r="I11" s="12"/>
      <c r="J11" s="12"/>
      <c r="K11" s="12"/>
    </row>
    <row r="12" spans="1:15" ht="13.5" customHeight="1" x14ac:dyDescent="0.25">
      <c r="A12" s="48" t="s">
        <v>25</v>
      </c>
      <c r="B12" s="51">
        <v>365</v>
      </c>
      <c r="C12" s="51">
        <v>25</v>
      </c>
      <c r="D12" s="51">
        <v>232</v>
      </c>
      <c r="E12" s="51">
        <v>108</v>
      </c>
      <c r="F12" s="12"/>
      <c r="G12" s="12"/>
      <c r="H12" s="12"/>
      <c r="I12" s="12"/>
      <c r="J12" s="12"/>
      <c r="K12" s="12"/>
    </row>
    <row r="13" spans="1:15" ht="13.5" customHeight="1" x14ac:dyDescent="0.25">
      <c r="A13" s="48" t="s">
        <v>26</v>
      </c>
      <c r="B13" s="51">
        <v>339</v>
      </c>
      <c r="C13" s="51">
        <v>20</v>
      </c>
      <c r="D13" s="51">
        <v>227</v>
      </c>
      <c r="E13" s="51">
        <v>92</v>
      </c>
      <c r="F13" s="12"/>
      <c r="G13" s="12"/>
      <c r="H13" s="12"/>
      <c r="I13" s="12"/>
      <c r="J13" s="12"/>
      <c r="K13" s="12"/>
    </row>
    <row r="14" spans="1:15" ht="13.5" customHeight="1" x14ac:dyDescent="0.25">
      <c r="A14" s="48" t="s">
        <v>27</v>
      </c>
      <c r="B14" s="51">
        <v>351</v>
      </c>
      <c r="C14" s="51">
        <v>34</v>
      </c>
      <c r="D14" s="51">
        <v>238</v>
      </c>
      <c r="E14" s="51">
        <v>79</v>
      </c>
      <c r="F14" s="12"/>
      <c r="G14" s="12"/>
      <c r="H14" s="12"/>
      <c r="I14" s="12"/>
      <c r="J14" s="12"/>
      <c r="K14" s="12"/>
    </row>
    <row r="15" spans="1:15" ht="13.5" customHeight="1" x14ac:dyDescent="0.25">
      <c r="A15" s="48" t="s">
        <v>28</v>
      </c>
      <c r="B15" s="51">
        <v>812</v>
      </c>
      <c r="C15" s="51">
        <v>60</v>
      </c>
      <c r="D15" s="51">
        <v>558</v>
      </c>
      <c r="E15" s="51">
        <v>194</v>
      </c>
      <c r="F15" s="12"/>
      <c r="G15" s="12"/>
      <c r="H15" s="12"/>
      <c r="I15" s="12"/>
      <c r="J15" s="12"/>
      <c r="K15" s="12"/>
    </row>
    <row r="16" spans="1:15" ht="13.5" customHeight="1" x14ac:dyDescent="0.25">
      <c r="A16" s="48" t="s">
        <v>29</v>
      </c>
      <c r="B16" s="51">
        <v>2502</v>
      </c>
      <c r="C16" s="51">
        <v>155</v>
      </c>
      <c r="D16" s="51">
        <v>1663</v>
      </c>
      <c r="E16" s="51">
        <v>684</v>
      </c>
      <c r="F16" s="12"/>
      <c r="G16" s="12"/>
      <c r="H16" s="12"/>
      <c r="I16" s="12"/>
      <c r="J16" s="12"/>
      <c r="K16" s="12"/>
    </row>
    <row r="17" spans="1:11" ht="13.5" customHeight="1" x14ac:dyDescent="0.25">
      <c r="A17" s="48" t="s">
        <v>30</v>
      </c>
      <c r="B17" s="51">
        <v>2137</v>
      </c>
      <c r="C17" s="51">
        <v>231</v>
      </c>
      <c r="D17" s="51">
        <v>1363</v>
      </c>
      <c r="E17" s="51">
        <v>543</v>
      </c>
      <c r="F17" s="12"/>
      <c r="G17" s="12"/>
      <c r="H17" s="12"/>
      <c r="I17" s="12"/>
      <c r="J17" s="12"/>
      <c r="K17" s="12"/>
    </row>
    <row r="18" spans="1:11" ht="13.5" customHeight="1" x14ac:dyDescent="0.25">
      <c r="A18" s="48" t="s">
        <v>31</v>
      </c>
      <c r="B18" s="51">
        <v>833</v>
      </c>
      <c r="C18" s="51">
        <v>169</v>
      </c>
      <c r="D18" s="51">
        <v>544</v>
      </c>
      <c r="E18" s="51">
        <v>120</v>
      </c>
      <c r="F18" s="12"/>
      <c r="G18" s="12"/>
      <c r="H18" s="12"/>
      <c r="I18" s="12"/>
      <c r="J18" s="12"/>
      <c r="K18" s="12"/>
    </row>
    <row r="19" spans="1:11" ht="13.5" customHeight="1" x14ac:dyDescent="0.25">
      <c r="A19" s="48" t="s">
        <v>32</v>
      </c>
      <c r="B19" s="51">
        <v>1857</v>
      </c>
      <c r="C19" s="51">
        <v>195</v>
      </c>
      <c r="D19" s="51">
        <v>1263</v>
      </c>
      <c r="E19" s="51">
        <v>399</v>
      </c>
      <c r="F19" s="12"/>
      <c r="G19" s="12"/>
      <c r="H19" s="12"/>
      <c r="I19" s="12"/>
      <c r="J19" s="12"/>
      <c r="K19" s="12"/>
    </row>
    <row r="20" spans="1:11" ht="13.5" customHeight="1" x14ac:dyDescent="0.25">
      <c r="A20" s="48" t="s">
        <v>33</v>
      </c>
      <c r="B20" s="51">
        <v>623</v>
      </c>
      <c r="C20" s="51">
        <v>40</v>
      </c>
      <c r="D20" s="51">
        <v>427</v>
      </c>
      <c r="E20" s="51">
        <v>156</v>
      </c>
      <c r="F20" s="12"/>
      <c r="G20" s="12"/>
      <c r="H20" s="12"/>
      <c r="I20" s="12"/>
      <c r="J20" s="12"/>
      <c r="K20" s="12"/>
    </row>
    <row r="21" spans="1:11" ht="13.5" customHeight="1" x14ac:dyDescent="0.25">
      <c r="A21" s="48" t="s">
        <v>34</v>
      </c>
      <c r="B21" s="51">
        <v>505</v>
      </c>
      <c r="C21" s="51">
        <v>30</v>
      </c>
      <c r="D21" s="51">
        <v>335</v>
      </c>
      <c r="E21" s="51">
        <v>140</v>
      </c>
      <c r="F21" s="12"/>
      <c r="G21" s="12"/>
      <c r="H21" s="12"/>
      <c r="I21" s="12"/>
      <c r="J21" s="12"/>
      <c r="K21" s="12"/>
    </row>
    <row r="22" spans="1:11" ht="13.5" customHeight="1" x14ac:dyDescent="0.25">
      <c r="A22" s="48" t="s">
        <v>35</v>
      </c>
      <c r="B22" s="51">
        <v>154</v>
      </c>
      <c r="C22" s="51">
        <v>7</v>
      </c>
      <c r="D22" s="51">
        <v>90</v>
      </c>
      <c r="E22" s="51">
        <v>57</v>
      </c>
      <c r="F22" s="12"/>
      <c r="G22" s="12"/>
      <c r="H22" s="12"/>
      <c r="I22" s="12"/>
      <c r="J22" s="12"/>
      <c r="K22" s="12"/>
    </row>
    <row r="23" spans="1:11" ht="13.5" customHeight="1" x14ac:dyDescent="0.25">
      <c r="A23" s="48" t="s">
        <v>36</v>
      </c>
      <c r="B23" s="51">
        <v>4458</v>
      </c>
      <c r="C23" s="51">
        <v>392</v>
      </c>
      <c r="D23" s="51">
        <v>2838</v>
      </c>
      <c r="E23" s="51">
        <v>1228</v>
      </c>
      <c r="F23" s="12"/>
      <c r="G23" s="12"/>
      <c r="H23" s="12"/>
      <c r="I23" s="12"/>
      <c r="J23" s="12"/>
      <c r="K23" s="12"/>
    </row>
    <row r="24" spans="1:11" ht="13.5" customHeight="1" x14ac:dyDescent="0.25">
      <c r="A24" s="48" t="s">
        <v>37</v>
      </c>
      <c r="B24" s="51">
        <v>1556</v>
      </c>
      <c r="C24" s="51">
        <v>84</v>
      </c>
      <c r="D24" s="51">
        <v>1028</v>
      </c>
      <c r="E24" s="51">
        <v>444</v>
      </c>
      <c r="F24" s="12"/>
      <c r="G24" s="12"/>
      <c r="H24" s="12"/>
      <c r="I24" s="12"/>
      <c r="J24" s="12"/>
      <c r="K24" s="12"/>
    </row>
    <row r="25" spans="1:11" ht="13.5" customHeight="1" x14ac:dyDescent="0.25">
      <c r="A25" s="48" t="s">
        <v>38</v>
      </c>
      <c r="B25" s="51">
        <v>5496</v>
      </c>
      <c r="C25" s="51">
        <v>447</v>
      </c>
      <c r="D25" s="51">
        <v>3703</v>
      </c>
      <c r="E25" s="51">
        <v>1346</v>
      </c>
      <c r="F25" s="12"/>
      <c r="G25" s="12"/>
      <c r="H25" s="12"/>
      <c r="I25" s="12"/>
      <c r="J25" s="12"/>
      <c r="K25" s="12"/>
    </row>
    <row r="26" spans="1:11" ht="13.5" customHeight="1" x14ac:dyDescent="0.25">
      <c r="A26" s="48" t="s">
        <v>39</v>
      </c>
      <c r="B26" s="51">
        <v>2423</v>
      </c>
      <c r="C26" s="51">
        <v>191</v>
      </c>
      <c r="D26" s="51">
        <v>1571</v>
      </c>
      <c r="E26" s="51">
        <v>661</v>
      </c>
      <c r="F26" s="12"/>
      <c r="G26" s="12"/>
      <c r="H26" s="12"/>
      <c r="I26" s="12"/>
      <c r="J26" s="12"/>
      <c r="K26" s="12"/>
    </row>
    <row r="27" spans="1:11" ht="13.5" customHeight="1" x14ac:dyDescent="0.25">
      <c r="A27" s="48" t="s">
        <v>40</v>
      </c>
      <c r="B27" s="51">
        <v>2434</v>
      </c>
      <c r="C27" s="51">
        <v>167</v>
      </c>
      <c r="D27" s="51">
        <v>1757</v>
      </c>
      <c r="E27" s="51">
        <v>510</v>
      </c>
      <c r="F27" s="12"/>
      <c r="G27" s="12"/>
      <c r="H27" s="12"/>
      <c r="I27" s="12"/>
      <c r="J27" s="12"/>
      <c r="K27" s="12"/>
    </row>
    <row r="28" spans="1:11" ht="13.5" customHeight="1" x14ac:dyDescent="0.25">
      <c r="A28" s="48" t="s">
        <v>41</v>
      </c>
      <c r="B28" s="51">
        <v>4477</v>
      </c>
      <c r="C28" s="51">
        <v>239</v>
      </c>
      <c r="D28" s="51">
        <v>3109</v>
      </c>
      <c r="E28" s="51">
        <v>1129</v>
      </c>
      <c r="F28" s="12"/>
      <c r="G28" s="12"/>
      <c r="H28" s="12"/>
      <c r="I28" s="12"/>
      <c r="J28" s="12"/>
      <c r="K28" s="12"/>
    </row>
    <row r="29" spans="1:11" ht="13.5" customHeight="1" x14ac:dyDescent="0.25">
      <c r="A29" s="48" t="s">
        <v>42</v>
      </c>
      <c r="B29" s="51">
        <v>2722</v>
      </c>
      <c r="C29" s="51">
        <v>229</v>
      </c>
      <c r="D29" s="51">
        <v>1846</v>
      </c>
      <c r="E29" s="51">
        <v>647</v>
      </c>
      <c r="F29" s="12"/>
      <c r="G29" s="12"/>
      <c r="H29" s="12"/>
      <c r="I29" s="12"/>
      <c r="J29" s="12"/>
      <c r="K29" s="12"/>
    </row>
    <row r="30" spans="1:11" ht="13.5" customHeight="1" x14ac:dyDescent="0.25">
      <c r="A30" s="48" t="s">
        <v>43</v>
      </c>
      <c r="B30" s="51">
        <v>1489</v>
      </c>
      <c r="C30" s="51">
        <v>83</v>
      </c>
      <c r="D30" s="51">
        <v>924</v>
      </c>
      <c r="E30" s="51">
        <v>482</v>
      </c>
      <c r="F30" s="12"/>
      <c r="G30" s="12"/>
      <c r="H30" s="12"/>
      <c r="I30" s="12"/>
      <c r="J30" s="12"/>
      <c r="K30" s="12"/>
    </row>
    <row r="31" spans="1:11" ht="13.5" customHeight="1" x14ac:dyDescent="0.25">
      <c r="A31" s="48" t="s">
        <v>44</v>
      </c>
      <c r="B31" s="51">
        <v>2115</v>
      </c>
      <c r="C31" s="51">
        <v>172</v>
      </c>
      <c r="D31" s="51">
        <v>1530</v>
      </c>
      <c r="E31" s="51">
        <v>413</v>
      </c>
      <c r="F31" s="12"/>
      <c r="G31" s="12"/>
      <c r="H31" s="12"/>
      <c r="I31" s="12"/>
      <c r="J31" s="12"/>
      <c r="K31" s="12"/>
    </row>
    <row r="32" spans="1:11" ht="13.5" customHeight="1" x14ac:dyDescent="0.25">
      <c r="A32" s="48" t="s">
        <v>45</v>
      </c>
      <c r="B32" s="51">
        <v>689</v>
      </c>
      <c r="C32" s="51">
        <v>35</v>
      </c>
      <c r="D32" s="51">
        <v>480</v>
      </c>
      <c r="E32" s="51">
        <v>174</v>
      </c>
      <c r="F32" s="12"/>
      <c r="G32" s="12"/>
      <c r="H32" s="12"/>
      <c r="I32" s="12"/>
      <c r="J32" s="12"/>
      <c r="K32" s="12"/>
    </row>
    <row r="33" spans="1:11" ht="13.5" customHeight="1" x14ac:dyDescent="0.25">
      <c r="A33" s="49" t="s">
        <v>19</v>
      </c>
      <c r="B33" s="52">
        <v>759</v>
      </c>
      <c r="C33" s="52">
        <v>28</v>
      </c>
      <c r="D33" s="52">
        <v>485</v>
      </c>
      <c r="E33" s="52">
        <v>246</v>
      </c>
      <c r="F33" s="12"/>
      <c r="G33" s="12"/>
      <c r="H33" s="12"/>
      <c r="I33" s="12"/>
      <c r="J33" s="12"/>
      <c r="K33" s="12"/>
    </row>
    <row r="34" spans="1:11" s="8" customFormat="1" ht="12.75" customHeight="1" x14ac:dyDescent="0.2">
      <c r="A34" s="39" t="s">
        <v>67</v>
      </c>
      <c r="B34" s="42"/>
      <c r="C34" s="42"/>
      <c r="D34" s="42"/>
      <c r="E34" s="42"/>
    </row>
    <row r="35" spans="1:11" s="37" customFormat="1" ht="12.75" customHeight="1" x14ac:dyDescent="0.2">
      <c r="A35" s="53" t="s">
        <v>66</v>
      </c>
      <c r="B35" s="42"/>
      <c r="C35" s="42"/>
      <c r="D35" s="42"/>
      <c r="E35" s="42"/>
      <c r="F35" s="42"/>
      <c r="G35" s="42"/>
      <c r="H35" s="32"/>
      <c r="I35" s="32"/>
      <c r="J35" s="32"/>
    </row>
    <row r="36" spans="1:11" s="39" customFormat="1" ht="12.75" customHeight="1" x14ac:dyDescent="0.2">
      <c r="A36" s="38" t="s">
        <v>63</v>
      </c>
      <c r="B36" s="38"/>
      <c r="C36" s="38"/>
      <c r="D36" s="38"/>
      <c r="E36" s="38"/>
      <c r="F36" s="38"/>
    </row>
    <row r="37" spans="1:11" s="39" customFormat="1" ht="12.75" customHeight="1" x14ac:dyDescent="0.2"/>
    <row r="38" spans="1:11" s="39" customFormat="1" ht="12.75" customHeight="1" x14ac:dyDescent="0.2">
      <c r="A38" s="38" t="s">
        <v>64</v>
      </c>
      <c r="B38" s="38"/>
      <c r="C38" s="38"/>
      <c r="D38" s="38"/>
      <c r="E38" s="38"/>
      <c r="F38" s="38"/>
    </row>
  </sheetData>
  <mergeCells count="1">
    <mergeCell ref="A4:K4"/>
  </mergeCells>
  <phoneticPr fontId="1" type="noConversion"/>
  <hyperlinks>
    <hyperlink ref="A1" location="'Vue d''ensemble'!A1" display="Retour"/>
  </hyperlinks>
  <pageMargins left="0.78740157499999996" right="0.78740157499999996" top="0.984251969" bottom="0.984251969" header="0.4921259845" footer="0.4921259845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zoomScaleNormal="100" workbookViewId="0"/>
  </sheetViews>
  <sheetFormatPr baseColWidth="10" defaultRowHeight="12.75" x14ac:dyDescent="0.2"/>
  <cols>
    <col min="1" max="1" width="14.85546875" style="9" customWidth="1"/>
    <col min="2" max="5" width="18.140625" style="9" customWidth="1"/>
    <col min="6" max="16384" width="11.42578125" style="9"/>
  </cols>
  <sheetData>
    <row r="1" spans="1:15" s="15" customFormat="1" ht="12.75" customHeight="1" x14ac:dyDescent="0.2">
      <c r="A1" s="43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5" customFormat="1" ht="12.75" customHeight="1" x14ac:dyDescent="0.2"/>
    <row r="3" spans="1:15" s="15" customFormat="1" ht="13.5" customHeight="1" x14ac:dyDescent="0.2">
      <c r="A3" s="44" t="s">
        <v>75</v>
      </c>
      <c r="B3" s="44"/>
      <c r="C3" s="44"/>
      <c r="D3" s="44"/>
      <c r="E3" s="44"/>
      <c r="F3" s="44"/>
      <c r="G3" s="45"/>
      <c r="H3" s="45"/>
      <c r="I3" s="45"/>
      <c r="J3" s="45"/>
      <c r="K3" s="45"/>
    </row>
    <row r="4" spans="1:15" s="46" customFormat="1" ht="13.5" customHeight="1" x14ac:dyDescent="0.2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5" s="15" customFormat="1" ht="25.5" customHeight="1" x14ac:dyDescent="0.2">
      <c r="A5" s="54"/>
      <c r="B5" s="54" t="s">
        <v>1</v>
      </c>
      <c r="C5" s="54" t="s">
        <v>2</v>
      </c>
      <c r="D5" s="54" t="s">
        <v>3</v>
      </c>
      <c r="E5" s="55" t="s">
        <v>4</v>
      </c>
      <c r="F5" s="16"/>
      <c r="G5" s="16"/>
      <c r="H5" s="16"/>
      <c r="I5" s="16"/>
      <c r="J5" s="16"/>
      <c r="K5" s="16"/>
    </row>
    <row r="6" spans="1:15" ht="13.5" customHeight="1" x14ac:dyDescent="0.25">
      <c r="A6" s="47" t="s">
        <v>1</v>
      </c>
      <c r="B6" s="50">
        <v>62417</v>
      </c>
      <c r="C6" s="50">
        <v>4912</v>
      </c>
      <c r="D6" s="50">
        <v>41924</v>
      </c>
      <c r="E6" s="50">
        <v>15581</v>
      </c>
      <c r="F6" s="12"/>
      <c r="G6" s="12"/>
      <c r="H6" s="12"/>
      <c r="I6" s="12"/>
      <c r="J6" s="12"/>
      <c r="K6" s="12"/>
    </row>
    <row r="7" spans="1:15" ht="13.5" customHeight="1" x14ac:dyDescent="0.25">
      <c r="A7" s="48" t="s">
        <v>20</v>
      </c>
      <c r="B7" s="51">
        <v>11949</v>
      </c>
      <c r="C7" s="51">
        <v>989</v>
      </c>
      <c r="D7" s="51">
        <v>8079</v>
      </c>
      <c r="E7" s="51">
        <v>2881</v>
      </c>
      <c r="F7" s="12"/>
      <c r="G7" s="12"/>
      <c r="H7" s="12"/>
      <c r="I7" s="12"/>
      <c r="J7" s="12"/>
      <c r="K7" s="12"/>
    </row>
    <row r="8" spans="1:15" ht="13.5" customHeight="1" x14ac:dyDescent="0.25">
      <c r="A8" s="48" t="s">
        <v>21</v>
      </c>
      <c r="B8" s="51">
        <v>8605</v>
      </c>
      <c r="C8" s="51">
        <v>619</v>
      </c>
      <c r="D8" s="51">
        <v>5689</v>
      </c>
      <c r="E8" s="51">
        <v>2297</v>
      </c>
      <c r="F8" s="12"/>
      <c r="G8" s="12"/>
      <c r="H8" s="12"/>
      <c r="I8" s="12"/>
      <c r="J8" s="12"/>
      <c r="K8" s="12"/>
    </row>
    <row r="9" spans="1:15" ht="13.5" customHeight="1" x14ac:dyDescent="0.25">
      <c r="A9" s="48" t="s">
        <v>22</v>
      </c>
      <c r="B9" s="51">
        <v>4079</v>
      </c>
      <c r="C9" s="51">
        <v>387</v>
      </c>
      <c r="D9" s="51">
        <v>2715</v>
      </c>
      <c r="E9" s="51">
        <v>977</v>
      </c>
      <c r="F9" s="12"/>
      <c r="G9" s="12"/>
      <c r="H9" s="12"/>
      <c r="I9" s="12"/>
      <c r="J9" s="12"/>
      <c r="K9" s="12"/>
    </row>
    <row r="10" spans="1:15" ht="13.5" customHeight="1" x14ac:dyDescent="0.25">
      <c r="A10" s="48" t="s">
        <v>23</v>
      </c>
      <c r="B10" s="51">
        <v>174</v>
      </c>
      <c r="C10" s="51">
        <v>0</v>
      </c>
      <c r="D10" s="51">
        <v>117</v>
      </c>
      <c r="E10" s="51">
        <v>57</v>
      </c>
      <c r="F10" s="12"/>
      <c r="G10" s="12"/>
      <c r="H10" s="12"/>
      <c r="I10" s="12"/>
      <c r="J10" s="12"/>
      <c r="K10" s="12"/>
    </row>
    <row r="11" spans="1:15" ht="13.5" customHeight="1" x14ac:dyDescent="0.25">
      <c r="A11" s="48" t="s">
        <v>24</v>
      </c>
      <c r="B11" s="51">
        <v>876</v>
      </c>
      <c r="C11" s="51">
        <v>26</v>
      </c>
      <c r="D11" s="51">
        <v>605</v>
      </c>
      <c r="E11" s="51">
        <v>245</v>
      </c>
      <c r="F11" s="12"/>
      <c r="G11" s="12"/>
      <c r="H11" s="12"/>
      <c r="I11" s="12"/>
      <c r="J11" s="12"/>
      <c r="K11" s="12"/>
    </row>
    <row r="12" spans="1:15" ht="13.5" customHeight="1" x14ac:dyDescent="0.25">
      <c r="A12" s="48" t="s">
        <v>25</v>
      </c>
      <c r="B12" s="51">
        <v>190</v>
      </c>
      <c r="C12" s="51">
        <v>32</v>
      </c>
      <c r="D12" s="51">
        <v>131</v>
      </c>
      <c r="E12" s="51">
        <v>27</v>
      </c>
      <c r="F12" s="12"/>
      <c r="G12" s="12"/>
      <c r="H12" s="12"/>
      <c r="I12" s="12"/>
      <c r="J12" s="12"/>
      <c r="K12" s="12"/>
    </row>
    <row r="13" spans="1:15" ht="13.5" customHeight="1" x14ac:dyDescent="0.25">
      <c r="A13" s="48" t="s">
        <v>26</v>
      </c>
      <c r="B13" s="51">
        <v>212</v>
      </c>
      <c r="C13" s="51">
        <v>6</v>
      </c>
      <c r="D13" s="51">
        <v>150</v>
      </c>
      <c r="E13" s="51">
        <v>56</v>
      </c>
      <c r="F13" s="12"/>
      <c r="G13" s="12"/>
      <c r="H13" s="12"/>
      <c r="I13" s="12"/>
      <c r="J13" s="12"/>
      <c r="K13" s="12"/>
    </row>
    <row r="14" spans="1:15" ht="13.5" customHeight="1" x14ac:dyDescent="0.25">
      <c r="A14" s="48" t="s">
        <v>27</v>
      </c>
      <c r="B14" s="51">
        <v>305</v>
      </c>
      <c r="C14" s="51">
        <v>25</v>
      </c>
      <c r="D14" s="51">
        <v>218</v>
      </c>
      <c r="E14" s="51">
        <v>62</v>
      </c>
      <c r="F14" s="12"/>
      <c r="G14" s="12"/>
      <c r="H14" s="12"/>
      <c r="I14" s="12"/>
      <c r="J14" s="12"/>
      <c r="K14" s="12"/>
    </row>
    <row r="15" spans="1:15" ht="13.5" customHeight="1" x14ac:dyDescent="0.25">
      <c r="A15" s="48" t="s">
        <v>28</v>
      </c>
      <c r="B15" s="51">
        <v>794</v>
      </c>
      <c r="C15" s="51">
        <v>88</v>
      </c>
      <c r="D15" s="51">
        <v>503</v>
      </c>
      <c r="E15" s="51">
        <v>203</v>
      </c>
      <c r="F15" s="12"/>
      <c r="G15" s="12"/>
      <c r="H15" s="12"/>
      <c r="I15" s="12"/>
      <c r="J15" s="12"/>
      <c r="K15" s="12"/>
    </row>
    <row r="16" spans="1:15" ht="13.5" customHeight="1" x14ac:dyDescent="0.25">
      <c r="A16" s="48" t="s">
        <v>29</v>
      </c>
      <c r="B16" s="51">
        <v>1917</v>
      </c>
      <c r="C16" s="51">
        <v>115</v>
      </c>
      <c r="D16" s="51">
        <v>1305</v>
      </c>
      <c r="E16" s="51">
        <v>497</v>
      </c>
      <c r="F16" s="12"/>
      <c r="G16" s="12"/>
      <c r="H16" s="12"/>
      <c r="I16" s="12"/>
      <c r="J16" s="12"/>
      <c r="K16" s="12"/>
    </row>
    <row r="17" spans="1:11" ht="13.5" customHeight="1" x14ac:dyDescent="0.25">
      <c r="A17" s="48" t="s">
        <v>30</v>
      </c>
      <c r="B17" s="51">
        <v>1711</v>
      </c>
      <c r="C17" s="51">
        <v>193</v>
      </c>
      <c r="D17" s="51">
        <v>1110</v>
      </c>
      <c r="E17" s="51">
        <v>408</v>
      </c>
      <c r="F17" s="12"/>
      <c r="G17" s="12"/>
      <c r="H17" s="12"/>
      <c r="I17" s="12"/>
      <c r="J17" s="12"/>
      <c r="K17" s="12"/>
    </row>
    <row r="18" spans="1:11" ht="13.5" customHeight="1" x14ac:dyDescent="0.25">
      <c r="A18" s="48" t="s">
        <v>31</v>
      </c>
      <c r="B18" s="51">
        <v>1630</v>
      </c>
      <c r="C18" s="51">
        <v>150</v>
      </c>
      <c r="D18" s="51">
        <v>1166</v>
      </c>
      <c r="E18" s="51">
        <v>314</v>
      </c>
      <c r="F18" s="12"/>
      <c r="G18" s="12"/>
      <c r="H18" s="12"/>
      <c r="I18" s="12"/>
      <c r="J18" s="12"/>
      <c r="K18" s="12"/>
    </row>
    <row r="19" spans="1:11" ht="13.5" customHeight="1" x14ac:dyDescent="0.25">
      <c r="A19" s="48" t="s">
        <v>32</v>
      </c>
      <c r="B19" s="51">
        <v>1581</v>
      </c>
      <c r="C19" s="51">
        <v>224</v>
      </c>
      <c r="D19" s="51">
        <v>1048</v>
      </c>
      <c r="E19" s="51">
        <v>309</v>
      </c>
      <c r="F19" s="12"/>
      <c r="G19" s="12"/>
      <c r="H19" s="12"/>
      <c r="I19" s="12"/>
      <c r="J19" s="12"/>
      <c r="K19" s="12"/>
    </row>
    <row r="20" spans="1:11" ht="13.5" customHeight="1" x14ac:dyDescent="0.25">
      <c r="A20" s="48" t="s">
        <v>33</v>
      </c>
      <c r="B20" s="51">
        <v>591</v>
      </c>
      <c r="C20" s="51">
        <v>26</v>
      </c>
      <c r="D20" s="51">
        <v>444</v>
      </c>
      <c r="E20" s="51">
        <v>121</v>
      </c>
      <c r="F20" s="12"/>
      <c r="G20" s="12"/>
      <c r="H20" s="12"/>
      <c r="I20" s="12"/>
      <c r="J20" s="12"/>
      <c r="K20" s="12"/>
    </row>
    <row r="21" spans="1:11" ht="13.5" customHeight="1" x14ac:dyDescent="0.25">
      <c r="A21" s="48" t="s">
        <v>46</v>
      </c>
      <c r="B21" s="51">
        <v>281</v>
      </c>
      <c r="C21" s="51">
        <v>15</v>
      </c>
      <c r="D21" s="51">
        <v>159</v>
      </c>
      <c r="E21" s="51">
        <v>107</v>
      </c>
      <c r="F21" s="12"/>
      <c r="G21" s="12"/>
      <c r="H21" s="12"/>
      <c r="I21" s="12"/>
      <c r="J21" s="12"/>
      <c r="K21" s="12"/>
    </row>
    <row r="22" spans="1:11" ht="13.5" customHeight="1" x14ac:dyDescent="0.25">
      <c r="A22" s="48" t="s">
        <v>35</v>
      </c>
      <c r="B22" s="51">
        <v>0</v>
      </c>
      <c r="C22" s="51">
        <v>0</v>
      </c>
      <c r="D22" s="51">
        <v>0</v>
      </c>
      <c r="E22" s="51">
        <v>0</v>
      </c>
      <c r="F22" s="12"/>
      <c r="G22" s="12"/>
      <c r="H22" s="12"/>
      <c r="I22" s="12"/>
      <c r="J22" s="12"/>
      <c r="K22" s="12"/>
    </row>
    <row r="23" spans="1:11" ht="13.5" customHeight="1" x14ac:dyDescent="0.25">
      <c r="A23" s="48" t="s">
        <v>36</v>
      </c>
      <c r="B23" s="51">
        <v>5203</v>
      </c>
      <c r="C23" s="51">
        <v>461</v>
      </c>
      <c r="D23" s="51">
        <v>3378</v>
      </c>
      <c r="E23" s="51">
        <v>1364</v>
      </c>
      <c r="F23" s="12"/>
      <c r="G23" s="12"/>
      <c r="H23" s="12"/>
      <c r="I23" s="12"/>
      <c r="J23" s="12"/>
      <c r="K23" s="12"/>
    </row>
    <row r="24" spans="1:11" ht="13.5" customHeight="1" x14ac:dyDescent="0.25">
      <c r="A24" s="48" t="s">
        <v>37</v>
      </c>
      <c r="B24" s="51">
        <v>1529</v>
      </c>
      <c r="C24" s="51">
        <v>82</v>
      </c>
      <c r="D24" s="51">
        <v>1008</v>
      </c>
      <c r="E24" s="51">
        <v>439</v>
      </c>
      <c r="F24" s="12"/>
      <c r="G24" s="12"/>
      <c r="H24" s="12"/>
      <c r="I24" s="12"/>
      <c r="J24" s="12"/>
      <c r="K24" s="12"/>
    </row>
    <row r="25" spans="1:11" ht="13.5" customHeight="1" x14ac:dyDescent="0.25">
      <c r="A25" s="48" t="s">
        <v>38</v>
      </c>
      <c r="B25" s="51">
        <v>4717</v>
      </c>
      <c r="C25" s="51">
        <v>419</v>
      </c>
      <c r="D25" s="51">
        <v>3136</v>
      </c>
      <c r="E25" s="51">
        <v>1162</v>
      </c>
      <c r="F25" s="12"/>
      <c r="G25" s="12"/>
      <c r="H25" s="12"/>
      <c r="I25" s="12"/>
      <c r="J25" s="12"/>
      <c r="K25" s="12"/>
    </row>
    <row r="26" spans="1:11" ht="13.5" customHeight="1" x14ac:dyDescent="0.25">
      <c r="A26" s="48" t="s">
        <v>39</v>
      </c>
      <c r="B26" s="51">
        <v>1590</v>
      </c>
      <c r="C26" s="51">
        <v>122</v>
      </c>
      <c r="D26" s="51">
        <v>968</v>
      </c>
      <c r="E26" s="51">
        <v>500</v>
      </c>
      <c r="F26" s="12"/>
      <c r="G26" s="12"/>
      <c r="H26" s="12"/>
      <c r="I26" s="12"/>
      <c r="J26" s="12"/>
      <c r="K26" s="12"/>
    </row>
    <row r="27" spans="1:11" ht="13.5" customHeight="1" x14ac:dyDescent="0.25">
      <c r="A27" s="48" t="s">
        <v>40</v>
      </c>
      <c r="B27" s="51">
        <v>2595</v>
      </c>
      <c r="C27" s="51">
        <v>167</v>
      </c>
      <c r="D27" s="51">
        <v>1868</v>
      </c>
      <c r="E27" s="51">
        <v>560</v>
      </c>
      <c r="F27" s="12"/>
      <c r="G27" s="12"/>
      <c r="H27" s="12"/>
      <c r="I27" s="12"/>
      <c r="J27" s="12"/>
      <c r="K27" s="12"/>
    </row>
    <row r="28" spans="1:11" ht="13.5" customHeight="1" x14ac:dyDescent="0.25">
      <c r="A28" s="48" t="s">
        <v>41</v>
      </c>
      <c r="B28" s="51">
        <v>4906</v>
      </c>
      <c r="C28" s="51">
        <v>306</v>
      </c>
      <c r="D28" s="51">
        <v>3332</v>
      </c>
      <c r="E28" s="51">
        <v>1268</v>
      </c>
      <c r="F28" s="12"/>
      <c r="G28" s="12"/>
      <c r="H28" s="12"/>
      <c r="I28" s="12"/>
      <c r="J28" s="12"/>
      <c r="K28" s="12"/>
    </row>
    <row r="29" spans="1:11" ht="13.5" customHeight="1" x14ac:dyDescent="0.25">
      <c r="A29" s="48" t="s">
        <v>42</v>
      </c>
      <c r="B29" s="51">
        <v>2496</v>
      </c>
      <c r="C29" s="51">
        <v>222</v>
      </c>
      <c r="D29" s="51">
        <v>1692</v>
      </c>
      <c r="E29" s="51">
        <v>582</v>
      </c>
      <c r="F29" s="12"/>
      <c r="G29" s="12"/>
      <c r="H29" s="12"/>
      <c r="I29" s="12"/>
      <c r="J29" s="12"/>
      <c r="K29" s="12"/>
    </row>
    <row r="30" spans="1:11" ht="13.5" customHeight="1" x14ac:dyDescent="0.25">
      <c r="A30" s="48" t="s">
        <v>43</v>
      </c>
      <c r="B30" s="51">
        <v>1571</v>
      </c>
      <c r="C30" s="51">
        <v>59</v>
      </c>
      <c r="D30" s="51">
        <v>1001</v>
      </c>
      <c r="E30" s="51">
        <v>511</v>
      </c>
      <c r="F30" s="12"/>
      <c r="G30" s="12"/>
      <c r="H30" s="12"/>
      <c r="I30" s="12"/>
      <c r="J30" s="12"/>
      <c r="K30" s="12"/>
    </row>
    <row r="31" spans="1:11" ht="13.5" customHeight="1" x14ac:dyDescent="0.25">
      <c r="A31" s="48" t="s">
        <v>44</v>
      </c>
      <c r="B31" s="51">
        <v>2336</v>
      </c>
      <c r="C31" s="51">
        <v>155</v>
      </c>
      <c r="D31" s="51">
        <v>1702</v>
      </c>
      <c r="E31" s="51">
        <v>479</v>
      </c>
      <c r="F31" s="12"/>
      <c r="G31" s="12"/>
      <c r="H31" s="12"/>
      <c r="I31" s="12"/>
      <c r="J31" s="12"/>
      <c r="K31" s="12"/>
    </row>
    <row r="32" spans="1:11" ht="13.5" customHeight="1" x14ac:dyDescent="0.25">
      <c r="A32" s="49" t="s">
        <v>45</v>
      </c>
      <c r="B32" s="52">
        <v>579</v>
      </c>
      <c r="C32" s="52">
        <v>24</v>
      </c>
      <c r="D32" s="52">
        <v>400</v>
      </c>
      <c r="E32" s="52">
        <v>155</v>
      </c>
      <c r="F32" s="12"/>
      <c r="G32" s="12"/>
      <c r="H32" s="12"/>
      <c r="I32" s="12"/>
      <c r="J32" s="12"/>
      <c r="K32" s="12"/>
    </row>
    <row r="33" spans="1:10" s="8" customFormat="1" ht="12.75" customHeight="1" x14ac:dyDescent="0.2">
      <c r="A33" s="39" t="s">
        <v>67</v>
      </c>
      <c r="B33" s="42"/>
      <c r="C33" s="42"/>
      <c r="D33" s="42"/>
      <c r="E33" s="42"/>
    </row>
    <row r="34" spans="1:10" ht="12.75" customHeight="1" x14ac:dyDescent="0.2">
      <c r="A34" s="69" t="s">
        <v>68</v>
      </c>
      <c r="B34" s="70"/>
      <c r="C34" s="70"/>
      <c r="D34" s="70"/>
      <c r="E34" s="14"/>
      <c r="F34" s="14"/>
    </row>
    <row r="35" spans="1:10" s="37" customFormat="1" ht="12.75" customHeight="1" x14ac:dyDescent="0.2">
      <c r="A35" s="53" t="s">
        <v>66</v>
      </c>
      <c r="B35" s="42"/>
      <c r="C35" s="42"/>
      <c r="D35" s="42"/>
      <c r="E35" s="42"/>
      <c r="F35" s="42"/>
      <c r="G35" s="42"/>
      <c r="H35" s="32"/>
      <c r="I35" s="32"/>
      <c r="J35" s="32"/>
    </row>
    <row r="36" spans="1:10" s="39" customFormat="1" ht="12.75" customHeight="1" x14ac:dyDescent="0.2">
      <c r="A36" s="38" t="s">
        <v>63</v>
      </c>
      <c r="B36" s="38"/>
      <c r="C36" s="38"/>
      <c r="D36" s="38"/>
      <c r="E36" s="38"/>
      <c r="F36" s="38"/>
    </row>
    <row r="37" spans="1:10" s="39" customFormat="1" ht="12.75" customHeight="1" x14ac:dyDescent="0.2"/>
    <row r="38" spans="1:10" s="39" customFormat="1" ht="12.75" customHeight="1" x14ac:dyDescent="0.2">
      <c r="A38" s="38" t="s">
        <v>64</v>
      </c>
      <c r="B38" s="38"/>
      <c r="C38" s="38"/>
      <c r="D38" s="38"/>
      <c r="E38" s="38"/>
      <c r="F38" s="38"/>
    </row>
  </sheetData>
  <mergeCells count="2">
    <mergeCell ref="A34:D34"/>
    <mergeCell ref="A4:K4"/>
  </mergeCells>
  <phoneticPr fontId="1" type="noConversion"/>
  <hyperlinks>
    <hyperlink ref="A1" location="'Vue d''ensemble'!A1" display="Retour"/>
  </hyperlinks>
  <pageMargins left="0.78740157499999996" right="0.78740157499999996" top="0.984251969" bottom="0.984251969" header="0.4921259845" footer="0.4921259845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zoomScaleNormal="100" workbookViewId="0"/>
  </sheetViews>
  <sheetFormatPr baseColWidth="10" defaultRowHeight="12.75" x14ac:dyDescent="0.2"/>
  <cols>
    <col min="1" max="1" width="31.140625" style="9" customWidth="1"/>
    <col min="2" max="16384" width="11.42578125" style="9"/>
  </cols>
  <sheetData>
    <row r="1" spans="1:10" s="8" customFormat="1" ht="12.75" customHeight="1" x14ac:dyDescent="0.2">
      <c r="A1" s="25" t="s">
        <v>56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customHeight="1" x14ac:dyDescent="0.2">
      <c r="A2" s="13"/>
      <c r="B2" s="13"/>
      <c r="C2" s="13"/>
      <c r="D2" s="13"/>
      <c r="E2" s="13"/>
    </row>
    <row r="3" spans="1:10" s="20" customFormat="1" ht="13.5" customHeight="1" x14ac:dyDescent="0.2">
      <c r="A3" s="19" t="s">
        <v>76</v>
      </c>
      <c r="B3" s="19"/>
      <c r="C3" s="19"/>
      <c r="D3" s="19"/>
      <c r="E3" s="19"/>
    </row>
    <row r="4" spans="1:10" s="41" customFormat="1" ht="13.5" customHeight="1" x14ac:dyDescent="0.2">
      <c r="A4" s="41" t="s">
        <v>0</v>
      </c>
    </row>
    <row r="5" spans="1:10" s="60" customFormat="1" ht="13.5" customHeight="1" x14ac:dyDescent="0.2">
      <c r="A5" s="58"/>
      <c r="B5" s="59" t="s">
        <v>1</v>
      </c>
      <c r="C5" s="59" t="s">
        <v>7</v>
      </c>
      <c r="D5" s="59" t="s">
        <v>8</v>
      </c>
      <c r="E5" s="59" t="s">
        <v>19</v>
      </c>
    </row>
    <row r="6" spans="1:10" s="40" customFormat="1" ht="13.5" customHeight="1" x14ac:dyDescent="0.2">
      <c r="A6" s="27" t="s">
        <v>1</v>
      </c>
      <c r="B6" s="50">
        <v>62417</v>
      </c>
      <c r="C6" s="50">
        <v>49419</v>
      </c>
      <c r="D6" s="50">
        <v>12960</v>
      </c>
      <c r="E6" s="50">
        <v>38</v>
      </c>
    </row>
    <row r="7" spans="1:10" s="40" customFormat="1" ht="13.5" customHeight="1" x14ac:dyDescent="0.2">
      <c r="A7" s="29" t="s">
        <v>2</v>
      </c>
      <c r="B7" s="51">
        <v>4912</v>
      </c>
      <c r="C7" s="51">
        <v>2793</v>
      </c>
      <c r="D7" s="51">
        <v>2115</v>
      </c>
      <c r="E7" s="51" t="s">
        <v>59</v>
      </c>
    </row>
    <row r="8" spans="1:10" s="40" customFormat="1" ht="13.5" customHeight="1" x14ac:dyDescent="0.2">
      <c r="A8" s="29" t="s">
        <v>3</v>
      </c>
      <c r="B8" s="51">
        <v>41924</v>
      </c>
      <c r="C8" s="51">
        <v>33215</v>
      </c>
      <c r="D8" s="51">
        <v>8683</v>
      </c>
      <c r="E8" s="51">
        <v>26</v>
      </c>
    </row>
    <row r="9" spans="1:10" s="40" customFormat="1" ht="13.5" customHeight="1" x14ac:dyDescent="0.2">
      <c r="A9" s="31" t="s">
        <v>4</v>
      </c>
      <c r="B9" s="52">
        <v>15581</v>
      </c>
      <c r="C9" s="52">
        <v>13411</v>
      </c>
      <c r="D9" s="52">
        <v>2162</v>
      </c>
      <c r="E9" s="52">
        <v>8</v>
      </c>
    </row>
    <row r="10" spans="1:10" s="8" customFormat="1" ht="12.75" customHeight="1" x14ac:dyDescent="0.2">
      <c r="A10" s="39" t="s">
        <v>47</v>
      </c>
      <c r="B10" s="42"/>
      <c r="C10" s="42"/>
      <c r="D10" s="42"/>
      <c r="E10" s="42"/>
    </row>
    <row r="11" spans="1:10" s="37" customFormat="1" ht="12.75" customHeight="1" x14ac:dyDescent="0.2">
      <c r="A11" s="53" t="s">
        <v>69</v>
      </c>
      <c r="B11" s="42"/>
      <c r="C11" s="42"/>
      <c r="D11" s="42"/>
      <c r="E11" s="42"/>
      <c r="F11" s="42"/>
      <c r="G11" s="42"/>
      <c r="H11" s="32"/>
      <c r="I11" s="32"/>
      <c r="J11" s="32"/>
    </row>
    <row r="12" spans="1:10" s="39" customFormat="1" ht="12.75" customHeight="1" x14ac:dyDescent="0.2">
      <c r="A12" s="38" t="s">
        <v>60</v>
      </c>
      <c r="B12" s="38"/>
      <c r="C12" s="38"/>
      <c r="D12" s="38"/>
      <c r="E12" s="38"/>
      <c r="F12" s="38"/>
    </row>
    <row r="13" spans="1:10" s="37" customFormat="1" ht="12.75" customHeight="1" x14ac:dyDescent="0.2">
      <c r="A13" s="53" t="s">
        <v>66</v>
      </c>
      <c r="B13" s="42"/>
      <c r="C13" s="42"/>
      <c r="D13" s="42"/>
      <c r="E13" s="42"/>
      <c r="F13" s="42"/>
      <c r="G13" s="42"/>
      <c r="H13" s="32"/>
      <c r="I13" s="32"/>
      <c r="J13" s="32"/>
    </row>
    <row r="14" spans="1:10" s="39" customFormat="1" ht="12.75" customHeight="1" x14ac:dyDescent="0.2">
      <c r="A14" s="38" t="s">
        <v>63</v>
      </c>
      <c r="B14" s="38"/>
      <c r="C14" s="38"/>
      <c r="D14" s="38"/>
      <c r="E14" s="38"/>
      <c r="F14" s="38"/>
    </row>
    <row r="15" spans="1:10" s="39" customFormat="1" ht="12.75" customHeight="1" x14ac:dyDescent="0.2"/>
    <row r="16" spans="1:10" s="39" customFormat="1" ht="12.75" customHeight="1" x14ac:dyDescent="0.2">
      <c r="A16" s="38" t="s">
        <v>64</v>
      </c>
      <c r="B16" s="38"/>
      <c r="C16" s="38"/>
      <c r="D16" s="38"/>
      <c r="E16" s="38"/>
      <c r="F16" s="38"/>
    </row>
  </sheetData>
  <phoneticPr fontId="1" type="noConversion"/>
  <hyperlinks>
    <hyperlink ref="A1" location="'Vue d''ensemble'!A1" display="Retour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zoomScaleNormal="100" workbookViewId="0"/>
  </sheetViews>
  <sheetFormatPr baseColWidth="10" defaultRowHeight="12.75" x14ac:dyDescent="0.2"/>
  <cols>
    <col min="1" max="1" width="19.7109375" style="9" customWidth="1"/>
    <col min="2" max="5" width="18.140625" style="9" customWidth="1"/>
    <col min="6" max="16384" width="11.42578125" style="9"/>
  </cols>
  <sheetData>
    <row r="1" spans="1:14" s="8" customFormat="1" ht="12.75" customHeight="1" x14ac:dyDescent="0.2">
      <c r="A1" s="6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 customHeight="1" x14ac:dyDescent="0.2"/>
    <row r="3" spans="1:14" s="8" customFormat="1" ht="13.5" customHeight="1" x14ac:dyDescent="0.2">
      <c r="A3" s="19" t="s">
        <v>77</v>
      </c>
      <c r="B3" s="19"/>
      <c r="C3" s="19"/>
      <c r="D3" s="19"/>
      <c r="E3" s="19"/>
      <c r="F3" s="19"/>
    </row>
    <row r="4" spans="1:14" s="10" customFormat="1" ht="13.5" customHeight="1" x14ac:dyDescent="0.2">
      <c r="A4" s="71" t="s">
        <v>0</v>
      </c>
      <c r="B4" s="71"/>
      <c r="C4" s="71"/>
      <c r="D4" s="71"/>
      <c r="E4" s="71"/>
      <c r="F4" s="71"/>
    </row>
    <row r="5" spans="1:14" s="15" customFormat="1" ht="25.5" customHeight="1" x14ac:dyDescent="0.2">
      <c r="A5" s="56"/>
      <c r="B5" s="56" t="s">
        <v>1</v>
      </c>
      <c r="C5" s="54" t="s">
        <v>2</v>
      </c>
      <c r="D5" s="54" t="s">
        <v>3</v>
      </c>
      <c r="E5" s="55" t="s">
        <v>4</v>
      </c>
      <c r="F5" s="57"/>
    </row>
    <row r="6" spans="1:14" ht="13.5" customHeight="1" x14ac:dyDescent="0.25">
      <c r="A6" s="47" t="s">
        <v>1</v>
      </c>
      <c r="B6" s="50">
        <v>62417</v>
      </c>
      <c r="C6" s="50">
        <v>4912</v>
      </c>
      <c r="D6" s="50">
        <v>41924</v>
      </c>
      <c r="E6" s="50">
        <v>15581</v>
      </c>
      <c r="F6" s="12"/>
    </row>
    <row r="7" spans="1:14" ht="13.5" customHeight="1" x14ac:dyDescent="0.25">
      <c r="A7" s="48" t="s">
        <v>9</v>
      </c>
      <c r="B7" s="51">
        <v>1902</v>
      </c>
      <c r="C7" s="51">
        <v>40</v>
      </c>
      <c r="D7" s="51">
        <v>392</v>
      </c>
      <c r="E7" s="51">
        <v>1470</v>
      </c>
      <c r="F7" s="12"/>
    </row>
    <row r="8" spans="1:14" ht="13.5" customHeight="1" x14ac:dyDescent="0.25">
      <c r="A8" s="48" t="s">
        <v>10</v>
      </c>
      <c r="B8" s="51">
        <v>21257</v>
      </c>
      <c r="C8" s="51">
        <v>1632</v>
      </c>
      <c r="D8" s="51">
        <v>19406</v>
      </c>
      <c r="E8" s="51">
        <v>219</v>
      </c>
      <c r="F8" s="12"/>
    </row>
    <row r="9" spans="1:14" ht="13.5" customHeight="1" x14ac:dyDescent="0.25">
      <c r="A9" s="48" t="s">
        <v>11</v>
      </c>
      <c r="B9" s="51">
        <v>2073</v>
      </c>
      <c r="C9" s="51">
        <v>75</v>
      </c>
      <c r="D9" s="51">
        <v>0</v>
      </c>
      <c r="E9" s="51">
        <v>1998</v>
      </c>
      <c r="F9" s="12"/>
    </row>
    <row r="10" spans="1:14" ht="13.5" customHeight="1" x14ac:dyDescent="0.25">
      <c r="A10" s="48" t="s">
        <v>12</v>
      </c>
      <c r="B10" s="51">
        <v>12110</v>
      </c>
      <c r="C10" s="51">
        <v>881</v>
      </c>
      <c r="D10" s="51">
        <v>3497</v>
      </c>
      <c r="E10" s="51">
        <v>7732</v>
      </c>
      <c r="F10" s="12"/>
    </row>
    <row r="11" spans="1:14" ht="13.5" customHeight="1" x14ac:dyDescent="0.25">
      <c r="A11" s="48" t="s">
        <v>48</v>
      </c>
      <c r="B11" s="51">
        <v>2901</v>
      </c>
      <c r="C11" s="51">
        <v>381</v>
      </c>
      <c r="D11" s="51">
        <v>1242</v>
      </c>
      <c r="E11" s="51">
        <v>1278</v>
      </c>
      <c r="F11" s="12"/>
    </row>
    <row r="12" spans="1:14" ht="13.5" customHeight="1" x14ac:dyDescent="0.25">
      <c r="A12" s="48" t="s">
        <v>13</v>
      </c>
      <c r="B12" s="51">
        <v>5902</v>
      </c>
      <c r="C12" s="51">
        <v>308</v>
      </c>
      <c r="D12" s="51">
        <v>3010</v>
      </c>
      <c r="E12" s="51">
        <v>2584</v>
      </c>
      <c r="F12" s="12"/>
    </row>
    <row r="13" spans="1:14" ht="13.5" customHeight="1" x14ac:dyDescent="0.25">
      <c r="A13" s="48" t="s">
        <v>14</v>
      </c>
      <c r="B13" s="51">
        <v>2186</v>
      </c>
      <c r="C13" s="51">
        <v>256</v>
      </c>
      <c r="D13" s="51">
        <v>1930</v>
      </c>
      <c r="E13" s="51">
        <v>0</v>
      </c>
      <c r="F13" s="12"/>
    </row>
    <row r="14" spans="1:14" ht="13.5" customHeight="1" x14ac:dyDescent="0.25">
      <c r="A14" s="48" t="s">
        <v>15</v>
      </c>
      <c r="B14" s="51">
        <v>5677</v>
      </c>
      <c r="C14" s="51">
        <v>0</v>
      </c>
      <c r="D14" s="51">
        <v>5405</v>
      </c>
      <c r="E14" s="51">
        <v>272</v>
      </c>
      <c r="F14" s="12"/>
    </row>
    <row r="15" spans="1:14" ht="13.5" customHeight="1" x14ac:dyDescent="0.25">
      <c r="A15" s="48" t="s">
        <v>16</v>
      </c>
      <c r="B15" s="51">
        <v>2269</v>
      </c>
      <c r="C15" s="51">
        <v>0</v>
      </c>
      <c r="D15" s="51">
        <v>2269</v>
      </c>
      <c r="E15" s="51">
        <v>0</v>
      </c>
      <c r="F15" s="12"/>
    </row>
    <row r="16" spans="1:14" ht="13.5" customHeight="1" x14ac:dyDescent="0.25">
      <c r="A16" s="48" t="s">
        <v>17</v>
      </c>
      <c r="B16" s="51">
        <v>4891</v>
      </c>
      <c r="C16" s="51">
        <v>676</v>
      </c>
      <c r="D16" s="51">
        <v>4215</v>
      </c>
      <c r="E16" s="51">
        <v>0</v>
      </c>
      <c r="F16" s="12"/>
    </row>
    <row r="17" spans="1:6" ht="13.5" customHeight="1" x14ac:dyDescent="0.25">
      <c r="A17" s="49" t="s">
        <v>18</v>
      </c>
      <c r="B17" s="52">
        <v>1249</v>
      </c>
      <c r="C17" s="52">
        <v>663</v>
      </c>
      <c r="D17" s="52">
        <v>558</v>
      </c>
      <c r="E17" s="52">
        <v>28</v>
      </c>
      <c r="F17" s="12"/>
    </row>
    <row r="18" spans="1:6" s="8" customFormat="1" ht="12.75" customHeight="1" x14ac:dyDescent="0.2">
      <c r="A18" s="39" t="s">
        <v>67</v>
      </c>
      <c r="B18" s="42"/>
      <c r="C18" s="42"/>
      <c r="D18" s="42"/>
      <c r="E18" s="42"/>
    </row>
    <row r="19" spans="1:6" s="37" customFormat="1" ht="12.75" customHeight="1" x14ac:dyDescent="0.2">
      <c r="A19" s="53" t="s">
        <v>69</v>
      </c>
      <c r="B19" s="42"/>
      <c r="C19" s="42"/>
      <c r="D19" s="42"/>
      <c r="E19" s="42"/>
      <c r="F19" s="42"/>
    </row>
    <row r="20" spans="1:6" s="39" customFormat="1" ht="12.75" customHeight="1" x14ac:dyDescent="0.2">
      <c r="A20" s="38" t="s">
        <v>60</v>
      </c>
      <c r="B20" s="38"/>
      <c r="C20" s="38"/>
      <c r="D20" s="38"/>
      <c r="E20" s="38"/>
      <c r="F20" s="38"/>
    </row>
    <row r="21" spans="1:6" s="37" customFormat="1" ht="12.75" customHeight="1" x14ac:dyDescent="0.2">
      <c r="A21" s="53" t="s">
        <v>66</v>
      </c>
      <c r="B21" s="42"/>
      <c r="C21" s="42"/>
      <c r="D21" s="42"/>
      <c r="E21" s="42"/>
      <c r="F21" s="42"/>
    </row>
    <row r="22" spans="1:6" s="39" customFormat="1" ht="12.75" customHeight="1" x14ac:dyDescent="0.2">
      <c r="A22" s="38" t="s">
        <v>63</v>
      </c>
      <c r="B22" s="38"/>
      <c r="C22" s="38"/>
      <c r="D22" s="38"/>
      <c r="E22" s="38"/>
      <c r="F22" s="38"/>
    </row>
    <row r="23" spans="1:6" s="39" customFormat="1" ht="12.75" customHeight="1" x14ac:dyDescent="0.2"/>
    <row r="24" spans="1:6" s="39" customFormat="1" ht="12.75" customHeight="1" x14ac:dyDescent="0.2">
      <c r="A24" s="38" t="s">
        <v>64</v>
      </c>
      <c r="B24" s="38"/>
      <c r="C24" s="38"/>
      <c r="D24" s="38"/>
      <c r="E24" s="38"/>
      <c r="F24" s="38"/>
    </row>
  </sheetData>
  <mergeCells count="1">
    <mergeCell ref="A4:F4"/>
  </mergeCells>
  <phoneticPr fontId="1" type="noConversion"/>
  <hyperlinks>
    <hyperlink ref="A1" location="'Vue d''ensemble'!A1" display="Retour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Vue d'ensemble</vt:lpstr>
      <vt:lpstr>Evolution</vt:lpstr>
      <vt:lpstr>Sexe</vt:lpstr>
      <vt:lpstr>Canton de domicile</vt:lpstr>
      <vt:lpstr>Canton de scolarisation</vt:lpstr>
      <vt:lpstr>Nationalité</vt:lpstr>
      <vt:lpstr>Domaine d'études</vt:lpstr>
      <vt:lpstr>'Canton de domicile'!Zone_d_impression</vt:lpstr>
      <vt:lpstr>'Canton de scolarisation'!Zone_d_impression</vt:lpstr>
      <vt:lpstr>'Domaine d''études'!Zone_d_impression</vt:lpstr>
      <vt:lpstr>Evolution!Zone_d_impression</vt:lpstr>
      <vt:lpstr>Nationalité!Zone_d_impression</vt:lpstr>
      <vt:lpstr>Sexe!Zone_d_impression</vt:lpstr>
      <vt:lpstr>'Vue d''ensemble'!Zone_d_impression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 Quiquerez</dc:creator>
  <cp:lastModifiedBy>Caballero Liardet Wayra BFS</cp:lastModifiedBy>
  <cp:lastPrinted>2015-06-05T10:42:08Z</cp:lastPrinted>
  <dcterms:created xsi:type="dcterms:W3CDTF">2012-01-11T08:07:45Z</dcterms:created>
  <dcterms:modified xsi:type="dcterms:W3CDTF">2018-03-12T12:44:55Z</dcterms:modified>
</cp:coreProperties>
</file>