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180322\"/>
    </mc:Choice>
  </mc:AlternateContent>
  <bookViews>
    <workbookView xWindow="-13" yWindow="-13" windowWidth="25265" windowHeight="10617"/>
  </bookViews>
  <sheets>
    <sheet name="T7.5.2.1" sheetId="1" r:id="rId1"/>
  </sheets>
  <definedNames>
    <definedName name="_xlnm.Print_Area" localSheetId="0">T7.5.2.1!$A$1:$S$39</definedName>
  </definedNames>
  <calcPr calcId="15251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<sst xmlns="http://schemas.openxmlformats.org/spreadsheetml/2006/main" count="33" uniqueCount="31">
  <si>
    <t xml:space="preserve"> </t>
  </si>
  <si>
    <t>Production et consommation de poisson</t>
  </si>
  <si>
    <t>Rendement de la pêche professionnelle</t>
  </si>
  <si>
    <t>Exportations de poissons (poissons d'ornement excl.) et fruits de mer en tonnes</t>
  </si>
  <si>
    <t>Poissons vivants, frais, congelés, salés, séchés ou fumés</t>
  </si>
  <si>
    <t>Exportations totales</t>
  </si>
  <si>
    <t>Importations de poissons (poissons d'ornement excl.) et fruits de mer en tonnes</t>
  </si>
  <si>
    <t>Importations totales</t>
  </si>
  <si>
    <t>Exportations</t>
  </si>
  <si>
    <t>Importations</t>
  </si>
  <si>
    <t>Production indigène totale</t>
  </si>
  <si>
    <t>Rendement de la pisciculture</t>
  </si>
  <si>
    <t>Rendement de la pêche de loisir dans les lacs et rivières</t>
  </si>
  <si>
    <t>Consommation de poisson sans arêtes en tonnes</t>
  </si>
  <si>
    <t>Consommation de poisson sans arêtes par habitant et année</t>
  </si>
  <si>
    <t>Production indigène en pourcent de la consommation</t>
  </si>
  <si>
    <t>Production indigène en tonnes de poids vif</t>
  </si>
  <si>
    <t>Consommation de poisson en TJ d'énergie métabolisable</t>
  </si>
  <si>
    <t>Valeur des poissons et fruits de mer dans le commerce extérieur en milliers de francs</t>
  </si>
  <si>
    <t>T 07.05.02.01</t>
  </si>
  <si>
    <t>Consommation (bilan alimentaire, l'année disponible la plus actuelle est provisoire)</t>
  </si>
  <si>
    <r>
      <t>Poissons transformés et fruits de mer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</si>
  <si>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Extrait du chapitre 3 de la statistique du commerce extérieur suisse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</si>
  <si>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Extrait du chapitre 16 de la statistique du commerce extérieur suisse</t>
    </r>
  </si>
  <si>
    <t>© OFS 2018</t>
  </si>
  <si>
    <t>Renseignements: Union Suisse des Paysans, Agristat, Daniel Erdin, daniel.erdin@agristat.ch, tél. 056 462 54 41</t>
  </si>
  <si>
    <r>
      <t>2016</t>
    </r>
    <r>
      <rPr>
        <vertAlign val="superscript"/>
        <sz val="8"/>
        <rFont val="Arial"/>
        <family val="2"/>
      </rPr>
      <t>p</t>
    </r>
  </si>
  <si>
    <r>
      <t>2017</t>
    </r>
    <r>
      <rPr>
        <vertAlign val="superscript"/>
        <sz val="8"/>
        <rFont val="Arial"/>
        <family val="2"/>
      </rPr>
      <t>p</t>
    </r>
  </si>
  <si>
    <t xml:space="preserve">Sources: OFEV - Statistiques fédérales de la pêche; AFD - Statistique du commerce extérieur suisse; USP Agristat - Production animale et bilan alimentaire </t>
  </si>
  <si>
    <t>Consommation de poisson par habitant et jour en mégajoule d'énergie métabolisable</t>
  </si>
  <si>
    <t>Dernière modification: 21.3.2018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</si>
</sst>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__;\-#,###,##0__;0__;@__\ "/>
    <numFmt numFmtId="165" formatCode="#,###,##0.0__;\-#,###,##0.0__;\-__;@__\ "/>
    <numFmt numFmtId="166" formatCode="#,###,##0__;\-#,###,##0__;\-__;@__\ "/>
  </numFmts>
  <fonts count="8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/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166" fontId="6" fillId="2" borderId="0" xfId="0" applyNumberFormat="1" applyFont="1" applyFill="1" applyBorder="1" applyAlignment="1"/>
    <xf numFmtId="166" fontId="5" fillId="2" borderId="0" xfId="0" applyNumberFormat="1" applyFont="1" applyFill="1" applyBorder="1"/>
    <xf numFmtId="165" fontId="5" fillId="2" borderId="0" xfId="0" applyNumberFormat="1" applyFont="1" applyFill="1" applyBorder="1" applyAlignment="1"/>
    <xf numFmtId="0" fontId="5" fillId="0" borderId="0" xfId="0" applyFont="1" applyFill="1" applyBorder="1"/>
    <xf numFmtId="0" fontId="5" fillId="2" borderId="0" xfId="0" applyNumberFormat="1" applyFont="1" applyFill="1" applyBorder="1" applyAlignment="1">
      <alignment horizontal="left"/>
    </xf>
    <xf numFmtId="166" fontId="5" fillId="3" borderId="0" xfId="0" applyNumberFormat="1" applyFont="1" applyFill="1" applyBorder="1"/>
    <xf numFmtId="0" fontId="5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abSelected="1" zoomScaleNormal="100" workbookViewId="0"/>
  </sheetViews>
  <sheetFormatPr baseColWidth="10" defaultColWidth="11.375" defaultRowHeight="11.8" x14ac:dyDescent="0.25"/>
  <cols>
    <col min="1" max="1" width="60.125" style="1" customWidth="1"/>
    <col min="2" max="19" width="8.375" style="1" customWidth="1"/>
    <col min="20" max="16384" width="11.375" style="1"/>
  </cols>
  <sheetData>
    <row r="1" spans="1:19" s="2" customFormat="1" x14ac:dyDescent="0.2">
      <c r="A1" s="7" t="s">
        <v>1</v>
      </c>
      <c r="S1" s="3" t="s">
        <v>19</v>
      </c>
    </row>
    <row r="2" spans="1:19" s="2" customFormat="1" ht="3.8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.8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6">
        <v>199</v>
      </c>
      <c r="R3" s="6"/>
      <c r="S3" s="6"/>
    </row>
    <row r="4" spans="1:19" s="10" customFormat="1" x14ac:dyDescent="0.2">
      <c r="A4" s="10" t="s">
        <v>0</v>
      </c>
      <c r="B4" s="11">
        <v>2000</v>
      </c>
      <c r="C4" s="11">
        <v>2001</v>
      </c>
      <c r="D4" s="11">
        <v>2002</v>
      </c>
      <c r="E4" s="11">
        <v>2003</v>
      </c>
      <c r="F4" s="11">
        <v>2004</v>
      </c>
      <c r="G4" s="11">
        <v>2005</v>
      </c>
      <c r="H4" s="11">
        <v>2006</v>
      </c>
      <c r="I4" s="11">
        <v>2007</v>
      </c>
      <c r="J4" s="11">
        <v>2008</v>
      </c>
      <c r="K4" s="11">
        <v>2009</v>
      </c>
      <c r="L4" s="11">
        <v>2010</v>
      </c>
      <c r="M4" s="11">
        <v>2011</v>
      </c>
      <c r="N4" s="11">
        <v>2012</v>
      </c>
      <c r="O4" s="11">
        <v>2013</v>
      </c>
      <c r="P4" s="11">
        <v>2014</v>
      </c>
      <c r="Q4" s="12">
        <v>2015</v>
      </c>
      <c r="R4" s="25" t="s">
        <v>26</v>
      </c>
      <c r="S4" s="25" t="s">
        <v>27</v>
      </c>
    </row>
    <row r="5" spans="1:19" s="14" customFormat="1" ht="3.8" customHeight="1" x14ac:dyDescent="0.25">
      <c r="A5" s="13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28"/>
      <c r="R5" s="28"/>
      <c r="S5" s="28"/>
    </row>
    <row r="6" spans="1:19" s="14" customFormat="1" ht="3.8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14" customFormat="1" ht="10.5" x14ac:dyDescent="0.2">
      <c r="A7" s="24" t="s">
        <v>16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14" customFormat="1" ht="10.5" x14ac:dyDescent="0.2">
      <c r="A8" s="15" t="s">
        <v>2</v>
      </c>
      <c r="B8" s="16">
        <v>1663.04</v>
      </c>
      <c r="C8" s="16">
        <v>1536.153</v>
      </c>
      <c r="D8" s="16">
        <v>1709.511</v>
      </c>
      <c r="E8" s="16">
        <v>1828.193</v>
      </c>
      <c r="F8" s="16">
        <v>1601.3030000000001</v>
      </c>
      <c r="G8" s="16">
        <v>1486.5609999999999</v>
      </c>
      <c r="H8" s="16">
        <v>1416.616</v>
      </c>
      <c r="I8" s="16">
        <v>1390.297</v>
      </c>
      <c r="J8" s="16">
        <v>1560.88</v>
      </c>
      <c r="K8" s="16">
        <v>1652.354</v>
      </c>
      <c r="L8" s="16">
        <v>1649.807</v>
      </c>
      <c r="M8" s="16">
        <v>1667.4829999999999</v>
      </c>
      <c r="N8" s="16">
        <v>1591.0039999999999</v>
      </c>
      <c r="O8" s="16">
        <v>1586.2846500000001</v>
      </c>
      <c r="P8" s="17">
        <v>1505.3317199999999</v>
      </c>
      <c r="Q8" s="21">
        <v>1381.36545</v>
      </c>
      <c r="R8" s="21">
        <v>1360.3018999999999</v>
      </c>
      <c r="S8" s="21">
        <v>0</v>
      </c>
    </row>
    <row r="9" spans="1:19" s="14" customFormat="1" ht="10.5" x14ac:dyDescent="0.2">
      <c r="A9" s="10" t="s">
        <v>12</v>
      </c>
      <c r="B9" s="16">
        <v>393.69100000000003</v>
      </c>
      <c r="C9" s="16">
        <v>424.07299999999998</v>
      </c>
      <c r="D9" s="16">
        <v>426.21199999999999</v>
      </c>
      <c r="E9" s="16">
        <v>476.98</v>
      </c>
      <c r="F9" s="16">
        <v>543.08799999999997</v>
      </c>
      <c r="G9" s="16">
        <v>551</v>
      </c>
      <c r="H9" s="16">
        <v>544.31399999999996</v>
      </c>
      <c r="I9" s="16">
        <v>537.33900000000006</v>
      </c>
      <c r="J9" s="16">
        <v>542.16700000000003</v>
      </c>
      <c r="K9" s="16">
        <v>526.548</v>
      </c>
      <c r="L9" s="16">
        <v>478.97800000000001</v>
      </c>
      <c r="M9" s="16">
        <v>479.15499999999997</v>
      </c>
      <c r="N9" s="16">
        <v>452.06200000000001</v>
      </c>
      <c r="O9" s="16">
        <v>493.64299999999997</v>
      </c>
      <c r="P9" s="17">
        <v>498.92200000000003</v>
      </c>
      <c r="Q9" s="21">
        <v>483.09100000000001</v>
      </c>
      <c r="R9" s="21">
        <v>554.21900000000005</v>
      </c>
      <c r="S9" s="21">
        <v>0</v>
      </c>
    </row>
    <row r="10" spans="1:19" s="14" customFormat="1" ht="10.5" x14ac:dyDescent="0.2">
      <c r="A10" s="10" t="s">
        <v>11</v>
      </c>
      <c r="B10" s="16">
        <v>1200</v>
      </c>
      <c r="C10" s="16">
        <v>1200</v>
      </c>
      <c r="D10" s="16">
        <v>1200</v>
      </c>
      <c r="E10" s="16">
        <v>1200</v>
      </c>
      <c r="F10" s="16">
        <v>1200</v>
      </c>
      <c r="G10" s="16">
        <v>1200</v>
      </c>
      <c r="H10" s="16">
        <v>1200</v>
      </c>
      <c r="I10" s="16">
        <v>1200</v>
      </c>
      <c r="J10" s="16">
        <v>1200</v>
      </c>
      <c r="K10" s="16">
        <v>1200</v>
      </c>
      <c r="L10" s="16">
        <v>1200</v>
      </c>
      <c r="M10" s="16">
        <v>1200</v>
      </c>
      <c r="N10" s="16">
        <v>1200</v>
      </c>
      <c r="O10" s="16">
        <v>1200</v>
      </c>
      <c r="P10" s="16">
        <v>1200</v>
      </c>
      <c r="Q10" s="16">
        <v>1296</v>
      </c>
      <c r="R10" s="16">
        <v>1400</v>
      </c>
      <c r="S10" s="16">
        <v>1500</v>
      </c>
    </row>
    <row r="11" spans="1:19" s="14" customFormat="1" ht="10.5" x14ac:dyDescent="0.2">
      <c r="A11" s="18" t="s">
        <v>10</v>
      </c>
      <c r="B11" s="19">
        <f>SUM(B8:B10)</f>
        <v>3256.7309999999998</v>
      </c>
      <c r="C11" s="19">
        <f t="shared" ref="C11:R11" si="0">SUM(C8:C10)</f>
        <v>3160.2260000000001</v>
      </c>
      <c r="D11" s="19">
        <f t="shared" si="0"/>
        <v>3335.723</v>
      </c>
      <c r="E11" s="19">
        <f t="shared" si="0"/>
        <v>3505.1729999999998</v>
      </c>
      <c r="F11" s="19">
        <f t="shared" si="0"/>
        <v>3344.3910000000001</v>
      </c>
      <c r="G11" s="19">
        <f t="shared" si="0"/>
        <v>3237.5609999999997</v>
      </c>
      <c r="H11" s="19">
        <f t="shared" si="0"/>
        <v>3160.93</v>
      </c>
      <c r="I11" s="19">
        <f t="shared" si="0"/>
        <v>3127.636</v>
      </c>
      <c r="J11" s="19">
        <f t="shared" si="0"/>
        <v>3303.047</v>
      </c>
      <c r="K11" s="19">
        <f t="shared" si="0"/>
        <v>3378.902</v>
      </c>
      <c r="L11" s="19">
        <f t="shared" si="0"/>
        <v>3328.7849999999999</v>
      </c>
      <c r="M11" s="19">
        <f t="shared" si="0"/>
        <v>3346.6379999999999</v>
      </c>
      <c r="N11" s="19">
        <f t="shared" si="0"/>
        <v>3243.0659999999998</v>
      </c>
      <c r="O11" s="19">
        <f t="shared" si="0"/>
        <v>3279.9276500000001</v>
      </c>
      <c r="P11" s="19">
        <f t="shared" si="0"/>
        <v>3204.2537199999997</v>
      </c>
      <c r="Q11" s="19">
        <f t="shared" si="0"/>
        <v>3160.4564500000001</v>
      </c>
      <c r="R11" s="19">
        <f t="shared" si="0"/>
        <v>3314.5209</v>
      </c>
      <c r="S11" s="19">
        <v>0</v>
      </c>
    </row>
    <row r="12" spans="1:19" s="14" customFormat="1" ht="3.45" customHeight="1" x14ac:dyDescent="0.2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14" customFormat="1" ht="10.5" x14ac:dyDescent="0.2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4" customFormat="1" ht="10.5" x14ac:dyDescent="0.2">
      <c r="A14" s="14" t="s">
        <v>4</v>
      </c>
      <c r="B14" s="16">
        <v>57.62</v>
      </c>
      <c r="C14" s="16">
        <v>58.472999999999999</v>
      </c>
      <c r="D14" s="16">
        <v>131.88200000000001</v>
      </c>
      <c r="E14" s="16">
        <v>129.06200000000001</v>
      </c>
      <c r="F14" s="16">
        <v>173.495</v>
      </c>
      <c r="G14" s="16">
        <v>156.792</v>
      </c>
      <c r="H14" s="16">
        <v>167.75800000000001</v>
      </c>
      <c r="I14" s="16">
        <v>180.226</v>
      </c>
      <c r="J14" s="16">
        <v>217.51</v>
      </c>
      <c r="K14" s="16">
        <v>248.83799999999999</v>
      </c>
      <c r="L14" s="16">
        <v>141.964</v>
      </c>
      <c r="M14" s="16">
        <v>226.25</v>
      </c>
      <c r="N14" s="16">
        <v>290.74299999999999</v>
      </c>
      <c r="O14" s="16">
        <v>469.75799999999998</v>
      </c>
      <c r="P14" s="16">
        <v>614.952</v>
      </c>
      <c r="Q14" s="16">
        <v>389.77100000000002</v>
      </c>
      <c r="R14" s="16">
        <v>200.04499999999999</v>
      </c>
      <c r="S14" s="16">
        <v>188.62899999999999</v>
      </c>
    </row>
    <row r="15" spans="1:19" s="14" customFormat="1" ht="11.8" customHeight="1" x14ac:dyDescent="0.2">
      <c r="A15" s="10" t="s">
        <v>21</v>
      </c>
      <c r="B15" s="16">
        <v>100.4</v>
      </c>
      <c r="C15" s="16">
        <v>43.512999999999998</v>
      </c>
      <c r="D15" s="16">
        <v>38.009</v>
      </c>
      <c r="E15" s="16">
        <v>41.835000000000001</v>
      </c>
      <c r="F15" s="16">
        <v>21.81</v>
      </c>
      <c r="G15" s="16">
        <v>61.533999999999999</v>
      </c>
      <c r="H15" s="16">
        <v>88.001000000000005</v>
      </c>
      <c r="I15" s="16">
        <v>137.58199999999999</v>
      </c>
      <c r="J15" s="16">
        <v>111.80500000000001</v>
      </c>
      <c r="K15" s="16">
        <v>134.58799999999999</v>
      </c>
      <c r="L15" s="16">
        <v>289.73700000000002</v>
      </c>
      <c r="M15" s="16">
        <v>118.755</v>
      </c>
      <c r="N15" s="16">
        <v>102.34699999999999</v>
      </c>
      <c r="O15" s="16">
        <v>112.776</v>
      </c>
      <c r="P15" s="16">
        <v>89.361999999999995</v>
      </c>
      <c r="Q15" s="16">
        <v>129.29499999999999</v>
      </c>
      <c r="R15" s="16">
        <v>105.372</v>
      </c>
      <c r="S15" s="16">
        <v>110.749</v>
      </c>
    </row>
    <row r="16" spans="1:19" s="14" customFormat="1" ht="10.5" x14ac:dyDescent="0.2">
      <c r="A16" s="18" t="s">
        <v>5</v>
      </c>
      <c r="B16" s="19">
        <f>SUM(B14:B15)</f>
        <v>158.02000000000001</v>
      </c>
      <c r="C16" s="19">
        <f t="shared" ref="C16:S16" si="1">SUM(C14:C15)</f>
        <v>101.98599999999999</v>
      </c>
      <c r="D16" s="19">
        <f t="shared" si="1"/>
        <v>169.89100000000002</v>
      </c>
      <c r="E16" s="19">
        <f t="shared" si="1"/>
        <v>170.89700000000002</v>
      </c>
      <c r="F16" s="19">
        <f t="shared" si="1"/>
        <v>195.30500000000001</v>
      </c>
      <c r="G16" s="19">
        <f t="shared" si="1"/>
        <v>218.32599999999999</v>
      </c>
      <c r="H16" s="19">
        <f t="shared" si="1"/>
        <v>255.75900000000001</v>
      </c>
      <c r="I16" s="19">
        <f t="shared" si="1"/>
        <v>317.80799999999999</v>
      </c>
      <c r="J16" s="19">
        <f t="shared" si="1"/>
        <v>329.315</v>
      </c>
      <c r="K16" s="19">
        <f t="shared" si="1"/>
        <v>383.42599999999999</v>
      </c>
      <c r="L16" s="19">
        <f t="shared" si="1"/>
        <v>431.70100000000002</v>
      </c>
      <c r="M16" s="19">
        <f t="shared" si="1"/>
        <v>345.005</v>
      </c>
      <c r="N16" s="19">
        <f t="shared" si="1"/>
        <v>393.09</v>
      </c>
      <c r="O16" s="19">
        <f t="shared" si="1"/>
        <v>582.53399999999999</v>
      </c>
      <c r="P16" s="19">
        <f t="shared" si="1"/>
        <v>704.31399999999996</v>
      </c>
      <c r="Q16" s="19">
        <f t="shared" si="1"/>
        <v>519.06600000000003</v>
      </c>
      <c r="R16" s="19">
        <f t="shared" si="1"/>
        <v>305.41699999999997</v>
      </c>
      <c r="S16" s="19">
        <f t="shared" si="1"/>
        <v>299.37799999999999</v>
      </c>
    </row>
    <row r="17" spans="1:19" s="14" customFormat="1" ht="3.45" customHeight="1" x14ac:dyDescent="0.2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14" customFormat="1" ht="10.5" x14ac:dyDescent="0.2">
      <c r="A18" s="24" t="s">
        <v>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14" customFormat="1" ht="10.5" x14ac:dyDescent="0.2">
      <c r="A19" s="14" t="s">
        <v>4</v>
      </c>
      <c r="B19" s="16">
        <v>34946.18</v>
      </c>
      <c r="C19" s="16">
        <v>37027.538</v>
      </c>
      <c r="D19" s="16">
        <v>34324.300999999999</v>
      </c>
      <c r="E19" s="16">
        <v>34569.641000000003</v>
      </c>
      <c r="F19" s="16">
        <v>36746.618999999999</v>
      </c>
      <c r="G19" s="16">
        <v>36944.856</v>
      </c>
      <c r="H19" s="16">
        <v>40399.930999999997</v>
      </c>
      <c r="I19" s="16">
        <v>41543.235000000001</v>
      </c>
      <c r="J19" s="16">
        <v>42044.28</v>
      </c>
      <c r="K19" s="16">
        <v>43564.459000000003</v>
      </c>
      <c r="L19" s="16">
        <v>44969.99</v>
      </c>
      <c r="M19" s="16">
        <v>45344.49</v>
      </c>
      <c r="N19" s="16">
        <v>45243.430999999997</v>
      </c>
      <c r="O19" s="16">
        <v>48185.904999999999</v>
      </c>
      <c r="P19" s="16">
        <v>46609.571000000004</v>
      </c>
      <c r="Q19" s="16">
        <v>47689.51</v>
      </c>
      <c r="R19" s="16">
        <v>47932.953000000001</v>
      </c>
      <c r="S19" s="16">
        <v>46226.614000000001</v>
      </c>
    </row>
    <row r="20" spans="1:19" s="14" customFormat="1" ht="11.8" customHeight="1" x14ac:dyDescent="0.2">
      <c r="A20" s="10" t="s">
        <v>21</v>
      </c>
      <c r="B20" s="16">
        <v>21076.677</v>
      </c>
      <c r="C20" s="16">
        <v>21115.798999999999</v>
      </c>
      <c r="D20" s="16">
        <v>20891.365000000002</v>
      </c>
      <c r="E20" s="16">
        <v>22033.322</v>
      </c>
      <c r="F20" s="16">
        <v>21189.883999999998</v>
      </c>
      <c r="G20" s="16">
        <v>20770.371999999999</v>
      </c>
      <c r="H20" s="16">
        <v>22094.004000000001</v>
      </c>
      <c r="I20" s="16">
        <v>22302.789000000001</v>
      </c>
      <c r="J20" s="16">
        <v>24110.534</v>
      </c>
      <c r="K20" s="16">
        <v>25099.761999999999</v>
      </c>
      <c r="L20" s="16">
        <v>24797.052</v>
      </c>
      <c r="M20" s="16">
        <v>25046.877</v>
      </c>
      <c r="N20" s="16">
        <v>23464.995999999999</v>
      </c>
      <c r="O20" s="16">
        <v>25741.785</v>
      </c>
      <c r="P20" s="16">
        <v>25637.672999999999</v>
      </c>
      <c r="Q20" s="16">
        <v>25987.631000000001</v>
      </c>
      <c r="R20" s="16">
        <v>26812.692999999999</v>
      </c>
      <c r="S20" s="16">
        <v>26496.929</v>
      </c>
    </row>
    <row r="21" spans="1:19" s="14" customFormat="1" ht="10.5" x14ac:dyDescent="0.2">
      <c r="A21" s="18" t="s">
        <v>7</v>
      </c>
      <c r="B21" s="19">
        <f>SUM(B19:B20)</f>
        <v>56022.857000000004</v>
      </c>
      <c r="C21" s="19">
        <f t="shared" ref="C21:S21" si="2">SUM(C19:C20)</f>
        <v>58143.337</v>
      </c>
      <c r="D21" s="19">
        <f t="shared" si="2"/>
        <v>55215.665999999997</v>
      </c>
      <c r="E21" s="19">
        <f t="shared" si="2"/>
        <v>56602.963000000003</v>
      </c>
      <c r="F21" s="19">
        <f t="shared" si="2"/>
        <v>57936.502999999997</v>
      </c>
      <c r="G21" s="19">
        <f t="shared" si="2"/>
        <v>57715.228000000003</v>
      </c>
      <c r="H21" s="19">
        <f t="shared" si="2"/>
        <v>62493.934999999998</v>
      </c>
      <c r="I21" s="19">
        <f t="shared" si="2"/>
        <v>63846.024000000005</v>
      </c>
      <c r="J21" s="19">
        <f t="shared" si="2"/>
        <v>66154.813999999998</v>
      </c>
      <c r="K21" s="19">
        <f t="shared" si="2"/>
        <v>68664.221000000005</v>
      </c>
      <c r="L21" s="19">
        <f t="shared" si="2"/>
        <v>69767.042000000001</v>
      </c>
      <c r="M21" s="19">
        <f t="shared" si="2"/>
        <v>70391.366999999998</v>
      </c>
      <c r="N21" s="19">
        <f t="shared" si="2"/>
        <v>68708.426999999996</v>
      </c>
      <c r="O21" s="19">
        <f t="shared" si="2"/>
        <v>73927.69</v>
      </c>
      <c r="P21" s="19">
        <f t="shared" si="2"/>
        <v>72247.244000000006</v>
      </c>
      <c r="Q21" s="19">
        <f t="shared" si="2"/>
        <v>73677.141000000003</v>
      </c>
      <c r="R21" s="19">
        <f t="shared" si="2"/>
        <v>74745.646000000008</v>
      </c>
      <c r="S21" s="19">
        <f t="shared" si="2"/>
        <v>72723.543000000005</v>
      </c>
    </row>
    <row r="22" spans="1:19" s="14" customFormat="1" ht="3.45" customHeight="1" x14ac:dyDescent="0.2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s="14" customFormat="1" ht="10.5" x14ac:dyDescent="0.2">
      <c r="A23" s="24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14" customFormat="1" ht="10.5" x14ac:dyDescent="0.2">
      <c r="A24" s="10" t="s">
        <v>8</v>
      </c>
      <c r="B24" s="16">
        <v>4252.3049999999994</v>
      </c>
      <c r="C24" s="16">
        <v>3753.2719999999999</v>
      </c>
      <c r="D24" s="16">
        <v>4415.6810000000005</v>
      </c>
      <c r="E24" s="16">
        <v>4622.2190000000001</v>
      </c>
      <c r="F24" s="16">
        <v>5993.0950000000003</v>
      </c>
      <c r="G24" s="16">
        <v>5708.5519999999997</v>
      </c>
      <c r="H24" s="16">
        <v>7349.4529999999995</v>
      </c>
      <c r="I24" s="16">
        <v>9579.5259999999998</v>
      </c>
      <c r="J24" s="16">
        <v>9414.1589999999997</v>
      </c>
      <c r="K24" s="16">
        <v>9177.0479999999989</v>
      </c>
      <c r="L24" s="16">
        <v>10449.171</v>
      </c>
      <c r="M24" s="16">
        <v>8481.6459999999988</v>
      </c>
      <c r="N24" s="16">
        <v>7660.8679999999995</v>
      </c>
      <c r="O24" s="16">
        <v>9315.83</v>
      </c>
      <c r="P24" s="16">
        <v>7337.741</v>
      </c>
      <c r="Q24" s="16">
        <v>7391.1559999999999</v>
      </c>
      <c r="R24" s="16">
        <v>7302.7179999999998</v>
      </c>
      <c r="S24" s="16">
        <v>7759.6350000000002</v>
      </c>
    </row>
    <row r="25" spans="1:19" s="14" customFormat="1" ht="10.5" x14ac:dyDescent="0.2">
      <c r="A25" s="10" t="s">
        <v>9</v>
      </c>
      <c r="B25" s="16">
        <v>588331.51799999992</v>
      </c>
      <c r="C25" s="16">
        <v>609149.08299999998</v>
      </c>
      <c r="D25" s="16">
        <v>537331.50599999994</v>
      </c>
      <c r="E25" s="16">
        <v>528416.32300000009</v>
      </c>
      <c r="F25" s="16">
        <v>542546.23300000001</v>
      </c>
      <c r="G25" s="16">
        <v>567477.16899999999</v>
      </c>
      <c r="H25" s="16">
        <v>638685.34899999993</v>
      </c>
      <c r="I25" s="16">
        <v>688281.37100000004</v>
      </c>
      <c r="J25" s="16">
        <v>684294.32899999991</v>
      </c>
      <c r="K25" s="16">
        <v>671702.99899999995</v>
      </c>
      <c r="L25" s="16">
        <v>681429.402</v>
      </c>
      <c r="M25" s="16">
        <v>661366.53399999999</v>
      </c>
      <c r="N25" s="16">
        <v>664104.451</v>
      </c>
      <c r="O25" s="16">
        <v>743478.51899999997</v>
      </c>
      <c r="P25" s="16">
        <v>763915.61</v>
      </c>
      <c r="Q25" s="16">
        <v>721385.027</v>
      </c>
      <c r="R25" s="16">
        <v>780107.33700000006</v>
      </c>
      <c r="S25" s="16">
        <v>816410.40700000001</v>
      </c>
    </row>
    <row r="26" spans="1:19" s="14" customFormat="1" ht="3.8" customHeight="1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s="14" customFormat="1" ht="10.5" x14ac:dyDescent="0.2">
      <c r="A27" s="24" t="s">
        <v>20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s="14" customFormat="1" ht="10.5" x14ac:dyDescent="0.2">
      <c r="A28" s="14" t="s">
        <v>17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16">
        <v>253.21013702974801</v>
      </c>
      <c r="J28" s="16">
        <v>263.84762517960502</v>
      </c>
      <c r="K28" s="16">
        <v>273.15245528386998</v>
      </c>
      <c r="L28" s="16">
        <v>276.119873329163</v>
      </c>
      <c r="M28" s="16">
        <v>278.55329567380898</v>
      </c>
      <c r="N28" s="16">
        <v>290.27644814651899</v>
      </c>
      <c r="O28" s="16">
        <v>316.28921981318803</v>
      </c>
      <c r="P28" s="16">
        <v>305.60120647794798</v>
      </c>
      <c r="Q28" s="16">
        <v>315.89536985477702</v>
      </c>
      <c r="R28" s="21">
        <v>322.67023367407899</v>
      </c>
      <c r="S28" s="21">
        <v>0</v>
      </c>
    </row>
    <row r="29" spans="1:19" s="14" customFormat="1" ht="10.5" x14ac:dyDescent="0.2">
      <c r="A29" s="14" t="s">
        <v>29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16">
        <v>32.799240545000004</v>
      </c>
      <c r="J29" s="16">
        <v>33.740105424999996</v>
      </c>
      <c r="K29" s="16">
        <v>34.5762602</v>
      </c>
      <c r="L29" s="16">
        <v>34.644902465000001</v>
      </c>
      <c r="M29" s="16">
        <v>34.602893885</v>
      </c>
      <c r="N29" s="16">
        <v>35.704360225000002</v>
      </c>
      <c r="O29" s="16">
        <v>38.524874365000002</v>
      </c>
      <c r="P29" s="16">
        <v>36.775115099999994</v>
      </c>
      <c r="Q29" s="16">
        <v>37.651414764999998</v>
      </c>
      <c r="R29" s="21">
        <v>38.095659184999995</v>
      </c>
      <c r="S29" s="21">
        <v>0</v>
      </c>
    </row>
    <row r="30" spans="1:19" s="14" customFormat="1" ht="10.5" x14ac:dyDescent="0.2">
      <c r="A30" s="22" t="s">
        <v>13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16">
        <v>57004.32</v>
      </c>
      <c r="J30" s="16">
        <v>58988.928999999996</v>
      </c>
      <c r="K30" s="16">
        <v>61399.487000000001</v>
      </c>
      <c r="L30" s="16">
        <v>62662.468999999997</v>
      </c>
      <c r="M30" s="16">
        <v>62992.593000000001</v>
      </c>
      <c r="N30" s="16">
        <v>61066.173000000003</v>
      </c>
      <c r="O30" s="16">
        <v>66025.062999999995</v>
      </c>
      <c r="P30" s="16">
        <v>63877.868999999999</v>
      </c>
      <c r="Q30" s="16">
        <v>65390.57</v>
      </c>
      <c r="R30" s="21">
        <v>66643.816000000006</v>
      </c>
      <c r="S30" s="21">
        <v>0</v>
      </c>
    </row>
    <row r="31" spans="1:19" s="14" customFormat="1" ht="10.5" x14ac:dyDescent="0.2">
      <c r="A31" s="14" t="s">
        <v>14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7.3840000000000003</v>
      </c>
      <c r="J31" s="21">
        <v>7.5430000000000001</v>
      </c>
      <c r="K31" s="21">
        <v>7.7720000000000002</v>
      </c>
      <c r="L31" s="21">
        <v>7.8620000000000001</v>
      </c>
      <c r="M31" s="21">
        <v>7.8250000000000002</v>
      </c>
      <c r="N31" s="21">
        <v>7.5110000000000001</v>
      </c>
      <c r="O31" s="21">
        <v>8.0419999999999998</v>
      </c>
      <c r="P31" s="21">
        <v>7.6870000000000003</v>
      </c>
      <c r="Q31" s="21">
        <v>7.7939999999999996</v>
      </c>
      <c r="R31" s="21">
        <v>7.8680000000000003</v>
      </c>
      <c r="S31" s="21">
        <v>0</v>
      </c>
    </row>
    <row r="32" spans="1:19" s="14" customFormat="1" ht="10.5" x14ac:dyDescent="0.2">
      <c r="A32" s="14" t="s">
        <v>15</v>
      </c>
      <c r="B32" s="21">
        <v>3.5557820900231798</v>
      </c>
      <c r="C32" s="21">
        <v>3.0510406317923477</v>
      </c>
      <c r="D32" s="21">
        <v>3.111159848881468</v>
      </c>
      <c r="E32" s="21">
        <v>3.4142633825853608</v>
      </c>
      <c r="F32" s="21">
        <v>3.5670505013966762</v>
      </c>
      <c r="G32" s="21">
        <v>3.1689114534966478</v>
      </c>
      <c r="H32" s="21">
        <v>2.7293666328640267</v>
      </c>
      <c r="I32" s="21">
        <v>2.36216016866556</v>
      </c>
      <c r="J32" s="21">
        <v>2.4528012126430698</v>
      </c>
      <c r="K32" s="21">
        <v>2.4278741126605201</v>
      </c>
      <c r="L32" s="21">
        <v>2.37930845785319</v>
      </c>
      <c r="M32" s="21">
        <v>2.3549298650610702</v>
      </c>
      <c r="N32" s="21">
        <v>2.19431116117324</v>
      </c>
      <c r="O32" s="21">
        <v>2.0138430591148202</v>
      </c>
      <c r="P32" s="21">
        <v>2.1189907345482002</v>
      </c>
      <c r="Q32" s="21">
        <v>2.11077144087254</v>
      </c>
      <c r="R32" s="21">
        <v>2.1309716646737602</v>
      </c>
      <c r="S32" s="21">
        <v>0</v>
      </c>
    </row>
    <row r="33" spans="1:22" s="9" customFormat="1" ht="3.8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4"/>
      <c r="U33" s="14"/>
      <c r="V33" s="14"/>
    </row>
    <row r="34" spans="1:22" s="14" customFormat="1" ht="10.5" x14ac:dyDescent="0.2">
      <c r="A34" s="14" t="s">
        <v>30</v>
      </c>
    </row>
    <row r="35" spans="1:22" s="14" customFormat="1" x14ac:dyDescent="0.2">
      <c r="A35" s="14" t="s">
        <v>22</v>
      </c>
    </row>
    <row r="36" spans="1:22" s="14" customFormat="1" x14ac:dyDescent="0.2">
      <c r="A36" s="14" t="s">
        <v>23</v>
      </c>
    </row>
    <row r="37" spans="1:22" s="14" customFormat="1" ht="10.5" x14ac:dyDescent="0.2">
      <c r="A37" s="14" t="s">
        <v>28</v>
      </c>
    </row>
    <row r="38" spans="1:22" s="14" customFormat="1" ht="10.5" x14ac:dyDescent="0.2">
      <c r="A38" s="23" t="s">
        <v>24</v>
      </c>
    </row>
    <row r="39" spans="1:22" x14ac:dyDescent="0.25">
      <c r="A39" s="14"/>
    </row>
    <row r="40" spans="1:22" x14ac:dyDescent="0.25">
      <c r="A40" s="10" t="s">
        <v>25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T7.5.2.1</vt:lpstr>
      <vt:lpstr>T7.5.2.1!Druckbereich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Sibylle Meyre</cp:lastModifiedBy>
  <cp:lastPrinted>2017-04-26T10:15:41Z</cp:lastPrinted>
  <dcterms:created xsi:type="dcterms:W3CDTF">2000-12-21T09:12:57Z</dcterms:created>
  <dcterms:modified xsi:type="dcterms:W3CDTF">2018-03-22T10:40:40Z</dcterms:modified>
</cp:coreProperties>
</file>