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SOZAN\02_Einkommen_Armut\03_Armut\05 Internet - CMS\180410 - Aktualisierung SILC 2016 und Dynamik\Lexikontabellen\"/>
    </mc:Choice>
  </mc:AlternateContent>
  <bookViews>
    <workbookView xWindow="-15" yWindow="-15" windowWidth="12720" windowHeight="12510" tabRatio="914"/>
  </bookViews>
  <sheets>
    <sheet name="2013-2016" sheetId="49" r:id="rId1"/>
    <sheet name="2012-2015" sheetId="48" r:id="rId2"/>
    <sheet name="2011-2014" sheetId="50" r:id="rId3"/>
  </sheets>
  <definedNames>
    <definedName name="AQwrite07" localSheetId="2">#REF!</definedName>
    <definedName name="AQwrite07">#REF!</definedName>
    <definedName name="AQwrite08" localSheetId="2">#REF!</definedName>
    <definedName name="AQwrite08">#REF!</definedName>
    <definedName name="AQwrite09" localSheetId="2">#REF!</definedName>
    <definedName name="AQwrite09">#REF!</definedName>
    <definedName name="AQwrite10" localSheetId="2">#REF!</definedName>
    <definedName name="AQwrite10">#REF!</definedName>
    <definedName name="AQwrite11" localSheetId="2">#REF!</definedName>
    <definedName name="AQwrite11">#REF!</definedName>
    <definedName name="AQwrite12" localSheetId="2">#REF!</definedName>
    <definedName name="AQwrite12">#REF!</definedName>
    <definedName name="AQwrite13" localSheetId="2">#REF!</definedName>
    <definedName name="AQwrite13">#REF!</definedName>
    <definedName name="AQwrite14" localSheetId="2">'2011-2014'!$F$5:$K$91</definedName>
    <definedName name="AQwrite14">'2012-2015'!$F$5:$K$91</definedName>
    <definedName name="AQwrite15">'2013-2016'!$F$5:$G$10</definedName>
    <definedName name="_xlnm.Print_Area" localSheetId="2">'2011-2014'!$A$1:$M$19</definedName>
    <definedName name="_xlnm.Print_Area" localSheetId="1">'2012-2015'!$A$1:$M$19</definedName>
    <definedName name="_xlnm.Print_Area" localSheetId="0">'2013-2016'!$A$1:$M$19</definedName>
    <definedName name="_xlnm.Print_Titles" localSheetId="2">'2011-2014'!$1:$4</definedName>
    <definedName name="_xlnm.Print_Titles" localSheetId="1">'2012-2015'!$1:$4</definedName>
    <definedName name="_xlnm.Print_Titles" localSheetId="0">'2013-2016'!$1:$4</definedName>
  </definedNames>
  <calcPr calcId="152511"/>
</workbook>
</file>

<file path=xl/calcChain.xml><?xml version="1.0" encoding="utf-8"?>
<calcChain xmlns="http://schemas.openxmlformats.org/spreadsheetml/2006/main">
  <c r="L5" i="48" l="1"/>
  <c r="D5" i="48"/>
  <c r="H5" i="50" l="1"/>
  <c r="H5" i="49"/>
  <c r="L5" i="49"/>
</calcChain>
</file>

<file path=xl/sharedStrings.xml><?xml version="1.0" encoding="utf-8"?>
<sst xmlns="http://schemas.openxmlformats.org/spreadsheetml/2006/main" count="97" uniqueCount="32">
  <si>
    <r>
      <t>+/-</t>
    </r>
    <r>
      <rPr>
        <vertAlign val="superscript"/>
        <sz val="8"/>
        <rFont val="Arial"/>
        <family val="2"/>
      </rPr>
      <t>2</t>
    </r>
  </si>
  <si>
    <r>
      <t xml:space="preserve">2011-2014 </t>
    </r>
    <r>
      <rPr>
        <vertAlign val="superscript"/>
        <sz val="9"/>
        <rFont val="Arial"/>
        <family val="2"/>
      </rPr>
      <t>1</t>
    </r>
  </si>
  <si>
    <t>T 20.03.02.05.01</t>
  </si>
  <si>
    <r>
      <t xml:space="preserve">2012-2015 </t>
    </r>
    <r>
      <rPr>
        <vertAlign val="superscript"/>
        <sz val="9"/>
        <rFont val="Arial"/>
        <family val="2"/>
      </rPr>
      <t>1</t>
    </r>
  </si>
  <si>
    <r>
      <t xml:space="preserve">2013-2016 </t>
    </r>
    <r>
      <rPr>
        <vertAlign val="superscript"/>
        <sz val="9"/>
        <rFont val="Arial"/>
        <family val="2"/>
      </rPr>
      <t>1</t>
    </r>
  </si>
  <si>
    <r>
      <t>Indicateurs de la pauvreté pendant une période de quatre ans,</t>
    </r>
    <r>
      <rPr>
        <sz val="9"/>
        <rFont val="Arial"/>
        <family val="2"/>
      </rPr>
      <t xml:space="preserve"> selon le nombre d'années</t>
    </r>
  </si>
  <si>
    <t>Taux de pauvreté
(concept absolu)</t>
  </si>
  <si>
    <r>
      <t>Taux de risque de pauvreté à 60% de la médiane</t>
    </r>
    <r>
      <rPr>
        <vertAlign val="superscript"/>
        <sz val="8"/>
        <rFont val="Arial"/>
        <family val="2"/>
      </rPr>
      <t xml:space="preserve">3 </t>
    </r>
    <r>
      <rPr>
        <sz val="8"/>
        <rFont val="Arial"/>
        <family val="2"/>
      </rPr>
      <t>(concept relatif)</t>
    </r>
  </si>
  <si>
    <t>Taux de privation matérielle</t>
  </si>
  <si>
    <t>en % de la population totale</t>
  </si>
  <si>
    <t>selon le nombre d'années</t>
  </si>
  <si>
    <t>2 ans</t>
  </si>
  <si>
    <t>1 an</t>
  </si>
  <si>
    <t>3 ans</t>
  </si>
  <si>
    <t>4 ans</t>
  </si>
  <si>
    <r>
      <rPr>
        <vertAlign val="superscript"/>
        <sz val="8"/>
        <rFont val="Arial"/>
        <family val="2"/>
      </rPr>
      <t xml:space="preserve">3 </t>
    </r>
    <r>
      <rPr>
        <sz val="8"/>
        <rFont val="Arial"/>
        <family val="2"/>
      </rPr>
      <t>La définition européenne s'applique (sans prise en compte du loyer fictif).</t>
    </r>
  </si>
  <si>
    <t>Source: OFS, Enquête sur les revenus et les conditions de vie (SILC), données longitudinales 2013-2016, version 24.01.2018, sans prise en compte du loyer fictif</t>
  </si>
  <si>
    <t>En raison de l’arrondissement des chiffres, il se peut que les valeurs additionnées des sous-groupes diffèrent légèrement des valeurs totales présentées.</t>
  </si>
  <si>
    <t>Renseignements: Office fédéral de la statistique (OFS), section SOZAN, info.sozan@bfs.admin.ch, tél. 058 463 64 21</t>
  </si>
  <si>
    <t>© OFS 2018</t>
  </si>
  <si>
    <t xml:space="preserve">Exemple de lecture: 3.7% de la population était touchée par la pauvreté selon le concept absolu au cours de deux des quatre années considérées et 1.1% l'étaient au cours de quatres années. </t>
  </si>
  <si>
    <t>Source: OFS, Enquête sur les revenus et les conditions de vie (SILC), données longitudinales 2012-2015, version 24.01.2018, sans prise en compte du loyer fictif</t>
  </si>
  <si>
    <t xml:space="preserve">Exemple de lecture: 3.8% de la population était touchée par la pauvreté selon le concept absolu au cours de deux des quatre années considérées et 0.8% l'étaient au cours de quatres années. </t>
  </si>
  <si>
    <t>Source: OFS, Enquête sur les revenus et les conditions de vie (SILC), données longitudinales 2011-2014, version 24.01.2018, sans prise en compte du loyer fictif</t>
  </si>
  <si>
    <t>en % de la population touchée au moins une fois</t>
  </si>
  <si>
    <t xml:space="preserve">Exemple de lecture: 2.5% de la population était touchée par la pauvreté selon le concept absolu au cours de deux des quatre années considérées et 0.9% l'étaient au cours de quatres années. </t>
  </si>
  <si>
    <r>
      <rPr>
        <vertAlign val="superscript"/>
        <sz val="8"/>
        <rFont val="Arial"/>
        <family val="2"/>
      </rPr>
      <t>1</t>
    </r>
    <r>
      <rPr>
        <sz val="8"/>
        <rFont val="Arial"/>
        <family val="2"/>
      </rPr>
      <t xml:space="preserve"> Ces résultats se basent sur une distribution de personnes. La présente analyse est basée sur des données longitudinales pour lesquelles toutes les personnes ont été interrogées durant quatre années consécutives. La population de référence sont les personnes en ménages privés dans la première des quatres années du relevé.</t>
    </r>
  </si>
  <si>
    <t>Population ayant été touchée au moins une fois pendant quatre ans</t>
  </si>
  <si>
    <r>
      <t xml:space="preserve">2 </t>
    </r>
    <r>
      <rPr>
        <sz val="8"/>
        <rFont val="Arial"/>
        <family val="2"/>
      </rPr>
      <t>Limites de l’intervalle de confiance à 95%. Exemple de lecture: pour la population ayant été touchée au moins une fois, l'intervalle de confiance du taux de pauvreté va de 10.1% à 14.5%.</t>
    </r>
  </si>
  <si>
    <r>
      <t xml:space="preserve">2 </t>
    </r>
    <r>
      <rPr>
        <sz val="8"/>
        <rFont val="Arial"/>
        <family val="2"/>
      </rPr>
      <t>Limites de l’intervalle de confiance à 95%. Exemple de lecture: pour la population ayant été touchée au moins une fois, l'intervalle de confiance du taux de pauvreté va de 11.2% à 16.0%.</t>
    </r>
  </si>
  <si>
    <t>e</t>
  </si>
  <si>
    <r>
      <t xml:space="preserve">2 </t>
    </r>
    <r>
      <rPr>
        <sz val="8"/>
        <rFont val="Arial"/>
        <family val="2"/>
      </rPr>
      <t>Limites de l’intervalle de confiance à 95%. Exemple de lecture: pour la population ayant été touchée au moins une fois, l'intervalle de confiance du taux de pauvreté va de 12.7% à 17.3%.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</si>
</sst>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_ * #,##0_ ;_ * \-#,##0_ ;_ * &quot;-&quot;??_ ;_ @_ "/>
  </numFmts>
  <fonts count="14" x14ac:knownFonts="1">
    <font>
      <sz val="10"/>
      <name val="Arial"/>
    </font>
    <font>
      <sz val="10"/>
      <name val="Arial"/>
      <family val="2"/>
    </font>
    <font>
      <b/>
      <sz val="9"/>
      <name val="Arial"/>
      <family val="2"/>
    </font>
    <font>
      <sz val="12"/>
      <name val="Times New Roman"/>
      <family val="1"/>
    </font>
    <font>
      <sz val="8"/>
      <name val="Arial Narrow"/>
      <family val="2"/>
    </font>
    <font>
      <sz val="7"/>
      <name val="Arial Narrow"/>
      <family val="2"/>
    </font>
    <font>
      <sz val="9"/>
      <name val="Arial"/>
      <family val="2"/>
    </font>
    <font>
      <sz val="7"/>
      <name val="Syntax LT Std"/>
      <family val="2"/>
    </font>
    <font>
      <sz val="7"/>
      <name val="Arial"/>
      <family val="2"/>
    </font>
    <font>
      <sz val="8"/>
      <name val="Arial"/>
      <family val="2"/>
    </font>
    <font>
      <b/>
      <sz val="8"/>
      <name val="Arial"/>
      <family val="2"/>
    </font>
    <font>
      <vertAlign val="superscript"/>
      <sz val="8"/>
      <name val="Arial"/>
      <family val="2"/>
    </font>
    <font>
      <vertAlign val="superscript"/>
      <sz val="9"/>
      <name val="Arial"/>
      <family val="2"/>
    </font>
    <font>
      <sz val="8.5"/>
      <name val="Roboto Ligh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EBEBEB"/>
        <bgColor indexed="64"/>
      </patternFill>
    </fill>
  </fills>
  <borders count="7">
    <border>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3" fillId="0" borderId="0"/>
  </cellStyleXfs>
  <cellXfs count="52">
    <xf numFmtId="0" fontId="0" fillId="0" borderId="0" xfId="0"/>
    <xf numFmtId="0" fontId="7" fillId="2" borderId="0" xfId="0" applyFont="1" applyFill="1"/>
    <xf numFmtId="0" fontId="2" fillId="2" borderId="0" xfId="0" applyFont="1" applyFill="1"/>
    <xf numFmtId="0" fontId="4" fillId="2" borderId="0" xfId="3" applyFont="1" applyFill="1" applyBorder="1" applyAlignment="1">
      <alignment horizontal="left"/>
    </xf>
    <xf numFmtId="0" fontId="8" fillId="2" borderId="0" xfId="0" applyFont="1" applyFill="1" applyAlignment="1">
      <alignment horizontal="right"/>
    </xf>
    <xf numFmtId="0" fontId="5" fillId="2" borderId="0" xfId="3" applyFont="1" applyFill="1" applyBorder="1" applyAlignment="1">
      <alignment horizontal="left"/>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xf numFmtId="0" fontId="9" fillId="2" borderId="0" xfId="0" applyFont="1" applyFill="1"/>
    <xf numFmtId="166" fontId="1" fillId="2" borderId="0" xfId="1" applyNumberFormat="1" applyFont="1" applyFill="1" applyAlignment="1">
      <alignment horizontal="right"/>
    </xf>
    <xf numFmtId="0" fontId="1" fillId="2" borderId="0" xfId="0" applyFont="1" applyFill="1" applyBorder="1"/>
    <xf numFmtId="0" fontId="9" fillId="2" borderId="1" xfId="3" quotePrefix="1" applyFont="1" applyFill="1" applyBorder="1" applyAlignment="1">
      <alignment horizontal="center"/>
    </xf>
    <xf numFmtId="0" fontId="10" fillId="3" borderId="2" xfId="0" applyFont="1" applyFill="1" applyBorder="1"/>
    <xf numFmtId="164" fontId="10" fillId="3" borderId="2" xfId="0" applyNumberFormat="1" applyFont="1" applyFill="1" applyBorder="1" applyAlignment="1">
      <alignment horizontal="right" indent="1"/>
    </xf>
    <xf numFmtId="0" fontId="9" fillId="4" borderId="0" xfId="0" applyFont="1" applyFill="1" applyBorder="1"/>
    <xf numFmtId="164" fontId="9" fillId="4" borderId="0" xfId="0" applyNumberFormat="1" applyFont="1" applyFill="1" applyBorder="1" applyAlignment="1">
      <alignment horizontal="right" indent="1"/>
    </xf>
    <xf numFmtId="164" fontId="9" fillId="2" borderId="0" xfId="0" applyNumberFormat="1" applyFont="1" applyFill="1" applyBorder="1" applyAlignment="1">
      <alignment horizontal="right" indent="1"/>
    </xf>
    <xf numFmtId="0" fontId="9" fillId="2" borderId="0" xfId="0" applyFont="1" applyFill="1" applyBorder="1" applyAlignment="1">
      <alignment horizontal="left" indent="1"/>
    </xf>
    <xf numFmtId="164" fontId="9" fillId="2" borderId="3" xfId="0" applyNumberFormat="1" applyFont="1" applyFill="1" applyBorder="1" applyAlignment="1">
      <alignment horizontal="right" indent="1"/>
    </xf>
    <xf numFmtId="0" fontId="9" fillId="2" borderId="0" xfId="3" applyFont="1" applyFill="1" applyBorder="1" applyAlignment="1">
      <alignment horizontal="left"/>
    </xf>
    <xf numFmtId="0" fontId="6" fillId="2" borderId="0" xfId="0" applyFont="1" applyFill="1" applyBorder="1" applyAlignment="1">
      <alignment horizontal="left"/>
    </xf>
    <xf numFmtId="164" fontId="10" fillId="5" borderId="2" xfId="0" applyNumberFormat="1" applyFont="1" applyFill="1" applyBorder="1" applyAlignment="1">
      <alignment horizontal="right" indent="1"/>
    </xf>
    <xf numFmtId="164" fontId="9" fillId="5" borderId="0" xfId="0" applyNumberFormat="1" applyFont="1" applyFill="1" applyBorder="1" applyAlignment="1">
      <alignment horizontal="right" indent="1"/>
    </xf>
    <xf numFmtId="164" fontId="9" fillId="5" borderId="3" xfId="0" applyNumberFormat="1" applyFont="1" applyFill="1" applyBorder="1" applyAlignment="1">
      <alignment horizontal="right" indent="1"/>
    </xf>
    <xf numFmtId="0" fontId="9" fillId="2" borderId="3" xfId="0" applyFont="1" applyFill="1" applyBorder="1" applyAlignment="1">
      <alignment horizontal="left" indent="1"/>
    </xf>
    <xf numFmtId="0" fontId="9" fillId="2" borderId="1" xfId="0" applyFont="1" applyFill="1" applyBorder="1" applyAlignment="1">
      <alignment horizontal="center" wrapText="1"/>
    </xf>
    <xf numFmtId="165" fontId="2" fillId="0" borderId="0" xfId="0" applyNumberFormat="1" applyFont="1" applyFill="1" applyBorder="1" applyAlignment="1">
      <alignment horizontal="right"/>
    </xf>
    <xf numFmtId="0" fontId="9" fillId="2" borderId="6" xfId="0" applyFont="1" applyFill="1" applyBorder="1" applyAlignment="1"/>
    <xf numFmtId="0" fontId="9" fillId="2" borderId="0" xfId="0" applyFont="1" applyFill="1" applyBorder="1" applyAlignment="1"/>
    <xf numFmtId="0" fontId="9" fillId="2" borderId="0" xfId="0" applyFont="1" applyFill="1" applyAlignment="1"/>
    <xf numFmtId="0" fontId="9" fillId="2" borderId="5" xfId="0" applyFont="1" applyFill="1" applyBorder="1" applyAlignment="1">
      <alignment vertical="top"/>
    </xf>
    <xf numFmtId="0" fontId="1"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xf numFmtId="0" fontId="9" fillId="2" borderId="0" xfId="3" applyFont="1" applyFill="1" applyBorder="1" applyAlignment="1">
      <alignment horizontal="left" wrapText="1"/>
    </xf>
    <xf numFmtId="0" fontId="13" fillId="0" borderId="0" xfId="0" applyFont="1"/>
    <xf numFmtId="0" fontId="1" fillId="2" borderId="0" xfId="0" applyFont="1" applyFill="1" applyAlignment="1">
      <alignment horizontal="center"/>
    </xf>
    <xf numFmtId="0" fontId="9" fillId="2" borderId="1" xfId="3" quotePrefix="1" applyFont="1" applyFill="1" applyBorder="1" applyAlignment="1">
      <alignment horizontal="center" wrapText="1"/>
    </xf>
    <xf numFmtId="0" fontId="1" fillId="3" borderId="0" xfId="0" applyFont="1" applyFill="1"/>
    <xf numFmtId="0" fontId="9" fillId="2" borderId="0" xfId="0" applyFont="1" applyFill="1" applyBorder="1" applyAlignment="1">
      <alignment horizontal="left"/>
    </xf>
    <xf numFmtId="0" fontId="1" fillId="2" borderId="0" xfId="0" applyFont="1" applyFill="1" applyAlignment="1">
      <alignment horizontal="right"/>
    </xf>
    <xf numFmtId="164" fontId="1" fillId="2" borderId="0" xfId="0" applyNumberFormat="1" applyFont="1" applyFill="1"/>
    <xf numFmtId="3" fontId="9" fillId="2" borderId="4" xfId="0" applyNumberFormat="1" applyFont="1" applyFill="1" applyBorder="1" applyAlignment="1">
      <alignment horizontal="center" vertical="top" wrapText="1"/>
    </xf>
    <xf numFmtId="3" fontId="9" fillId="2" borderId="2" xfId="0" applyNumberFormat="1" applyFont="1" applyFill="1" applyBorder="1" applyAlignment="1">
      <alignment horizontal="center" vertical="top" wrapText="1"/>
    </xf>
    <xf numFmtId="0" fontId="9" fillId="2" borderId="4" xfId="0" applyFont="1" applyFill="1" applyBorder="1" applyAlignment="1">
      <alignment horizontal="center" vertical="top"/>
    </xf>
    <xf numFmtId="0" fontId="9" fillId="2" borderId="2" xfId="0" applyFont="1" applyFill="1" applyBorder="1" applyAlignment="1">
      <alignment horizontal="center" vertical="top"/>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0" xfId="3" applyFont="1" applyFill="1" applyBorder="1" applyAlignment="1">
      <alignment horizontal="left" wrapText="1"/>
    </xf>
    <xf numFmtId="0" fontId="11" fillId="2" borderId="0" xfId="3" applyFont="1" applyFill="1" applyBorder="1" applyAlignment="1">
      <alignment horizontal="left" wrapText="1"/>
    </xf>
    <xf numFmtId="0" fontId="9" fillId="3" borderId="0" xfId="3" applyFont="1" applyFill="1" applyBorder="1" applyAlignment="1">
      <alignment horizontal="left" wrapText="1"/>
    </xf>
  </cellXfs>
  <cellStyles count="4">
    <cellStyle name="Komma" xfId="1" builtinId="3"/>
    <cellStyle name="Standard" xfId="0" builtinId="0"/>
    <cellStyle name="Standard 2" xfId="2"/>
    <cellStyle name="Standard_Tabelle1" xfId="3"/>
  </cellStyles>
  <dxfs count="0"/>
  <tableStyles count="0" defaultTableStyle="TableStyleMedium9" defaultPivotStyle="PivotStyleLight16"/>
  <colors>
    <mruColors>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static/dam/assets/330443/mast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static/dam/assets/330443/ma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D83"/>
  <sheetViews>
    <sheetView tabSelected="1" zoomScaleNormal="100" workbookViewId="0">
      <selection activeCell="A48" sqref="A48"/>
    </sheetView>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4</v>
      </c>
      <c r="J2" s="37"/>
      <c r="L2" s="7"/>
      <c r="M2" s="27" t="s">
        <v>2</v>
      </c>
    </row>
    <row r="3" spans="1:15" s="33" customFormat="1" ht="25.5" customHeight="1" x14ac:dyDescent="0.2">
      <c r="A3" s="31"/>
      <c r="B3" s="43" t="s">
        <v>6</v>
      </c>
      <c r="C3" s="44"/>
      <c r="D3" s="44"/>
      <c r="E3" s="44"/>
      <c r="F3" s="47" t="s">
        <v>7</v>
      </c>
      <c r="G3" s="48"/>
      <c r="H3" s="48"/>
      <c r="I3" s="48"/>
      <c r="J3" s="45" t="s">
        <v>8</v>
      </c>
      <c r="K3" s="46"/>
      <c r="L3" s="46"/>
      <c r="M3" s="46"/>
      <c r="N3" s="32"/>
      <c r="O3" s="32"/>
    </row>
    <row r="4" spans="1:15" s="30" customFormat="1" ht="33.75" x14ac:dyDescent="0.2">
      <c r="A4" s="28"/>
      <c r="B4" s="26" t="s">
        <v>9</v>
      </c>
      <c r="C4" s="12" t="s">
        <v>0</v>
      </c>
      <c r="D4" s="38" t="s">
        <v>24</v>
      </c>
      <c r="E4" s="12" t="s">
        <v>0</v>
      </c>
      <c r="F4" s="26" t="s">
        <v>9</v>
      </c>
      <c r="G4" s="12" t="s">
        <v>0</v>
      </c>
      <c r="H4" s="38" t="s">
        <v>24</v>
      </c>
      <c r="I4" s="12" t="s">
        <v>0</v>
      </c>
      <c r="J4" s="26" t="s">
        <v>9</v>
      </c>
      <c r="K4" s="12" t="s">
        <v>0</v>
      </c>
      <c r="L4" s="38" t="s">
        <v>24</v>
      </c>
      <c r="M4" s="12" t="s">
        <v>0</v>
      </c>
      <c r="N4" s="29"/>
      <c r="O4" s="34"/>
    </row>
    <row r="5" spans="1:15" s="39" customFormat="1" ht="15.75" customHeight="1" x14ac:dyDescent="0.2">
      <c r="A5" s="13" t="s">
        <v>27</v>
      </c>
      <c r="B5" s="14">
        <v>12.272</v>
      </c>
      <c r="C5" s="22">
        <v>2.17</v>
      </c>
      <c r="D5" s="14">
        <v>100</v>
      </c>
      <c r="E5" s="22">
        <v>0</v>
      </c>
      <c r="F5" s="14">
        <v>23.463999999999999</v>
      </c>
      <c r="G5" s="22">
        <v>2.9590000000000001</v>
      </c>
      <c r="H5" s="14">
        <f>F5/$F$5*100</f>
        <v>100</v>
      </c>
      <c r="I5" s="22">
        <v>0</v>
      </c>
      <c r="J5" s="14">
        <v>6.6879999999999997</v>
      </c>
      <c r="K5" s="22">
        <v>1.873</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7.6559999999999997</v>
      </c>
      <c r="C7" s="23">
        <v>1.778</v>
      </c>
      <c r="D7" s="17">
        <v>62.17</v>
      </c>
      <c r="E7" s="23">
        <v>9.0340000000000007</v>
      </c>
      <c r="F7" s="17">
        <v>10.138</v>
      </c>
      <c r="G7" s="23">
        <v>2.0950000000000002</v>
      </c>
      <c r="H7" s="17">
        <v>43.838999999999999</v>
      </c>
      <c r="I7" s="23">
        <v>7.2489999999999997</v>
      </c>
      <c r="J7" s="17">
        <v>2.5630000000000002</v>
      </c>
      <c r="K7" s="23">
        <v>1.0740000000000001</v>
      </c>
      <c r="L7" s="17">
        <v>38.326999999999998</v>
      </c>
      <c r="M7" s="23">
        <v>13.695</v>
      </c>
    </row>
    <row r="8" spans="1:15" ht="12.95" customHeight="1" x14ac:dyDescent="0.2">
      <c r="A8" s="18" t="s">
        <v>11</v>
      </c>
      <c r="B8" s="17">
        <v>2.492</v>
      </c>
      <c r="C8" s="23">
        <v>0.98199999999999998</v>
      </c>
      <c r="D8" s="17">
        <v>20.239999999999998</v>
      </c>
      <c r="E8" s="23">
        <v>7.2770000000000001</v>
      </c>
      <c r="F8" s="17">
        <v>5.2759999999999998</v>
      </c>
      <c r="G8" s="23">
        <v>1.476</v>
      </c>
      <c r="H8" s="17">
        <v>21.853000000000002</v>
      </c>
      <c r="I8" s="23">
        <v>5.734</v>
      </c>
      <c r="J8" s="17">
        <v>2.1579999999999999</v>
      </c>
      <c r="K8" s="23">
        <v>1.034</v>
      </c>
      <c r="L8" s="17">
        <v>32.271000000000001</v>
      </c>
      <c r="M8" s="23">
        <v>13.272</v>
      </c>
    </row>
    <row r="9" spans="1:15" ht="12.95" customHeight="1" x14ac:dyDescent="0.2">
      <c r="A9" s="18" t="s">
        <v>13</v>
      </c>
      <c r="B9" s="17">
        <v>1.224</v>
      </c>
      <c r="C9" s="23">
        <v>0.63500000000000001</v>
      </c>
      <c r="D9" s="17">
        <v>9.9359999999999999</v>
      </c>
      <c r="E9" s="23">
        <v>4.9909999999999997</v>
      </c>
      <c r="F9" s="17">
        <v>3.8839999999999999</v>
      </c>
      <c r="G9" s="23">
        <v>1.4059999999999999</v>
      </c>
      <c r="H9" s="17">
        <v>16.555</v>
      </c>
      <c r="I9" s="23">
        <v>5.5609999999999999</v>
      </c>
      <c r="J9" s="17">
        <v>1.2230000000000001</v>
      </c>
      <c r="K9" s="23">
        <v>0.96599999999999997</v>
      </c>
      <c r="L9" s="17">
        <v>18.292999999999999</v>
      </c>
      <c r="M9" s="23">
        <v>12.782999999999999</v>
      </c>
    </row>
    <row r="10" spans="1:15" ht="12.95" customHeight="1" x14ac:dyDescent="0.2">
      <c r="A10" s="25" t="s">
        <v>14</v>
      </c>
      <c r="B10" s="19">
        <v>0.94299999999999995</v>
      </c>
      <c r="C10" s="24">
        <v>0.72599999999999998</v>
      </c>
      <c r="D10" s="19">
        <v>7.6550000000000002</v>
      </c>
      <c r="E10" s="24">
        <v>5.6479999999999997</v>
      </c>
      <c r="F10" s="19">
        <v>4.1660000000000004</v>
      </c>
      <c r="G10" s="24">
        <v>1.5469999999999999</v>
      </c>
      <c r="H10" s="19">
        <v>17.753</v>
      </c>
      <c r="I10" s="24">
        <v>6.0359999999999996</v>
      </c>
      <c r="J10" s="19">
        <v>0.74299999999999999</v>
      </c>
      <c r="K10" s="24">
        <v>0.76800000000000002</v>
      </c>
      <c r="L10" s="19">
        <v>11.109</v>
      </c>
      <c r="M10" s="24">
        <v>10.686</v>
      </c>
    </row>
    <row r="11" spans="1:15" ht="15.75" customHeight="1" x14ac:dyDescent="0.2">
      <c r="A11" s="40" t="s">
        <v>25</v>
      </c>
      <c r="B11" s="17"/>
      <c r="C11" s="8"/>
      <c r="D11" s="8"/>
      <c r="E11" s="8"/>
      <c r="F11" s="8"/>
      <c r="G11" s="8"/>
      <c r="H11" s="8"/>
      <c r="I11" s="8"/>
      <c r="J11" s="8"/>
      <c r="K11" s="8"/>
      <c r="L11" s="8"/>
      <c r="M11" s="8"/>
    </row>
    <row r="12" spans="1:15" ht="24.75" customHeight="1" x14ac:dyDescent="0.2">
      <c r="A12" s="51" t="s">
        <v>26</v>
      </c>
      <c r="B12" s="51"/>
      <c r="C12" s="51"/>
      <c r="D12" s="51"/>
      <c r="E12" s="51"/>
      <c r="F12" s="51"/>
      <c r="G12" s="51"/>
      <c r="H12" s="51"/>
      <c r="I12" s="51"/>
      <c r="J12" s="51"/>
      <c r="K12" s="51"/>
      <c r="L12" s="51"/>
      <c r="M12" s="51"/>
    </row>
    <row r="13" spans="1:15" ht="12.95" customHeight="1" x14ac:dyDescent="0.2">
      <c r="A13" s="50" t="s">
        <v>28</v>
      </c>
      <c r="B13" s="49"/>
      <c r="C13" s="49"/>
      <c r="D13" s="49"/>
      <c r="E13" s="49"/>
      <c r="F13" s="49"/>
      <c r="G13" s="49"/>
      <c r="H13" s="49"/>
      <c r="I13" s="49"/>
      <c r="J13" s="49"/>
      <c r="K13" s="49"/>
      <c r="L13" s="49"/>
      <c r="M13" s="49"/>
    </row>
    <row r="14" spans="1:15" ht="12.95" customHeight="1" x14ac:dyDescent="0.2">
      <c r="A14" s="51" t="s">
        <v>15</v>
      </c>
      <c r="B14" s="51"/>
      <c r="C14" s="51"/>
      <c r="D14" s="51"/>
      <c r="E14" s="51"/>
      <c r="F14" s="51"/>
      <c r="G14" s="51"/>
      <c r="H14" s="51"/>
      <c r="I14" s="51"/>
      <c r="J14" s="51"/>
      <c r="K14" s="51"/>
      <c r="L14" s="51"/>
      <c r="M14" s="51"/>
    </row>
    <row r="15" spans="1:15" ht="12.95" customHeight="1" x14ac:dyDescent="0.2">
      <c r="A15" s="49" t="s">
        <v>17</v>
      </c>
      <c r="B15" s="49"/>
      <c r="C15" s="49"/>
      <c r="D15" s="49"/>
      <c r="E15" s="49"/>
      <c r="F15" s="49"/>
      <c r="G15" s="49"/>
      <c r="H15" s="49"/>
      <c r="I15" s="49"/>
      <c r="J15" s="49"/>
      <c r="K15" s="49"/>
      <c r="L15" s="49"/>
      <c r="M15" s="49"/>
    </row>
    <row r="16" spans="1:15" ht="12.95" customHeight="1" x14ac:dyDescent="0.2">
      <c r="A16" s="51" t="s">
        <v>16</v>
      </c>
      <c r="B16" s="51"/>
      <c r="C16" s="51"/>
      <c r="D16" s="51"/>
      <c r="E16" s="51"/>
      <c r="F16" s="51"/>
      <c r="G16" s="51"/>
      <c r="H16" s="51"/>
      <c r="I16" s="51"/>
      <c r="J16" s="51"/>
      <c r="K16" s="51"/>
      <c r="L16" s="51"/>
      <c r="M16" s="51"/>
    </row>
    <row r="17" spans="1:210" ht="12.95" customHeight="1" x14ac:dyDescent="0.2">
      <c r="A17" s="49" t="s">
        <v>19</v>
      </c>
      <c r="B17" s="49"/>
      <c r="C17" s="49"/>
      <c r="D17" s="49"/>
      <c r="E17" s="49"/>
      <c r="F17" s="49"/>
      <c r="G17" s="49"/>
      <c r="H17" s="49"/>
      <c r="I17" s="49"/>
      <c r="J17" s="49"/>
      <c r="K17" s="49"/>
      <c r="L17" s="49"/>
      <c r="M17" s="49"/>
    </row>
    <row r="18" spans="1:210" ht="12.95" customHeight="1" x14ac:dyDescent="0.2">
      <c r="A18" s="49"/>
      <c r="B18" s="49"/>
      <c r="C18" s="49"/>
      <c r="D18" s="49"/>
      <c r="E18" s="49"/>
      <c r="F18" s="49"/>
      <c r="G18" s="49"/>
      <c r="H18" s="49"/>
      <c r="I18" s="49"/>
      <c r="J18" s="49"/>
      <c r="K18" s="49"/>
      <c r="L18" s="49"/>
      <c r="M18" s="49"/>
    </row>
    <row r="19" spans="1:210" ht="12.95" customHeight="1" x14ac:dyDescent="0.2">
      <c r="A19" s="49" t="s">
        <v>18</v>
      </c>
      <c r="B19" s="49"/>
      <c r="C19" s="49"/>
      <c r="D19" s="49"/>
      <c r="E19" s="49"/>
      <c r="F19" s="49"/>
      <c r="G19" s="49"/>
      <c r="H19" s="49"/>
      <c r="I19" s="49"/>
      <c r="J19" s="49"/>
      <c r="K19" s="49"/>
      <c r="L19" s="49"/>
      <c r="M19" s="49"/>
      <c r="N19" s="49"/>
      <c r="O19" s="49"/>
    </row>
    <row r="20" spans="1:210" ht="12.95" customHeight="1" x14ac:dyDescent="0.2">
      <c r="A20" s="49"/>
      <c r="B20" s="49"/>
      <c r="C20" s="49"/>
      <c r="D20" s="49"/>
      <c r="E20" s="49"/>
      <c r="F20" s="49"/>
      <c r="G20" s="49"/>
      <c r="H20" s="49"/>
      <c r="I20" s="49"/>
      <c r="J20" s="49"/>
      <c r="K20" s="49"/>
      <c r="L20" s="49"/>
      <c r="M20" s="49"/>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A18:M18"/>
    <mergeCell ref="A20:M20"/>
    <mergeCell ref="A16:M16"/>
    <mergeCell ref="A17:M17"/>
    <mergeCell ref="A19:O19"/>
    <mergeCell ref="B3:E3"/>
    <mergeCell ref="J3:M3"/>
    <mergeCell ref="F3:I3"/>
    <mergeCell ref="A15:M15"/>
    <mergeCell ref="A13:M13"/>
    <mergeCell ref="A14:M14"/>
    <mergeCell ref="A12:M12"/>
  </mergeCells>
  <pageMargins left="0.7" right="0.7" top="0.75" bottom="0.75" header="0.3" footer="0.3"/>
  <pageSetup paperSize="9" scale="7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D83"/>
  <sheetViews>
    <sheetView zoomScaleNormal="100" workbookViewId="0">
      <selection activeCell="A46" sqref="A46"/>
    </sheetView>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3</v>
      </c>
      <c r="J2" s="37"/>
      <c r="L2" s="7"/>
      <c r="M2" s="27" t="s">
        <v>2</v>
      </c>
    </row>
    <row r="3" spans="1:15" s="33" customFormat="1" ht="25.5" customHeight="1" x14ac:dyDescent="0.2">
      <c r="A3" s="31"/>
      <c r="B3" s="43" t="s">
        <v>6</v>
      </c>
      <c r="C3" s="44"/>
      <c r="D3" s="44"/>
      <c r="E3" s="44"/>
      <c r="F3" s="47" t="s">
        <v>7</v>
      </c>
      <c r="G3" s="48"/>
      <c r="H3" s="48"/>
      <c r="I3" s="48"/>
      <c r="J3" s="45" t="s">
        <v>8</v>
      </c>
      <c r="K3" s="46"/>
      <c r="L3" s="46"/>
      <c r="M3" s="46"/>
      <c r="N3" s="32"/>
      <c r="O3" s="32"/>
    </row>
    <row r="4" spans="1:15" s="30" customFormat="1" ht="33.75" x14ac:dyDescent="0.2">
      <c r="A4" s="28"/>
      <c r="B4" s="26" t="s">
        <v>9</v>
      </c>
      <c r="C4" s="12" t="s">
        <v>0</v>
      </c>
      <c r="D4" s="38" t="s">
        <v>24</v>
      </c>
      <c r="E4" s="12" t="s">
        <v>0</v>
      </c>
      <c r="F4" s="26" t="s">
        <v>9</v>
      </c>
      <c r="G4" s="12" t="s">
        <v>0</v>
      </c>
      <c r="H4" s="38" t="s">
        <v>24</v>
      </c>
      <c r="I4" s="12" t="s">
        <v>0</v>
      </c>
      <c r="J4" s="26" t="s">
        <v>9</v>
      </c>
      <c r="K4" s="12" t="s">
        <v>0</v>
      </c>
      <c r="L4" s="38" t="s">
        <v>24</v>
      </c>
      <c r="M4" s="12" t="s">
        <v>0</v>
      </c>
      <c r="N4" s="29"/>
      <c r="O4" s="34"/>
    </row>
    <row r="5" spans="1:15" s="39" customFormat="1" ht="15.75" customHeight="1" x14ac:dyDescent="0.2">
      <c r="A5" s="13" t="s">
        <v>27</v>
      </c>
      <c r="B5" s="14">
        <v>13.637</v>
      </c>
      <c r="C5" s="22">
        <v>2.4359999999999999</v>
      </c>
      <c r="D5" s="14">
        <f>B5/$B$5*100</f>
        <v>100</v>
      </c>
      <c r="E5" s="22">
        <v>0</v>
      </c>
      <c r="F5" s="14">
        <v>23.271999999999998</v>
      </c>
      <c r="G5" s="22">
        <v>2.9940000000000002</v>
      </c>
      <c r="H5" s="14">
        <v>100</v>
      </c>
      <c r="I5" s="22">
        <v>0</v>
      </c>
      <c r="J5" s="14">
        <v>6.0620000000000003</v>
      </c>
      <c r="K5" s="22">
        <v>1.68</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7.7030000000000003</v>
      </c>
      <c r="C7" s="23">
        <v>1.605</v>
      </c>
      <c r="D7" s="17">
        <v>56.485999999999997</v>
      </c>
      <c r="E7" s="23">
        <v>10.066000000000001</v>
      </c>
      <c r="F7" s="17">
        <v>9.8149999999999995</v>
      </c>
      <c r="G7" s="23">
        <v>1.895</v>
      </c>
      <c r="H7" s="17">
        <v>42.173000000000002</v>
      </c>
      <c r="I7" s="23">
        <v>7.2249999999999996</v>
      </c>
      <c r="J7" s="17">
        <v>3.0019999999999998</v>
      </c>
      <c r="K7" s="23">
        <v>1.3220000000000001</v>
      </c>
      <c r="L7" s="17">
        <v>49.515000000000001</v>
      </c>
      <c r="M7" s="23">
        <v>14.436</v>
      </c>
    </row>
    <row r="8" spans="1:15" ht="12.95" customHeight="1" x14ac:dyDescent="0.2">
      <c r="A8" s="18" t="s">
        <v>11</v>
      </c>
      <c r="B8" s="17">
        <v>3.74</v>
      </c>
      <c r="C8" s="23">
        <v>1.903</v>
      </c>
      <c r="D8" s="17">
        <v>27.425999999999998</v>
      </c>
      <c r="E8" s="23">
        <v>11.041</v>
      </c>
      <c r="F8" s="17">
        <v>6.21</v>
      </c>
      <c r="G8" s="23">
        <v>1.8879999999999999</v>
      </c>
      <c r="H8" s="17">
        <v>26.684000000000001</v>
      </c>
      <c r="I8" s="23">
        <v>7.0350000000000001</v>
      </c>
      <c r="J8" s="17">
        <v>1.589</v>
      </c>
      <c r="K8" s="23">
        <v>0.79100000000000004</v>
      </c>
      <c r="L8" s="17">
        <v>26.204000000000001</v>
      </c>
      <c r="M8" s="23">
        <v>11.81</v>
      </c>
    </row>
    <row r="9" spans="1:15" ht="12.95" customHeight="1" x14ac:dyDescent="0.2">
      <c r="A9" s="18" t="s">
        <v>13</v>
      </c>
      <c r="B9" s="17">
        <v>1.135</v>
      </c>
      <c r="C9" s="23">
        <v>0.503</v>
      </c>
      <c r="D9" s="17">
        <v>8.3219999999999992</v>
      </c>
      <c r="E9" s="23">
        <v>3.7280000000000002</v>
      </c>
      <c r="F9" s="17">
        <v>2.8530000000000002</v>
      </c>
      <c r="G9" s="23">
        <v>0.89500000000000002</v>
      </c>
      <c r="H9" s="17">
        <v>12.26</v>
      </c>
      <c r="I9" s="23">
        <v>3.8370000000000002</v>
      </c>
      <c r="J9" s="17">
        <v>0.89700000000000002</v>
      </c>
      <c r="K9" s="23">
        <v>0.629</v>
      </c>
      <c r="L9" s="17">
        <v>14.802</v>
      </c>
      <c r="M9" s="23">
        <v>9.7159999999999993</v>
      </c>
    </row>
    <row r="10" spans="1:15" ht="12.95" customHeight="1" x14ac:dyDescent="0.2">
      <c r="A10" s="25" t="s">
        <v>14</v>
      </c>
      <c r="B10" s="19">
        <v>1.0589999999999999</v>
      </c>
      <c r="C10" s="24">
        <v>0.438</v>
      </c>
      <c r="D10" s="19">
        <v>7.766</v>
      </c>
      <c r="E10" s="24">
        <v>3.3170000000000002</v>
      </c>
      <c r="F10" s="19">
        <v>4.3940000000000001</v>
      </c>
      <c r="G10" s="24">
        <v>1.861</v>
      </c>
      <c r="H10" s="19">
        <v>18.882999999999999</v>
      </c>
      <c r="I10" s="24">
        <v>7.117</v>
      </c>
      <c r="J10" s="19">
        <v>0.57499999999999996</v>
      </c>
      <c r="K10" s="24">
        <v>0.432</v>
      </c>
      <c r="L10" s="19">
        <v>9.4789999999999992</v>
      </c>
      <c r="M10" s="24">
        <v>6.9690000000000003</v>
      </c>
    </row>
    <row r="11" spans="1:15" ht="15.75" customHeight="1" x14ac:dyDescent="0.2">
      <c r="A11" s="40" t="s">
        <v>20</v>
      </c>
      <c r="B11" s="17"/>
      <c r="C11" s="8"/>
      <c r="D11" s="8"/>
      <c r="E11" s="8"/>
      <c r="F11" s="8"/>
      <c r="G11" s="8"/>
      <c r="H11" s="8"/>
      <c r="I11" s="8"/>
      <c r="J11" s="8"/>
      <c r="K11" s="8"/>
      <c r="L11" s="42"/>
      <c r="M11" s="8"/>
    </row>
    <row r="12" spans="1:15" ht="24.75" customHeight="1" x14ac:dyDescent="0.2">
      <c r="A12" s="51" t="s">
        <v>26</v>
      </c>
      <c r="B12" s="51"/>
      <c r="C12" s="51"/>
      <c r="D12" s="51"/>
      <c r="E12" s="51"/>
      <c r="F12" s="51"/>
      <c r="G12" s="51"/>
      <c r="H12" s="51"/>
      <c r="I12" s="51"/>
      <c r="J12" s="51"/>
      <c r="K12" s="51"/>
      <c r="L12" s="51"/>
      <c r="M12" s="51"/>
    </row>
    <row r="13" spans="1:15" ht="12.95" customHeight="1" x14ac:dyDescent="0.2">
      <c r="A13" s="50" t="s">
        <v>29</v>
      </c>
      <c r="B13" s="49"/>
      <c r="C13" s="49"/>
      <c r="D13" s="49"/>
      <c r="E13" s="49"/>
      <c r="F13" s="49"/>
      <c r="G13" s="49"/>
      <c r="H13" s="49"/>
      <c r="I13" s="49"/>
      <c r="J13" s="49"/>
      <c r="K13" s="49"/>
      <c r="L13" s="49"/>
      <c r="M13" s="49"/>
    </row>
    <row r="14" spans="1:15" ht="12.95" customHeight="1" x14ac:dyDescent="0.2">
      <c r="A14" s="51" t="s">
        <v>15</v>
      </c>
      <c r="B14" s="51"/>
      <c r="C14" s="51"/>
      <c r="D14" s="51"/>
      <c r="E14" s="51"/>
      <c r="F14" s="51"/>
      <c r="G14" s="51"/>
      <c r="H14" s="51"/>
      <c r="I14" s="51"/>
      <c r="J14" s="51"/>
      <c r="K14" s="51"/>
      <c r="L14" s="51"/>
      <c r="M14" s="51"/>
    </row>
    <row r="15" spans="1:15" ht="12.95" customHeight="1" x14ac:dyDescent="0.2">
      <c r="A15" s="49" t="s">
        <v>17</v>
      </c>
      <c r="B15" s="49"/>
      <c r="C15" s="49"/>
      <c r="D15" s="49"/>
      <c r="E15" s="49"/>
      <c r="F15" s="49"/>
      <c r="G15" s="49"/>
      <c r="H15" s="49"/>
      <c r="I15" s="49"/>
      <c r="J15" s="49"/>
      <c r="K15" s="49"/>
      <c r="L15" s="49"/>
      <c r="M15" s="49"/>
    </row>
    <row r="16" spans="1:15" ht="12.95" customHeight="1" x14ac:dyDescent="0.2">
      <c r="A16" s="51" t="s">
        <v>21</v>
      </c>
      <c r="B16" s="51"/>
      <c r="C16" s="51"/>
      <c r="D16" s="51"/>
      <c r="E16" s="51"/>
      <c r="F16" s="51"/>
      <c r="G16" s="51"/>
      <c r="H16" s="51"/>
      <c r="I16" s="51"/>
      <c r="J16" s="51"/>
      <c r="K16" s="51"/>
      <c r="L16" s="51"/>
      <c r="M16" s="51"/>
    </row>
    <row r="17" spans="1:210" ht="12.95" customHeight="1" x14ac:dyDescent="0.2">
      <c r="A17" s="49" t="s">
        <v>19</v>
      </c>
      <c r="B17" s="49"/>
      <c r="C17" s="49"/>
      <c r="D17" s="49"/>
      <c r="E17" s="49"/>
      <c r="F17" s="49"/>
      <c r="G17" s="49"/>
      <c r="H17" s="49"/>
      <c r="I17" s="49"/>
      <c r="J17" s="49"/>
      <c r="K17" s="49"/>
      <c r="L17" s="49"/>
      <c r="M17" s="49"/>
    </row>
    <row r="18" spans="1:210" ht="12.95" customHeight="1" x14ac:dyDescent="0.2">
      <c r="A18" s="49"/>
      <c r="B18" s="49"/>
      <c r="C18" s="49"/>
      <c r="D18" s="49"/>
      <c r="E18" s="49"/>
      <c r="F18" s="49"/>
      <c r="G18" s="49"/>
      <c r="H18" s="49"/>
      <c r="I18" s="49"/>
      <c r="J18" s="49"/>
      <c r="K18" s="49"/>
      <c r="L18" s="49"/>
      <c r="M18" s="49"/>
    </row>
    <row r="19" spans="1:210" ht="12.95" customHeight="1" x14ac:dyDescent="0.2">
      <c r="A19" s="49" t="s">
        <v>18</v>
      </c>
      <c r="B19" s="49"/>
      <c r="C19" s="49"/>
      <c r="D19" s="49"/>
      <c r="E19" s="49"/>
      <c r="F19" s="49"/>
      <c r="G19" s="49"/>
      <c r="H19" s="49"/>
      <c r="I19" s="49"/>
      <c r="J19" s="49"/>
      <c r="K19" s="49"/>
      <c r="L19" s="49"/>
      <c r="M19" s="49"/>
      <c r="N19" s="49"/>
      <c r="O19" s="49"/>
    </row>
    <row r="20" spans="1:210" ht="12.95" customHeight="1" x14ac:dyDescent="0.2">
      <c r="A20" s="49"/>
      <c r="B20" s="49"/>
      <c r="C20" s="49"/>
      <c r="D20" s="49"/>
      <c r="E20" s="49"/>
      <c r="F20" s="49"/>
      <c r="G20" s="49"/>
      <c r="H20" s="49"/>
      <c r="I20" s="49"/>
      <c r="J20" s="49"/>
      <c r="K20" s="49"/>
      <c r="L20" s="49"/>
      <c r="M20" s="49"/>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t="s">
        <v>30</v>
      </c>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F3:I3"/>
    <mergeCell ref="J3:M3"/>
    <mergeCell ref="B3:E3"/>
    <mergeCell ref="A12:M12"/>
    <mergeCell ref="A13:M13"/>
    <mergeCell ref="A14:M14"/>
    <mergeCell ref="A15:M15"/>
    <mergeCell ref="A20:M20"/>
    <mergeCell ref="A16:M16"/>
    <mergeCell ref="A17:M17"/>
    <mergeCell ref="A18:M18"/>
    <mergeCell ref="A19:O19"/>
  </mergeCells>
  <hyperlinks>
    <hyperlink ref="G104" r:id="rId1" display="https://www.bfs.admin.ch/bfsstatic/dam/assets/330443/master"/>
  </hyperlinks>
  <pageMargins left="0.7" right="0.7" top="0.75" bottom="0.75" header="0.3" footer="0.3"/>
  <pageSetup paperSize="9" scale="80"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83"/>
  <sheetViews>
    <sheetView zoomScaleNormal="100" workbookViewId="0">
      <selection activeCell="A51" sqref="A51"/>
    </sheetView>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1</v>
      </c>
      <c r="J2" s="37"/>
      <c r="L2" s="7"/>
      <c r="M2" s="27" t="s">
        <v>2</v>
      </c>
    </row>
    <row r="3" spans="1:15" s="33" customFormat="1" ht="25.5" customHeight="1" x14ac:dyDescent="0.2">
      <c r="A3" s="31"/>
      <c r="B3" s="43" t="s">
        <v>6</v>
      </c>
      <c r="C3" s="44"/>
      <c r="D3" s="44"/>
      <c r="E3" s="44"/>
      <c r="F3" s="47" t="s">
        <v>7</v>
      </c>
      <c r="G3" s="48"/>
      <c r="H3" s="48"/>
      <c r="I3" s="48"/>
      <c r="J3" s="45" t="s">
        <v>8</v>
      </c>
      <c r="K3" s="46"/>
      <c r="L3" s="46"/>
      <c r="M3" s="46"/>
      <c r="N3" s="32"/>
      <c r="O3" s="32"/>
    </row>
    <row r="4" spans="1:15" s="30" customFormat="1" ht="33.75" x14ac:dyDescent="0.2">
      <c r="A4" s="28"/>
      <c r="B4" s="26" t="s">
        <v>9</v>
      </c>
      <c r="C4" s="12" t="s">
        <v>0</v>
      </c>
      <c r="D4" s="38" t="s">
        <v>24</v>
      </c>
      <c r="E4" s="12" t="s">
        <v>0</v>
      </c>
      <c r="F4" s="26" t="s">
        <v>9</v>
      </c>
      <c r="G4" s="12" t="s">
        <v>0</v>
      </c>
      <c r="H4" s="38" t="s">
        <v>24</v>
      </c>
      <c r="I4" s="12" t="s">
        <v>0</v>
      </c>
      <c r="J4" s="26" t="s">
        <v>9</v>
      </c>
      <c r="K4" s="12" t="s">
        <v>0</v>
      </c>
      <c r="L4" s="38" t="s">
        <v>24</v>
      </c>
      <c r="M4" s="12" t="s">
        <v>0</v>
      </c>
      <c r="N4" s="29"/>
      <c r="O4" s="34"/>
    </row>
    <row r="5" spans="1:15" s="39" customFormat="1" ht="15.75" customHeight="1" x14ac:dyDescent="0.2">
      <c r="A5" s="13" t="s">
        <v>27</v>
      </c>
      <c r="B5" s="14">
        <v>15.007</v>
      </c>
      <c r="C5" s="22">
        <v>2.3199999999999998</v>
      </c>
      <c r="D5" s="14">
        <v>100</v>
      </c>
      <c r="E5" s="22">
        <v>0</v>
      </c>
      <c r="F5" s="14">
        <v>24.408999999999999</v>
      </c>
      <c r="G5" s="22">
        <v>2.8660000000000001</v>
      </c>
      <c r="H5" s="14">
        <f>F5/$F$5*100</f>
        <v>100</v>
      </c>
      <c r="I5" s="22">
        <v>0</v>
      </c>
      <c r="J5" s="14">
        <v>6.89</v>
      </c>
      <c r="K5" s="22">
        <v>1.9370000000000001</v>
      </c>
      <c r="L5" s="14">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8.4749999999999996</v>
      </c>
      <c r="C7" s="23">
        <v>1.8120000000000001</v>
      </c>
      <c r="D7" s="17">
        <v>56.473999999999997</v>
      </c>
      <c r="E7" s="23">
        <v>8.3030000000000008</v>
      </c>
      <c r="F7" s="17">
        <v>9.7989999999999995</v>
      </c>
      <c r="G7" s="23">
        <v>1.9690000000000001</v>
      </c>
      <c r="H7" s="17">
        <v>40.143999999999998</v>
      </c>
      <c r="I7" s="23">
        <v>6.7279999999999998</v>
      </c>
      <c r="J7" s="17">
        <v>3.2629999999999999</v>
      </c>
      <c r="K7" s="23">
        <v>1.5069999999999999</v>
      </c>
      <c r="L7" s="17">
        <v>47.366999999999997</v>
      </c>
      <c r="M7" s="23">
        <v>14.917</v>
      </c>
    </row>
    <row r="8" spans="1:15" ht="12.95" customHeight="1" x14ac:dyDescent="0.2">
      <c r="A8" s="18" t="s">
        <v>11</v>
      </c>
      <c r="B8" s="17">
        <v>3.7810000000000001</v>
      </c>
      <c r="C8" s="23">
        <v>1.1970000000000001</v>
      </c>
      <c r="D8" s="17">
        <v>25.193000000000001</v>
      </c>
      <c r="E8" s="23">
        <v>7.1150000000000002</v>
      </c>
      <c r="F8" s="17">
        <v>6.3029999999999999</v>
      </c>
      <c r="G8" s="23">
        <v>1.5860000000000001</v>
      </c>
      <c r="H8" s="17">
        <v>25.823</v>
      </c>
      <c r="I8" s="23">
        <v>5.8920000000000003</v>
      </c>
      <c r="J8" s="17">
        <v>1.631</v>
      </c>
      <c r="K8" s="23">
        <v>0.85</v>
      </c>
      <c r="L8" s="17">
        <v>23.675000000000001</v>
      </c>
      <c r="M8" s="23">
        <v>11.395</v>
      </c>
    </row>
    <row r="9" spans="1:15" ht="12.95" customHeight="1" x14ac:dyDescent="0.2">
      <c r="A9" s="18" t="s">
        <v>13</v>
      </c>
      <c r="B9" s="17">
        <v>1.956</v>
      </c>
      <c r="C9" s="23">
        <v>1.0569999999999999</v>
      </c>
      <c r="D9" s="17">
        <v>13.036</v>
      </c>
      <c r="E9" s="23">
        <v>6.508</v>
      </c>
      <c r="F9" s="17">
        <v>4.0759999999999996</v>
      </c>
      <c r="G9" s="23">
        <v>1.542</v>
      </c>
      <c r="H9" s="17">
        <v>16.699000000000002</v>
      </c>
      <c r="I9" s="23">
        <v>5.7949999999999999</v>
      </c>
      <c r="J9" s="17">
        <v>1.3260000000000001</v>
      </c>
      <c r="K9" s="23">
        <v>0.88500000000000001</v>
      </c>
      <c r="L9" s="17">
        <v>19.251999999999999</v>
      </c>
      <c r="M9" s="23">
        <v>11.673</v>
      </c>
    </row>
    <row r="10" spans="1:15" ht="12.95" customHeight="1" x14ac:dyDescent="0.2">
      <c r="A10" s="25" t="s">
        <v>14</v>
      </c>
      <c r="B10" s="19">
        <v>0.79500000000000004</v>
      </c>
      <c r="C10" s="24">
        <v>0.34300000000000003</v>
      </c>
      <c r="D10" s="19">
        <v>5.2969999999999997</v>
      </c>
      <c r="E10" s="24">
        <v>2.335</v>
      </c>
      <c r="F10" s="19">
        <v>4.2309999999999999</v>
      </c>
      <c r="G10" s="24">
        <v>1.337</v>
      </c>
      <c r="H10" s="19">
        <v>17.334</v>
      </c>
      <c r="I10" s="24">
        <v>5.1210000000000004</v>
      </c>
      <c r="J10" s="19">
        <v>0.66900000000000004</v>
      </c>
      <c r="K10" s="24">
        <v>0.46600000000000003</v>
      </c>
      <c r="L10" s="19">
        <v>9.7059999999999995</v>
      </c>
      <c r="M10" s="24">
        <v>6.7270000000000003</v>
      </c>
    </row>
    <row r="11" spans="1:15" ht="15.75" customHeight="1" x14ac:dyDescent="0.2">
      <c r="A11" s="40" t="s">
        <v>22</v>
      </c>
      <c r="B11" s="17"/>
      <c r="C11" s="8"/>
      <c r="D11" s="8"/>
      <c r="E11" s="8"/>
      <c r="F11" s="8"/>
      <c r="G11" s="8"/>
      <c r="H11" s="8"/>
      <c r="I11" s="8"/>
      <c r="J11" s="8"/>
      <c r="K11" s="8"/>
      <c r="L11" s="8"/>
      <c r="M11" s="8"/>
    </row>
    <row r="12" spans="1:15" ht="24.75" customHeight="1" x14ac:dyDescent="0.2">
      <c r="A12" s="51" t="s">
        <v>26</v>
      </c>
      <c r="B12" s="51"/>
      <c r="C12" s="51"/>
      <c r="D12" s="51"/>
      <c r="E12" s="51"/>
      <c r="F12" s="51"/>
      <c r="G12" s="51"/>
      <c r="H12" s="51"/>
      <c r="I12" s="51"/>
      <c r="J12" s="51"/>
      <c r="K12" s="51"/>
      <c r="L12" s="51"/>
      <c r="M12" s="51"/>
    </row>
    <row r="13" spans="1:15" ht="12.95" customHeight="1" x14ac:dyDescent="0.2">
      <c r="A13" s="50" t="s">
        <v>31</v>
      </c>
      <c r="B13" s="49"/>
      <c r="C13" s="49"/>
      <c r="D13" s="49"/>
      <c r="E13" s="49"/>
      <c r="F13" s="49"/>
      <c r="G13" s="49"/>
      <c r="H13" s="49"/>
      <c r="I13" s="49"/>
      <c r="J13" s="49"/>
      <c r="K13" s="49"/>
      <c r="L13" s="49"/>
      <c r="M13" s="49"/>
    </row>
    <row r="14" spans="1:15" ht="12.95" customHeight="1" x14ac:dyDescent="0.2">
      <c r="A14" s="51" t="s">
        <v>15</v>
      </c>
      <c r="B14" s="51"/>
      <c r="C14" s="51"/>
      <c r="D14" s="51"/>
      <c r="E14" s="51"/>
      <c r="F14" s="51"/>
      <c r="G14" s="51"/>
      <c r="H14" s="51"/>
      <c r="I14" s="51"/>
      <c r="J14" s="51"/>
      <c r="K14" s="51"/>
      <c r="L14" s="51"/>
      <c r="M14" s="51"/>
    </row>
    <row r="15" spans="1:15" ht="12.95" customHeight="1" x14ac:dyDescent="0.2">
      <c r="A15" s="49" t="s">
        <v>17</v>
      </c>
      <c r="B15" s="49"/>
      <c r="C15" s="49"/>
      <c r="D15" s="49"/>
      <c r="E15" s="49"/>
      <c r="F15" s="49"/>
      <c r="G15" s="49"/>
      <c r="H15" s="49"/>
      <c r="I15" s="49"/>
      <c r="J15" s="49"/>
      <c r="K15" s="49"/>
      <c r="L15" s="49"/>
      <c r="M15" s="49"/>
    </row>
    <row r="16" spans="1:15" ht="12.95" customHeight="1" x14ac:dyDescent="0.2">
      <c r="A16" s="51" t="s">
        <v>23</v>
      </c>
      <c r="B16" s="51"/>
      <c r="C16" s="51"/>
      <c r="D16" s="51"/>
      <c r="E16" s="51"/>
      <c r="F16" s="51"/>
      <c r="G16" s="51"/>
      <c r="H16" s="51"/>
      <c r="I16" s="51"/>
      <c r="J16" s="51"/>
      <c r="K16" s="51"/>
      <c r="L16" s="51"/>
      <c r="M16" s="51"/>
    </row>
    <row r="17" spans="1:210" ht="12.95" customHeight="1" x14ac:dyDescent="0.2">
      <c r="A17" s="49" t="s">
        <v>19</v>
      </c>
      <c r="B17" s="49"/>
      <c r="C17" s="49"/>
      <c r="D17" s="49"/>
      <c r="E17" s="49"/>
      <c r="F17" s="49"/>
      <c r="G17" s="49"/>
      <c r="H17" s="49"/>
      <c r="I17" s="49"/>
      <c r="J17" s="49"/>
      <c r="K17" s="49"/>
      <c r="L17" s="49"/>
      <c r="M17" s="49"/>
    </row>
    <row r="18" spans="1:210" ht="12.95" customHeight="1" x14ac:dyDescent="0.2">
      <c r="A18" s="49"/>
      <c r="B18" s="49"/>
      <c r="C18" s="49"/>
      <c r="D18" s="49"/>
      <c r="E18" s="49"/>
      <c r="F18" s="49"/>
      <c r="G18" s="49"/>
      <c r="H18" s="49"/>
      <c r="I18" s="49"/>
      <c r="J18" s="49"/>
      <c r="K18" s="49"/>
      <c r="L18" s="49"/>
      <c r="M18" s="49"/>
    </row>
    <row r="19" spans="1:210" ht="12.95" customHeight="1" x14ac:dyDescent="0.2">
      <c r="A19" s="49" t="s">
        <v>18</v>
      </c>
      <c r="B19" s="49"/>
      <c r="C19" s="49"/>
      <c r="D19" s="49"/>
      <c r="E19" s="49"/>
      <c r="F19" s="49"/>
      <c r="G19" s="49"/>
      <c r="H19" s="49"/>
      <c r="I19" s="49"/>
      <c r="J19" s="49"/>
      <c r="K19" s="49"/>
      <c r="L19" s="49"/>
      <c r="M19" s="49"/>
      <c r="N19" s="49"/>
      <c r="O19" s="49"/>
    </row>
    <row r="20" spans="1:210" ht="12.95" customHeight="1" x14ac:dyDescent="0.2">
      <c r="A20" s="49"/>
      <c r="B20" s="49"/>
      <c r="C20" s="49"/>
      <c r="D20" s="49"/>
      <c r="E20" s="49"/>
      <c r="F20" s="49"/>
      <c r="G20" s="49"/>
      <c r="H20" s="49"/>
      <c r="I20" s="49"/>
      <c r="J20" s="49"/>
      <c r="K20" s="49"/>
      <c r="L20" s="49"/>
      <c r="M20" s="49"/>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A14:M14"/>
    <mergeCell ref="B3:E3"/>
    <mergeCell ref="F3:I3"/>
    <mergeCell ref="J3:M3"/>
    <mergeCell ref="A12:M12"/>
    <mergeCell ref="A13:M13"/>
    <mergeCell ref="A18:M18"/>
    <mergeCell ref="A20:M20"/>
    <mergeCell ref="A15:M15"/>
    <mergeCell ref="A16:M16"/>
    <mergeCell ref="A17:M17"/>
    <mergeCell ref="A19:O19"/>
  </mergeCells>
  <hyperlinks>
    <hyperlink ref="G104" r:id="rId1" display="https://www.bfs.admin.ch/bfsstatic/dam/assets/330443/master"/>
  </hyperlinks>
  <pageMargins left="0.7" right="0.7" top="0.75" bottom="0.75" header="0.3" footer="0.3"/>
  <pageSetup paperSize="9" scale="80"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vt:i4>
      </vt:variant>
    </vt:vector>
  </HeadingPairs>
  <TitlesOfParts>
    <vt:vector size="12" baseType="lpstr">
      <vt:lpstr>2013-2016</vt:lpstr>
      <vt:lpstr>2012-2015</vt:lpstr>
      <vt:lpstr>2011-2014</vt:lpstr>
      <vt:lpstr>'2011-2014'!AQwrite14</vt:lpstr>
      <vt:lpstr>AQwrite14</vt:lpstr>
      <vt:lpstr>AQwrite15</vt:lpstr>
      <vt:lpstr>'2011-2014'!Druckbereich</vt:lpstr>
      <vt:lpstr>'2012-2015'!Druckbereich</vt:lpstr>
      <vt:lpstr>'2013-2016'!Druckbereich</vt:lpstr>
      <vt:lpstr>'2011-2014'!Drucktitel</vt:lpstr>
      <vt:lpstr>'2012-2015'!Drucktitel</vt:lpstr>
      <vt:lpstr>'2013-2016'!Drucktitel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Guggisberg Martina BFS</dc:creator>
  <cp:lastModifiedBy>Guggisberg Martina BFS</cp:lastModifiedBy>
  <cp:lastPrinted>2018-03-27T13:13:18Z</cp:lastPrinted>
  <dcterms:created xsi:type="dcterms:W3CDTF">2011-11-01T15:04:16Z</dcterms:created>
  <dcterms:modified xsi:type="dcterms:W3CDTF">2018-04-05T12:21:29Z</dcterms:modified>
</cp:coreProperties>
</file>