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17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<sst xmlns="http://schemas.openxmlformats.org/spreadsheetml/2006/main" count="102" uniqueCount="27">
  <si>
    <t>10.03.02.02.02.01</t>
  </si>
  <si>
    <t>Espace Mittelland</t>
  </si>
  <si>
    <t>Grande regione</t>
  </si>
  <si>
    <t>Totale</t>
  </si>
  <si>
    <t>Regione del Lemano</t>
  </si>
  <si>
    <t>Svizzera nordoccidentale</t>
  </si>
  <si>
    <t>Zurigo</t>
  </si>
  <si>
    <t>Svizzera orientale</t>
  </si>
  <si>
    <t>Svizzera centrale</t>
  </si>
  <si>
    <t>Ticino</t>
  </si>
  <si>
    <t>Offerta</t>
  </si>
  <si>
    <t>Domanda</t>
  </si>
  <si>
    <t>Arrivi</t>
  </si>
  <si>
    <t>Pernottamenti</t>
  </si>
  <si>
    <t>Posti letto</t>
  </si>
  <si>
    <t>Svizzeri</t>
  </si>
  <si>
    <t>Stranieri</t>
  </si>
  <si>
    <t>Stabilimenti censiti</t>
  </si>
  <si>
    <t>Fonte: PASTA</t>
  </si>
  <si>
    <t>© UST</t>
  </si>
  <si>
    <t>1) Da un lato si tratta di stabilimenti che offrono posti letto in stanze collettive. Per alloggi collettivi si intendono pure le sistemazioni affittate integralmente e destinate ad accogliere gruppi di persone.</t>
  </si>
  <si>
    <t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</t>
  </si>
  <si>
    <r>
      <t>Alloggi collettivi: Offerta e domanda per Grande regione, nel 2016</t>
    </r>
    <r>
      <rPr>
        <b/>
        <vertAlign val="superscript"/>
        <sz val="10"/>
        <rFont val="Arial"/>
        <family val="2"/>
      </rPr>
      <t xml:space="preserve"> 1)</t>
    </r>
  </si>
  <si>
    <t>Informazioni: tel. +41 58 464 16 52, info-tour@bfs.admin.ch</t>
  </si>
  <si>
    <r>
      <t>Alloggi collettivi: Offerta e domanda per Grande regione, nel 2017</t>
    </r>
    <r>
      <rPr>
        <b/>
        <vertAlign val="superscript"/>
        <sz val="10"/>
        <rFont val="Arial"/>
        <family val="2"/>
      </rPr>
      <t xml:space="preserve"> 1)</t>
    </r>
  </si>
  <si>
    <t>Coefficiente di variazione, in %</t>
  </si>
  <si>
    <t>Evoluzione della domanda 2016/2017 in %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</si>
</sst>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0.0%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7">
    <xf numFmtId="0" fontId="0" fillId="0" borderId="0" xfId="0" applyAlignment="1">
      <alignment/>
    </xf>
    <xf numFmtId="0" fontId="43" fillId="33" borderId="0" xfId="0" applyFont="1" applyFill="1" applyAlignment="1">
      <alignment/>
    </xf>
    <xf numFmtId="10" fontId="43" fillId="33" borderId="0" xfId="51" applyNumberFormat="1" applyFont="1" applyFill="1" applyAlignment="1">
      <alignment/>
    </xf>
    <xf numFmtId="0" fontId="0" fillId="33" borderId="0" xfId="0" applyFont="1" applyFill="1" applyAlignment="1">
      <alignment/>
    </xf>
    <xf numFmtId="10" fontId="0" fillId="33" borderId="0" xfId="51" applyNumberFormat="1" applyFont="1" applyFill="1" applyAlignment="1">
      <alignment/>
    </xf>
    <xf numFmtId="0" fontId="3" fillId="33" borderId="0" xfId="0" applyFont="1" applyFill="1" applyBorder="1" applyAlignment="1">
      <alignment horizontal="right" vertical="center"/>
    </xf>
    <xf numFmtId="164" fontId="44" fillId="2" borderId="10" xfId="0" applyNumberFormat="1" applyFont="1" applyFill="1" applyBorder="1" applyAlignment="1">
      <alignment horizontal="left"/>
    </xf>
    <xf numFmtId="164" fontId="44" fillId="2" borderId="11" xfId="45" applyNumberFormat="1" applyFont="1" applyFill="1" applyBorder="1" applyAlignment="1">
      <alignment horizontal="right"/>
    </xf>
    <xf numFmtId="164" fontId="44" fillId="2" borderId="12" xfId="45" applyNumberFormat="1" applyFont="1" applyFill="1" applyBorder="1" applyAlignment="1">
      <alignment horizontal="right"/>
    </xf>
    <xf numFmtId="164" fontId="44" fillId="2" borderId="11" xfId="51" applyNumberFormat="1" applyFont="1" applyFill="1" applyBorder="1" applyAlignment="1">
      <alignment horizontal="center"/>
    </xf>
    <xf numFmtId="164" fontId="44" fillId="2" borderId="10" xfId="45" applyNumberFormat="1" applyFont="1" applyFill="1" applyBorder="1" applyAlignment="1">
      <alignment horizontal="right"/>
    </xf>
    <xf numFmtId="0" fontId="45" fillId="33" borderId="13" xfId="0" applyFont="1" applyFill="1" applyBorder="1" applyAlignment="1">
      <alignment horizontal="left" vertical="center"/>
    </xf>
    <xf numFmtId="164" fontId="45" fillId="33" borderId="12" xfId="45" applyNumberFormat="1" applyFont="1" applyFill="1" applyBorder="1" applyAlignment="1">
      <alignment horizontal="right"/>
    </xf>
    <xf numFmtId="164" fontId="45" fillId="33" borderId="13" xfId="45" applyNumberFormat="1" applyFont="1" applyFill="1" applyBorder="1" applyAlignment="1">
      <alignment horizontal="right"/>
    </xf>
    <xf numFmtId="0" fontId="45" fillId="33" borderId="14" xfId="0" applyFont="1" applyFill="1" applyBorder="1" applyAlignment="1">
      <alignment horizontal="left" vertical="center"/>
    </xf>
    <xf numFmtId="164" fontId="45" fillId="33" borderId="15" xfId="45" applyNumberFormat="1" applyFont="1" applyFill="1" applyBorder="1" applyAlignment="1">
      <alignment horizontal="right"/>
    </xf>
    <xf numFmtId="164" fontId="45" fillId="33" borderId="14" xfId="45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>
      <alignment horizontal="left"/>
    </xf>
    <xf numFmtId="165" fontId="4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 horizontal="left" vertical="top"/>
    </xf>
    <xf numFmtId="0" fontId="3" fillId="33" borderId="0" xfId="50" applyFont="1" applyFill="1" applyAlignment="1">
      <alignment/>
      <protection/>
    </xf>
    <xf numFmtId="0" fontId="46" fillId="33" borderId="0" xfId="0" applyFont="1" applyFill="1" applyAlignment="1">
      <alignment/>
    </xf>
    <xf numFmtId="10" fontId="46" fillId="33" borderId="0" xfId="51" applyNumberFormat="1" applyFont="1" applyFill="1" applyAlignment="1">
      <alignment/>
    </xf>
    <xf numFmtId="10" fontId="44" fillId="2" borderId="11" xfId="51" applyNumberFormat="1" applyFont="1" applyFill="1" applyBorder="1" applyAlignment="1">
      <alignment horizontal="center"/>
    </xf>
    <xf numFmtId="10" fontId="44" fillId="2" borderId="12" xfId="51" applyNumberFormat="1" applyFont="1" applyFill="1" applyBorder="1" applyAlignment="1">
      <alignment horizontal="center"/>
    </xf>
    <xf numFmtId="10" fontId="44" fillId="2" borderId="10" xfId="51" applyNumberFormat="1" applyFont="1" applyFill="1" applyBorder="1" applyAlignment="1">
      <alignment horizontal="center"/>
    </xf>
    <xf numFmtId="10" fontId="45" fillId="33" borderId="12" xfId="51" applyNumberFormat="1" applyFont="1" applyFill="1" applyBorder="1" applyAlignment="1">
      <alignment horizontal="center"/>
    </xf>
    <xf numFmtId="10" fontId="45" fillId="33" borderId="13" xfId="51" applyNumberFormat="1" applyFont="1" applyFill="1" applyBorder="1" applyAlignment="1">
      <alignment horizontal="center"/>
    </xf>
    <xf numFmtId="10" fontId="45" fillId="33" borderId="15" xfId="51" applyNumberFormat="1" applyFont="1" applyFill="1" applyBorder="1" applyAlignment="1">
      <alignment horizontal="center"/>
    </xf>
    <xf numFmtId="10" fontId="45" fillId="33" borderId="14" xfId="51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left" vertical="top"/>
    </xf>
    <xf numFmtId="0" fontId="45" fillId="33" borderId="17" xfId="0" applyFont="1" applyFill="1" applyBorder="1" applyAlignment="1">
      <alignment horizontal="left" vertical="top"/>
    </xf>
    <xf numFmtId="0" fontId="45" fillId="33" borderId="18" xfId="0" applyFont="1" applyFill="1" applyBorder="1" applyAlignment="1">
      <alignment horizontal="left" vertical="top"/>
    </xf>
    <xf numFmtId="0" fontId="45" fillId="33" borderId="19" xfId="0" applyFont="1" applyFill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34" borderId="19" xfId="0" applyFont="1" applyFill="1" applyBorder="1" applyAlignment="1">
      <alignment vertical="top" wrapText="1"/>
    </xf>
    <xf numFmtId="0" fontId="0" fillId="33" borderId="0" xfId="0" applyFont="1" applyFill="1" applyAlignment="1">
      <alignment vertical="top"/>
    </xf>
    <xf numFmtId="0" fontId="4" fillId="34" borderId="16" xfId="0" applyFont="1" applyFill="1" applyBorder="1" applyAlignment="1">
      <alignment vertical="top" wrapText="1"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166" fontId="44" fillId="2" borderId="11" xfId="51" applyNumberFormat="1" applyFont="1" applyFill="1" applyBorder="1" applyAlignment="1">
      <alignment horizontal="center" vertical="center"/>
    </xf>
    <xf numFmtId="166" fontId="44" fillId="2" borderId="10" xfId="51" applyNumberFormat="1" applyFont="1" applyFill="1" applyBorder="1" applyAlignment="1">
      <alignment horizontal="center" vertical="center"/>
    </xf>
    <xf numFmtId="166" fontId="45" fillId="33" borderId="12" xfId="51" applyNumberFormat="1" applyFont="1" applyFill="1" applyBorder="1" applyAlignment="1">
      <alignment horizontal="center" vertical="center"/>
    </xf>
    <xf numFmtId="166" fontId="45" fillId="33" borderId="13" xfId="51" applyNumberFormat="1" applyFont="1" applyFill="1" applyBorder="1" applyAlignment="1">
      <alignment horizontal="center" vertical="center"/>
    </xf>
    <xf numFmtId="166" fontId="45" fillId="33" borderId="15" xfId="51" applyNumberFormat="1" applyFont="1" applyFill="1" applyBorder="1" applyAlignment="1">
      <alignment horizontal="center" vertical="center"/>
    </xf>
    <xf numFmtId="166" fontId="45" fillId="33" borderId="14" xfId="51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horizontal="left" vertical="top"/>
    </xf>
    <xf numFmtId="0" fontId="45" fillId="33" borderId="22" xfId="0" applyFont="1" applyFill="1" applyBorder="1" applyAlignment="1">
      <alignment horizontal="left" vertical="top"/>
    </xf>
    <xf numFmtId="0" fontId="45" fillId="33" borderId="23" xfId="0" applyFont="1" applyFill="1" applyBorder="1" applyAlignment="1">
      <alignment horizontal="left" vertical="top"/>
    </xf>
    <xf numFmtId="0" fontId="45" fillId="33" borderId="24" xfId="0" applyFont="1" applyFill="1" applyBorder="1" applyAlignment="1">
      <alignment horizontal="left" vertical="top"/>
    </xf>
    <xf numFmtId="0" fontId="45" fillId="33" borderId="21" xfId="0" applyFont="1" applyFill="1" applyBorder="1" applyAlignment="1">
      <alignment horizontal="left" vertical="top"/>
    </xf>
    <xf numFmtId="0" fontId="44" fillId="2" borderId="12" xfId="0" applyFont="1" applyFill="1" applyBorder="1" applyAlignment="1">
      <alignment horizontal="left"/>
    </xf>
    <xf numFmtId="0" fontId="44" fillId="2" borderId="2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left" wrapText="1"/>
    </xf>
    <xf numFmtId="0" fontId="45" fillId="33" borderId="23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left" wrapText="1"/>
    </xf>
    <xf numFmtId="0" fontId="45" fillId="33" borderId="20" xfId="0" applyFont="1" applyFill="1" applyBorder="1" applyAlignment="1">
      <alignment horizontal="left" wrapText="1"/>
    </xf>
    <xf numFmtId="0" fontId="45" fillId="33" borderId="15" xfId="0" applyFont="1" applyFill="1" applyBorder="1" applyAlignment="1">
      <alignment horizontal="left" wrapText="1"/>
    </xf>
    <xf numFmtId="0" fontId="45" fillId="33" borderId="21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1" fontId="4" fillId="34" borderId="22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0" borderId="0" xfId="50" applyFont="1" applyFill="1" applyAlignment="1">
      <alignment/>
      <protection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8.00390625" style="1" customWidth="1"/>
    <col min="2" max="2" width="13.753906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6" customFormat="1" ht="14.25">
      <c r="A1" s="25" t="s">
        <v>24</v>
      </c>
      <c r="E1" s="27"/>
      <c r="G1" s="27"/>
      <c r="P1" s="5" t="s">
        <v>0</v>
      </c>
    </row>
    <row r="2" spans="1:9" s="26" customFormat="1" ht="12.75">
      <c r="A2" s="25"/>
      <c r="E2" s="27"/>
      <c r="G2" s="27"/>
      <c r="I2" s="5"/>
    </row>
    <row r="3" spans="1:16" s="24" customFormat="1" ht="14.25" customHeight="1">
      <c r="A3" s="55">
        <v>2017</v>
      </c>
      <c r="B3" s="56" t="s">
        <v>10</v>
      </c>
      <c r="C3" s="57"/>
      <c r="D3" s="55" t="s">
        <v>11</v>
      </c>
      <c r="E3" s="55"/>
      <c r="F3" s="55"/>
      <c r="G3" s="55"/>
      <c r="H3" s="55"/>
      <c r="I3" s="55"/>
      <c r="K3" s="35" t="s">
        <v>25</v>
      </c>
      <c r="L3" s="36"/>
      <c r="M3" s="36"/>
      <c r="N3" s="36"/>
      <c r="O3" s="36"/>
      <c r="P3" s="37"/>
    </row>
    <row r="4" spans="1:16" s="24" customFormat="1" ht="14.25" customHeight="1">
      <c r="A4" s="55"/>
      <c r="B4" s="58"/>
      <c r="C4" s="59"/>
      <c r="D4" s="62" t="s">
        <v>12</v>
      </c>
      <c r="E4" s="62"/>
      <c r="F4" s="62"/>
      <c r="G4" s="62" t="s">
        <v>13</v>
      </c>
      <c r="H4" s="62"/>
      <c r="I4" s="62"/>
      <c r="K4" s="69" t="s">
        <v>12</v>
      </c>
      <c r="L4" s="70"/>
      <c r="M4" s="71"/>
      <c r="N4" s="69" t="s">
        <v>13</v>
      </c>
      <c r="O4" s="70"/>
      <c r="P4" s="71"/>
    </row>
    <row r="5" spans="1:16" s="41" customFormat="1" ht="14.25" customHeight="1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>
      <c r="A6" s="6" t="s">
        <v>3</v>
      </c>
      <c r="B6" s="7">
        <v>2482</v>
      </c>
      <c r="C6" s="7">
        <v>116640</v>
      </c>
      <c r="D6" s="7">
        <v>1641176.3168</v>
      </c>
      <c r="E6" s="8">
        <v>431790.0197</v>
      </c>
      <c r="F6" s="7">
        <v>2072966.3365</v>
      </c>
      <c r="G6" s="9">
        <f>SUM(G7:G13)</f>
        <v>4283668.7974000005</v>
      </c>
      <c r="H6" s="7">
        <f>SUM(H7:H13)</f>
        <v>1113909.1808</v>
      </c>
      <c r="I6" s="10">
        <v>5397577.98</v>
      </c>
      <c r="K6" s="28">
        <v>0.015199</v>
      </c>
      <c r="L6" s="28">
        <v>0.047972</v>
      </c>
      <c r="M6" s="29">
        <v>0.016169</v>
      </c>
      <c r="N6" s="28">
        <v>0.0152</v>
      </c>
      <c r="O6" s="28">
        <v>0.0436</v>
      </c>
      <c r="P6" s="30">
        <v>0.0153</v>
      </c>
    </row>
    <row r="7" spans="1:16" s="3" customFormat="1" ht="14.25" customHeight="1">
      <c r="A7" s="11" t="s">
        <v>4</v>
      </c>
      <c r="B7" s="12">
        <v>609</v>
      </c>
      <c r="C7" s="12">
        <v>30140</v>
      </c>
      <c r="D7" s="12">
        <v>399424.018</v>
      </c>
      <c r="E7" s="12">
        <v>152947.501</v>
      </c>
      <c r="F7" s="12">
        <v>552371.519</v>
      </c>
      <c r="G7" s="12">
        <v>1019866.28</v>
      </c>
      <c r="H7" s="12">
        <v>427484.723</v>
      </c>
      <c r="I7" s="13">
        <v>1447351</v>
      </c>
      <c r="K7" s="31">
        <v>0.0384</v>
      </c>
      <c r="L7" s="31">
        <v>0.0513</v>
      </c>
      <c r="M7" s="31">
        <v>0.0327</v>
      </c>
      <c r="N7" s="31">
        <v>0.0308</v>
      </c>
      <c r="O7" s="31">
        <v>0.0749</v>
      </c>
      <c r="P7" s="32">
        <v>0.0321</v>
      </c>
    </row>
    <row r="8" spans="1:16" s="3" customFormat="1" ht="14.25" customHeight="1">
      <c r="A8" s="11" t="s">
        <v>1</v>
      </c>
      <c r="B8" s="12">
        <v>664</v>
      </c>
      <c r="C8" s="12">
        <v>30969</v>
      </c>
      <c r="D8" s="12">
        <v>446697.529</v>
      </c>
      <c r="E8" s="12">
        <v>149624.431</v>
      </c>
      <c r="F8" s="12">
        <v>596321.96</v>
      </c>
      <c r="G8" s="12">
        <v>1081779.62</v>
      </c>
      <c r="H8" s="12">
        <v>365331.693</v>
      </c>
      <c r="I8" s="13">
        <v>1447111.32</v>
      </c>
      <c r="K8" s="31">
        <v>0.0305</v>
      </c>
      <c r="L8" s="31">
        <v>0.0796</v>
      </c>
      <c r="M8" s="31">
        <v>0.0306</v>
      </c>
      <c r="N8" s="31">
        <v>0.0344</v>
      </c>
      <c r="O8" s="31">
        <v>0.0737</v>
      </c>
      <c r="P8" s="32">
        <v>0.0316</v>
      </c>
    </row>
    <row r="9" spans="1:16" s="3" customFormat="1" ht="14.25" customHeight="1">
      <c r="A9" s="11" t="s">
        <v>5</v>
      </c>
      <c r="B9" s="12">
        <v>43</v>
      </c>
      <c r="C9" s="12">
        <v>1819</v>
      </c>
      <c r="D9" s="12">
        <v>35780.6224</v>
      </c>
      <c r="E9" s="12">
        <v>4332.7249</v>
      </c>
      <c r="F9" s="12">
        <v>40113.3474</v>
      </c>
      <c r="G9" s="12">
        <v>85010.1034</v>
      </c>
      <c r="H9" s="12">
        <v>11361.9897</v>
      </c>
      <c r="I9" s="13">
        <v>96372.0931</v>
      </c>
      <c r="K9" s="31">
        <v>0.0467</v>
      </c>
      <c r="L9" s="31">
        <v>0.0899</v>
      </c>
      <c r="M9" s="31">
        <v>0.0481</v>
      </c>
      <c r="N9" s="31">
        <v>0.0388</v>
      </c>
      <c r="O9" s="31">
        <v>0.0899</v>
      </c>
      <c r="P9" s="32">
        <v>0.0379</v>
      </c>
    </row>
    <row r="10" spans="1:16" s="3" customFormat="1" ht="14.25" customHeight="1">
      <c r="A10" s="11" t="s">
        <v>6</v>
      </c>
      <c r="B10" s="12">
        <v>74</v>
      </c>
      <c r="C10" s="12">
        <v>2902</v>
      </c>
      <c r="D10" s="12">
        <v>61343.8707</v>
      </c>
      <c r="E10" s="12">
        <v>5543.9381</v>
      </c>
      <c r="F10" s="12">
        <v>66887.8088</v>
      </c>
      <c r="G10" s="12">
        <v>150574.242</v>
      </c>
      <c r="H10" s="12">
        <v>10934.9912</v>
      </c>
      <c r="I10" s="13">
        <v>161509.233</v>
      </c>
      <c r="K10" s="31">
        <v>0.0498</v>
      </c>
      <c r="L10" s="31">
        <v>0.1998</v>
      </c>
      <c r="M10" s="31">
        <v>0.0579</v>
      </c>
      <c r="N10" s="31">
        <v>0.0454</v>
      </c>
      <c r="O10" s="31">
        <v>0.1621</v>
      </c>
      <c r="P10" s="32">
        <v>0.0474</v>
      </c>
    </row>
    <row r="11" spans="1:16" s="3" customFormat="1" ht="14.25" customHeight="1">
      <c r="A11" s="11" t="s">
        <v>7</v>
      </c>
      <c r="B11" s="12">
        <v>621</v>
      </c>
      <c r="C11" s="12">
        <v>28903</v>
      </c>
      <c r="D11" s="12">
        <v>361793.398</v>
      </c>
      <c r="E11" s="12">
        <v>57692.3902</v>
      </c>
      <c r="F11" s="12">
        <v>419485.788</v>
      </c>
      <c r="G11" s="12">
        <v>1051580.23</v>
      </c>
      <c r="H11" s="12">
        <v>175903.743</v>
      </c>
      <c r="I11" s="13">
        <v>1227483.97</v>
      </c>
      <c r="K11" s="31">
        <v>0.031</v>
      </c>
      <c r="L11" s="31">
        <v>0.0615</v>
      </c>
      <c r="M11" s="31">
        <v>0.0296</v>
      </c>
      <c r="N11" s="31">
        <v>0.0369</v>
      </c>
      <c r="O11" s="31">
        <v>0.07</v>
      </c>
      <c r="P11" s="32">
        <v>0.034</v>
      </c>
    </row>
    <row r="12" spans="1:16" s="3" customFormat="1" ht="14.25" customHeight="1">
      <c r="A12" s="11" t="s">
        <v>8</v>
      </c>
      <c r="B12" s="12">
        <v>289</v>
      </c>
      <c r="C12" s="12">
        <v>13498</v>
      </c>
      <c r="D12" s="12">
        <v>199846.352</v>
      </c>
      <c r="E12" s="12">
        <v>51559.4451</v>
      </c>
      <c r="F12" s="12">
        <v>251405.798</v>
      </c>
      <c r="G12" s="12">
        <v>497203.313</v>
      </c>
      <c r="H12" s="12">
        <v>101147.157</v>
      </c>
      <c r="I12" s="13">
        <v>598350.47</v>
      </c>
      <c r="K12" s="31">
        <v>0.0327</v>
      </c>
      <c r="L12" s="31">
        <v>0.2819</v>
      </c>
      <c r="M12" s="31">
        <v>0.0649</v>
      </c>
      <c r="N12" s="31">
        <v>0.0324</v>
      </c>
      <c r="O12" s="31">
        <v>0.2093</v>
      </c>
      <c r="P12" s="32">
        <v>0.0455</v>
      </c>
    </row>
    <row r="13" spans="1:16" s="3" customFormat="1" ht="14.25" customHeight="1">
      <c r="A13" s="14" t="s">
        <v>9</v>
      </c>
      <c r="B13" s="15">
        <v>182</v>
      </c>
      <c r="C13" s="15">
        <v>8409</v>
      </c>
      <c r="D13" s="15">
        <v>136290.5269</v>
      </c>
      <c r="E13" s="15">
        <v>10089.5899</v>
      </c>
      <c r="F13" s="15">
        <v>146380.1168</v>
      </c>
      <c r="G13" s="15">
        <v>397655.009</v>
      </c>
      <c r="H13" s="15">
        <v>21744.8839</v>
      </c>
      <c r="I13" s="16">
        <v>419399.893</v>
      </c>
      <c r="K13" s="33">
        <v>0.033005</v>
      </c>
      <c r="L13" s="33">
        <v>0.083031</v>
      </c>
      <c r="M13" s="33">
        <v>0.033548</v>
      </c>
      <c r="N13" s="33">
        <v>0.0161</v>
      </c>
      <c r="O13" s="33">
        <v>0.0716</v>
      </c>
      <c r="P13" s="34">
        <v>0.0165</v>
      </c>
    </row>
    <row r="14" spans="1:10" s="3" customFormat="1" ht="24.7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  <c r="J14" s="17"/>
    </row>
    <row r="15" spans="1:10" s="3" customFormat="1" ht="6" customHeight="1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0" s="3" customFormat="1" ht="33.75" customHeight="1">
      <c r="A16" s="73" t="s">
        <v>21</v>
      </c>
      <c r="B16" s="73"/>
      <c r="C16" s="73"/>
      <c r="D16" s="73"/>
      <c r="E16" s="73"/>
      <c r="F16" s="73"/>
      <c r="G16" s="73"/>
      <c r="H16" s="73"/>
      <c r="I16" s="73"/>
      <c r="J16" s="17"/>
    </row>
    <row r="17" spans="1:10" s="3" customFormat="1" ht="18" customHeight="1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0" s="3" customFormat="1" ht="14.25">
      <c r="A18" s="23" t="s">
        <v>23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0" s="3" customFormat="1" ht="14.25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5:7" s="3" customFormat="1" ht="14.25">
      <c r="E20" s="4"/>
      <c r="G20" s="4"/>
    </row>
    <row r="21" spans="5:7" ht="16.5">
      <c r="E21" s="2"/>
      <c r="G21" s="2"/>
    </row>
    <row r="22" spans="5:7" ht="16.5">
      <c r="E22" s="2"/>
      <c r="G22" s="2"/>
    </row>
    <row r="23" spans="2:4" s="44" customFormat="1" ht="15">
      <c r="B23" s="75"/>
      <c r="C23" s="75"/>
      <c r="D23" s="76"/>
    </row>
    <row r="24" spans="1:3" s="44" customFormat="1" ht="15">
      <c r="A24" s="74" t="s">
        <v>26</v>
      </c>
      <c r="B24" s="43"/>
      <c r="C24" s="43"/>
    </row>
    <row r="25" spans="2:16" s="44" customFormat="1" ht="14.25" customHeight="1">
      <c r="B25" s="63" t="s">
        <v>2</v>
      </c>
      <c r="C25" s="64"/>
      <c r="D25" s="55" t="s">
        <v>11</v>
      </c>
      <c r="E25" s="55"/>
      <c r="F25" s="55"/>
      <c r="G25" s="55"/>
      <c r="H25" s="55"/>
      <c r="I25" s="55"/>
      <c r="J25" s="1"/>
      <c r="K25" s="35" t="s">
        <v>25</v>
      </c>
      <c r="L25" s="36"/>
      <c r="M25" s="36"/>
      <c r="N25" s="36"/>
      <c r="O25" s="36"/>
      <c r="P25" s="37"/>
    </row>
    <row r="26" spans="2:16" s="44" customFormat="1" ht="14.25" customHeight="1">
      <c r="B26" s="65"/>
      <c r="C26" s="66"/>
      <c r="D26" s="62" t="s">
        <v>12</v>
      </c>
      <c r="E26" s="62"/>
      <c r="F26" s="62"/>
      <c r="G26" s="62" t="s">
        <v>13</v>
      </c>
      <c r="H26" s="62"/>
      <c r="I26" s="62"/>
      <c r="J26" s="1"/>
      <c r="K26" s="69" t="s">
        <v>12</v>
      </c>
      <c r="L26" s="70"/>
      <c r="M26" s="71"/>
      <c r="N26" s="69" t="s">
        <v>13</v>
      </c>
      <c r="O26" s="70"/>
      <c r="P26" s="71"/>
    </row>
    <row r="27" spans="2:16" s="44" customFormat="1" ht="14.25" customHeight="1">
      <c r="B27" s="67"/>
      <c r="C27" s="68"/>
      <c r="D27" s="39" t="s">
        <v>15</v>
      </c>
      <c r="E27" s="40" t="s">
        <v>16</v>
      </c>
      <c r="F27" s="40" t="s">
        <v>3</v>
      </c>
      <c r="G27" s="39" t="s">
        <v>15</v>
      </c>
      <c r="H27" s="40" t="s">
        <v>16</v>
      </c>
      <c r="I27" s="40" t="s">
        <v>3</v>
      </c>
      <c r="J27" s="1"/>
      <c r="K27" s="40" t="s">
        <v>15</v>
      </c>
      <c r="L27" s="42" t="s">
        <v>16</v>
      </c>
      <c r="M27" s="42" t="s">
        <v>3</v>
      </c>
      <c r="N27" s="40" t="s">
        <v>15</v>
      </c>
      <c r="O27" s="42" t="s">
        <v>16</v>
      </c>
      <c r="P27" s="40" t="s">
        <v>3</v>
      </c>
    </row>
    <row r="28" spans="2:16" s="44" customFormat="1" ht="16.5">
      <c r="B28" s="60" t="s">
        <v>3</v>
      </c>
      <c r="C28" s="61"/>
      <c r="D28" s="45">
        <v>0.00544669653165189</v>
      </c>
      <c r="E28" s="45">
        <v>0.003591118589787626</v>
      </c>
      <c r="F28" s="45">
        <v>0.005059622025810049</v>
      </c>
      <c r="G28" s="45">
        <v>0.02301387111132314</v>
      </c>
      <c r="H28" s="45">
        <v>0.028722607398750793</v>
      </c>
      <c r="I28" s="46">
        <v>0.02418680012625309</v>
      </c>
      <c r="J28" s="1"/>
      <c r="K28" s="28">
        <v>0.0235</v>
      </c>
      <c r="L28" s="28">
        <v>0.0733</v>
      </c>
      <c r="M28" s="28">
        <v>0.026</v>
      </c>
      <c r="N28" s="28">
        <v>0.0231</v>
      </c>
      <c r="O28" s="28">
        <v>0.067</v>
      </c>
      <c r="P28" s="30">
        <v>0.0243</v>
      </c>
    </row>
    <row r="29" spans="2:16" s="44" customFormat="1" ht="16.5">
      <c r="B29" s="51" t="s">
        <v>4</v>
      </c>
      <c r="C29" s="53"/>
      <c r="D29" s="47">
        <v>-0.09575866815899117</v>
      </c>
      <c r="E29" s="47">
        <v>0.1658945332517093</v>
      </c>
      <c r="F29" s="47">
        <v>-0.03584517031797859</v>
      </c>
      <c r="G29" s="47">
        <v>-0.04284908492659057</v>
      </c>
      <c r="H29" s="47">
        <v>0.28436206695134664</v>
      </c>
      <c r="I29" s="48">
        <v>0.03503377312504269</v>
      </c>
      <c r="J29" s="1"/>
      <c r="K29" s="31">
        <v>0.0624</v>
      </c>
      <c r="L29" s="31">
        <v>0.0663</v>
      </c>
      <c r="M29" s="31">
        <v>0.0537</v>
      </c>
      <c r="N29" s="31">
        <v>0.0552</v>
      </c>
      <c r="O29" s="31">
        <v>0.0939</v>
      </c>
      <c r="P29" s="32">
        <v>0.0509</v>
      </c>
    </row>
    <row r="30" spans="2:16" s="44" customFormat="1" ht="16.5">
      <c r="B30" s="51" t="s">
        <v>1</v>
      </c>
      <c r="C30" s="53"/>
      <c r="D30" s="47">
        <v>0.08507312135680843</v>
      </c>
      <c r="E30" s="47">
        <v>-0.06979462499144065</v>
      </c>
      <c r="F30" s="47">
        <v>0.041563087324333774</v>
      </c>
      <c r="G30" s="47">
        <v>0.053592116486306476</v>
      </c>
      <c r="H30" s="47">
        <v>-0.1059239717627465</v>
      </c>
      <c r="I30" s="48">
        <v>0.008181822592826583</v>
      </c>
      <c r="J30" s="1"/>
      <c r="K30" s="31">
        <v>0.0435</v>
      </c>
      <c r="L30" s="31">
        <v>0.1568</v>
      </c>
      <c r="M30" s="31">
        <v>0.057</v>
      </c>
      <c r="N30" s="31">
        <v>0.0457</v>
      </c>
      <c r="O30" s="31">
        <v>0.1483</v>
      </c>
      <c r="P30" s="32">
        <v>0.0548</v>
      </c>
    </row>
    <row r="31" spans="2:16" s="44" customFormat="1" ht="16.5">
      <c r="B31" s="51" t="s">
        <v>5</v>
      </c>
      <c r="C31" s="53"/>
      <c r="D31" s="47">
        <v>0.015541303559103463</v>
      </c>
      <c r="E31" s="47">
        <v>0.03542866781252054</v>
      </c>
      <c r="F31" s="47">
        <v>0.017652500557725596</v>
      </c>
      <c r="G31" s="47">
        <v>0.008017802995228014</v>
      </c>
      <c r="H31" s="47">
        <v>-0.06279797248886972</v>
      </c>
      <c r="I31" s="48">
        <v>-0.000882737071203989</v>
      </c>
      <c r="J31" s="1"/>
      <c r="K31" s="31">
        <v>0.0968</v>
      </c>
      <c r="L31" s="31">
        <v>0.2239</v>
      </c>
      <c r="M31" s="31">
        <v>0.1035</v>
      </c>
      <c r="N31" s="31">
        <v>0.0929</v>
      </c>
      <c r="O31" s="31">
        <v>0.1948</v>
      </c>
      <c r="P31" s="32">
        <v>0.0903</v>
      </c>
    </row>
    <row r="32" spans="2:16" s="44" customFormat="1" ht="16.5">
      <c r="B32" s="51" t="s">
        <v>6</v>
      </c>
      <c r="C32" s="53"/>
      <c r="D32" s="47">
        <v>0.07814323227944701</v>
      </c>
      <c r="E32" s="47">
        <v>-0.49205093693756574</v>
      </c>
      <c r="F32" s="47">
        <v>-0.013629582873352013</v>
      </c>
      <c r="G32" s="47">
        <v>0.08435400060764801</v>
      </c>
      <c r="H32" s="47">
        <v>-0.4327164765032846</v>
      </c>
      <c r="I32" s="48">
        <v>0.021325792951311134</v>
      </c>
      <c r="J32" s="1"/>
      <c r="K32" s="31">
        <v>0.0827</v>
      </c>
      <c r="L32" s="31">
        <v>0.3342</v>
      </c>
      <c r="M32" s="31">
        <v>0.0959</v>
      </c>
      <c r="N32" s="31">
        <v>0.0714</v>
      </c>
      <c r="O32" s="31">
        <v>0.2953</v>
      </c>
      <c r="P32" s="32">
        <v>0.075</v>
      </c>
    </row>
    <row r="33" spans="2:16" s="44" customFormat="1" ht="16.5">
      <c r="B33" s="51" t="s">
        <v>7</v>
      </c>
      <c r="C33" s="53"/>
      <c r="D33" s="47">
        <v>0.10186161773314965</v>
      </c>
      <c r="E33" s="47">
        <v>-0.03822690727027278</v>
      </c>
      <c r="F33" s="47">
        <v>0.08022226116299946</v>
      </c>
      <c r="G33" s="47">
        <v>0.03745879810973727</v>
      </c>
      <c r="H33" s="47">
        <v>-0.05297565117549279</v>
      </c>
      <c r="I33" s="48">
        <v>0.023453253072569336</v>
      </c>
      <c r="J33" s="1"/>
      <c r="K33" s="31">
        <v>0.0498</v>
      </c>
      <c r="L33" s="31">
        <v>0.0852</v>
      </c>
      <c r="M33" s="31">
        <v>0.0471</v>
      </c>
      <c r="N33" s="31">
        <v>0.0556</v>
      </c>
      <c r="O33" s="31">
        <v>0.0953</v>
      </c>
      <c r="P33" s="32">
        <v>0.051</v>
      </c>
    </row>
    <row r="34" spans="2:16" s="44" customFormat="1" ht="14.25">
      <c r="B34" s="51" t="s">
        <v>8</v>
      </c>
      <c r="C34" s="53"/>
      <c r="D34" s="47">
        <v>0.03731215248561809</v>
      </c>
      <c r="E34" s="47">
        <v>0.020677230733794145</v>
      </c>
      <c r="F34" s="47">
        <v>0.03385653582296699</v>
      </c>
      <c r="G34" s="47">
        <v>0.01205959554191717</v>
      </c>
      <c r="H34" s="47">
        <v>0.03183610493994272</v>
      </c>
      <c r="I34" s="48">
        <v>0.015349266211985568</v>
      </c>
      <c r="K34" s="31">
        <v>0.0429</v>
      </c>
      <c r="L34" s="31">
        <v>0.3463</v>
      </c>
      <c r="M34" s="31">
        <v>0.0759</v>
      </c>
      <c r="N34" s="31">
        <v>0.0395</v>
      </c>
      <c r="O34" s="31">
        <v>0.2652</v>
      </c>
      <c r="P34" s="32">
        <v>0.0565</v>
      </c>
    </row>
    <row r="35" spans="2:16" s="44" customFormat="1" ht="14.25">
      <c r="B35" s="52" t="s">
        <v>9</v>
      </c>
      <c r="C35" s="54"/>
      <c r="D35" s="49">
        <v>-0.1777436573557019</v>
      </c>
      <c r="E35" s="49">
        <v>-0.19988017388635687</v>
      </c>
      <c r="F35" s="49">
        <v>-0.1793086975786338</v>
      </c>
      <c r="G35" s="49">
        <v>0.08370252248762768</v>
      </c>
      <c r="H35" s="49">
        <v>-0.16962674808407463</v>
      </c>
      <c r="I35" s="50">
        <v>0.06682785798981614</v>
      </c>
      <c r="K35" s="33">
        <v>0.0543</v>
      </c>
      <c r="L35" s="33">
        <v>0.1206</v>
      </c>
      <c r="M35" s="33">
        <v>0.0561</v>
      </c>
      <c r="N35" s="33">
        <v>0.0325</v>
      </c>
      <c r="O35" s="33">
        <v>0.0948</v>
      </c>
      <c r="P35" s="34">
        <v>0.0316</v>
      </c>
    </row>
  </sheetData>
  <sheetProtection/>
  <mergeCells count="16">
    <mergeCell ref="K26:M26"/>
    <mergeCell ref="N26:P26"/>
    <mergeCell ref="D4:F4"/>
    <mergeCell ref="G4:I4"/>
    <mergeCell ref="K4:M4"/>
    <mergeCell ref="N4:P4"/>
    <mergeCell ref="A14:I14"/>
    <mergeCell ref="A16:I16"/>
    <mergeCell ref="A3:A4"/>
    <mergeCell ref="B3:C4"/>
    <mergeCell ref="B28:C28"/>
    <mergeCell ref="D25:I25"/>
    <mergeCell ref="D26:F26"/>
    <mergeCell ref="G26:I26"/>
    <mergeCell ref="D3:I3"/>
    <mergeCell ref="B25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8.00390625" style="1" customWidth="1"/>
    <col min="2" max="2" width="13.753906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6" customFormat="1" ht="14.25">
      <c r="A1" s="25" t="s">
        <v>22</v>
      </c>
      <c r="E1" s="27"/>
      <c r="G1" s="27"/>
      <c r="P1" s="5" t="s">
        <v>0</v>
      </c>
    </row>
    <row r="2" spans="1:9" s="26" customFormat="1" ht="12.75">
      <c r="A2" s="25"/>
      <c r="E2" s="27"/>
      <c r="G2" s="27"/>
      <c r="I2" s="5"/>
    </row>
    <row r="3" spans="1:16" s="24" customFormat="1" ht="14.25" customHeight="1">
      <c r="A3" s="55">
        <v>2016</v>
      </c>
      <c r="B3" s="56" t="s">
        <v>10</v>
      </c>
      <c r="C3" s="57"/>
      <c r="D3" s="55" t="s">
        <v>11</v>
      </c>
      <c r="E3" s="55"/>
      <c r="F3" s="55"/>
      <c r="G3" s="55"/>
      <c r="H3" s="55"/>
      <c r="I3" s="55"/>
      <c r="K3" s="35" t="s">
        <v>25</v>
      </c>
      <c r="L3" s="36"/>
      <c r="M3" s="36"/>
      <c r="N3" s="36"/>
      <c r="O3" s="36"/>
      <c r="P3" s="37"/>
    </row>
    <row r="4" spans="1:16" s="24" customFormat="1" ht="14.25" customHeight="1">
      <c r="A4" s="55"/>
      <c r="B4" s="58"/>
      <c r="C4" s="59"/>
      <c r="D4" s="62" t="s">
        <v>12</v>
      </c>
      <c r="E4" s="62"/>
      <c r="F4" s="62"/>
      <c r="G4" s="62" t="s">
        <v>13</v>
      </c>
      <c r="H4" s="62"/>
      <c r="I4" s="62"/>
      <c r="K4" s="69" t="s">
        <v>12</v>
      </c>
      <c r="L4" s="70"/>
      <c r="M4" s="71"/>
      <c r="N4" s="69" t="s">
        <v>13</v>
      </c>
      <c r="O4" s="70"/>
      <c r="P4" s="71"/>
    </row>
    <row r="5" spans="1:16" s="41" customFormat="1" ht="14.25" customHeight="1">
      <c r="A5" s="38" t="s">
        <v>2</v>
      </c>
      <c r="B5" s="38" t="s">
        <v>17</v>
      </c>
      <c r="C5" s="38" t="s">
        <v>14</v>
      </c>
      <c r="D5" s="39" t="s">
        <v>15</v>
      </c>
      <c r="E5" s="40" t="s">
        <v>16</v>
      </c>
      <c r="F5" s="40" t="s">
        <v>3</v>
      </c>
      <c r="G5" s="39" t="s">
        <v>15</v>
      </c>
      <c r="H5" s="40" t="s">
        <v>16</v>
      </c>
      <c r="I5" s="40" t="s">
        <v>3</v>
      </c>
      <c r="K5" s="40" t="s">
        <v>15</v>
      </c>
      <c r="L5" s="42" t="s">
        <v>16</v>
      </c>
      <c r="M5" s="42" t="s">
        <v>3</v>
      </c>
      <c r="N5" s="40" t="s">
        <v>15</v>
      </c>
      <c r="O5" s="42" t="s">
        <v>16</v>
      </c>
      <c r="P5" s="40" t="s">
        <v>3</v>
      </c>
    </row>
    <row r="6" spans="1:16" s="3" customFormat="1" ht="14.25" customHeight="1">
      <c r="A6" s="6" t="s">
        <v>3</v>
      </c>
      <c r="B6" s="7">
        <v>2561</v>
      </c>
      <c r="C6" s="7">
        <v>123208</v>
      </c>
      <c r="D6" s="7">
        <f>SUM(D7:D13)</f>
        <v>1632285.7516</v>
      </c>
      <c r="E6" s="8">
        <f>SUM(E7:E13)</f>
        <v>430244.9591000001</v>
      </c>
      <c r="F6" s="7">
        <v>2062530.7107</v>
      </c>
      <c r="G6" s="9">
        <f>SUM(G7:G13)</f>
        <v>4187302.7508</v>
      </c>
      <c r="H6" s="7">
        <f>SUM(H7:H13)</f>
        <v>1082808.1079</v>
      </c>
      <c r="I6" s="10">
        <v>5270110.8589</v>
      </c>
      <c r="K6" s="28">
        <v>0.018633</v>
      </c>
      <c r="L6" s="28">
        <v>0.079681</v>
      </c>
      <c r="M6" s="29">
        <v>0.02266</v>
      </c>
      <c r="N6" s="28">
        <v>0.018077</v>
      </c>
      <c r="O6" s="28">
        <v>0.06941</v>
      </c>
      <c r="P6" s="30">
        <v>0.019975</v>
      </c>
    </row>
    <row r="7" spans="1:16" s="3" customFormat="1" ht="14.25" customHeight="1">
      <c r="A7" s="11" t="s">
        <v>4</v>
      </c>
      <c r="B7" s="12">
        <v>641</v>
      </c>
      <c r="C7" s="12">
        <v>32578</v>
      </c>
      <c r="D7" s="12">
        <v>441722.8055</v>
      </c>
      <c r="E7" s="12">
        <v>131184.6795</v>
      </c>
      <c r="F7" s="12">
        <v>572907.4849</v>
      </c>
      <c r="G7" s="12">
        <v>1065522.9619</v>
      </c>
      <c r="H7" s="12">
        <v>332838.1722</v>
      </c>
      <c r="I7" s="13">
        <v>1398361.1341</v>
      </c>
      <c r="K7" s="31">
        <v>0.046503</v>
      </c>
      <c r="L7" s="31">
        <v>0.05503</v>
      </c>
      <c r="M7" s="31">
        <v>0.042644</v>
      </c>
      <c r="N7" s="31">
        <v>0.034844</v>
      </c>
      <c r="O7" s="31">
        <v>0.051451</v>
      </c>
      <c r="P7" s="32">
        <v>0.030476</v>
      </c>
    </row>
    <row r="8" spans="1:16" s="3" customFormat="1" ht="14.25" customHeight="1">
      <c r="A8" s="11" t="s">
        <v>1</v>
      </c>
      <c r="B8" s="12">
        <v>677</v>
      </c>
      <c r="C8" s="12">
        <v>32535</v>
      </c>
      <c r="D8" s="12">
        <v>411675.0474</v>
      </c>
      <c r="E8" s="12">
        <v>160850.9635</v>
      </c>
      <c r="F8" s="12">
        <v>572526.0109</v>
      </c>
      <c r="G8" s="12">
        <v>1026753.7182</v>
      </c>
      <c r="H8" s="12">
        <v>408613.6761</v>
      </c>
      <c r="I8" s="13">
        <v>1435367.3943</v>
      </c>
      <c r="K8" s="31">
        <v>0.030561</v>
      </c>
      <c r="L8" s="31">
        <v>0.182335</v>
      </c>
      <c r="M8" s="31">
        <v>0.05325</v>
      </c>
      <c r="N8" s="31">
        <v>0.034275</v>
      </c>
      <c r="O8" s="31">
        <v>0.165271</v>
      </c>
      <c r="P8" s="32">
        <v>0.049075</v>
      </c>
    </row>
    <row r="9" spans="1:16" s="3" customFormat="1" ht="14.25" customHeight="1">
      <c r="A9" s="11" t="s">
        <v>5</v>
      </c>
      <c r="B9" s="12">
        <v>44</v>
      </c>
      <c r="C9" s="12">
        <v>2133</v>
      </c>
      <c r="D9" s="12">
        <v>35233.0548</v>
      </c>
      <c r="E9" s="12">
        <v>4184.4746</v>
      </c>
      <c r="F9" s="12">
        <v>39417.5294</v>
      </c>
      <c r="G9" s="12">
        <v>84333.9305</v>
      </c>
      <c r="H9" s="12">
        <v>12123.3089</v>
      </c>
      <c r="I9" s="13">
        <v>96457.2395</v>
      </c>
      <c r="K9" s="31">
        <v>0.087742</v>
      </c>
      <c r="L9" s="31">
        <v>0.210116</v>
      </c>
      <c r="M9" s="31">
        <v>0.094593</v>
      </c>
      <c r="N9" s="31">
        <v>0.087292</v>
      </c>
      <c r="O9" s="31">
        <v>0.177741</v>
      </c>
      <c r="P9" s="32">
        <v>0.084668</v>
      </c>
    </row>
    <row r="10" spans="1:16" s="3" customFormat="1" ht="14.25" customHeight="1">
      <c r="A10" s="11" t="s">
        <v>6</v>
      </c>
      <c r="B10" s="12">
        <v>80</v>
      </c>
      <c r="C10" s="12">
        <v>3344</v>
      </c>
      <c r="D10" s="12">
        <v>56897.7004</v>
      </c>
      <c r="E10" s="12">
        <v>10914.3584</v>
      </c>
      <c r="F10" s="12">
        <v>67812.0589</v>
      </c>
      <c r="G10" s="12">
        <v>138860.7792</v>
      </c>
      <c r="H10" s="12">
        <v>19276.06</v>
      </c>
      <c r="I10" s="13">
        <v>158136.8393</v>
      </c>
      <c r="K10" s="31">
        <v>0.065505</v>
      </c>
      <c r="L10" s="31">
        <v>0.267227</v>
      </c>
      <c r="M10" s="31">
        <v>0.075979</v>
      </c>
      <c r="N10" s="31">
        <v>0.054754</v>
      </c>
      <c r="O10" s="31">
        <v>0.246189</v>
      </c>
      <c r="P10" s="32">
        <v>0.057711</v>
      </c>
    </row>
    <row r="11" spans="1:16" s="3" customFormat="1" ht="14.25" customHeight="1">
      <c r="A11" s="11" t="s">
        <v>7</v>
      </c>
      <c r="B11" s="12">
        <v>635</v>
      </c>
      <c r="C11" s="12">
        <v>30351</v>
      </c>
      <c r="D11" s="12">
        <v>328347.4004</v>
      </c>
      <c r="E11" s="12">
        <v>59985.4484</v>
      </c>
      <c r="F11" s="12">
        <v>388332.8488</v>
      </c>
      <c r="G11" s="12">
        <v>1013611.5584</v>
      </c>
      <c r="H11" s="12">
        <v>185743.6329</v>
      </c>
      <c r="I11" s="13">
        <v>1199355.1913</v>
      </c>
      <c r="K11" s="31">
        <v>0.046</v>
      </c>
      <c r="L11" s="31">
        <v>0.084312</v>
      </c>
      <c r="M11" s="31">
        <v>0.045088</v>
      </c>
      <c r="N11" s="31">
        <v>0.05027</v>
      </c>
      <c r="O11" s="31">
        <v>0.086753</v>
      </c>
      <c r="P11" s="32">
        <v>0.047456</v>
      </c>
    </row>
    <row r="12" spans="1:16" s="3" customFormat="1" ht="14.25" customHeight="1">
      <c r="A12" s="11" t="s">
        <v>8</v>
      </c>
      <c r="B12" s="12">
        <v>295</v>
      </c>
      <c r="C12" s="12">
        <v>13585</v>
      </c>
      <c r="D12" s="12">
        <v>192657.8725</v>
      </c>
      <c r="E12" s="12">
        <v>50514.9361</v>
      </c>
      <c r="F12" s="12">
        <v>243172.8086</v>
      </c>
      <c r="G12" s="12">
        <v>491278.6904</v>
      </c>
      <c r="H12" s="12">
        <v>98026.3788</v>
      </c>
      <c r="I12" s="13">
        <v>589305.0692</v>
      </c>
      <c r="K12" s="31">
        <v>0.043998</v>
      </c>
      <c r="L12" s="31">
        <v>0.298464</v>
      </c>
      <c r="M12" s="31">
        <v>0.069087</v>
      </c>
      <c r="N12" s="31">
        <v>0.037448</v>
      </c>
      <c r="O12" s="31">
        <v>0.229565</v>
      </c>
      <c r="P12" s="32">
        <v>0.04929</v>
      </c>
    </row>
    <row r="13" spans="1:16" s="3" customFormat="1" ht="14.25" customHeight="1">
      <c r="A13" s="14" t="s">
        <v>9</v>
      </c>
      <c r="B13" s="15">
        <v>189</v>
      </c>
      <c r="C13" s="15">
        <v>8682</v>
      </c>
      <c r="D13" s="15">
        <v>165751.8706</v>
      </c>
      <c r="E13" s="15">
        <v>12610.0986</v>
      </c>
      <c r="F13" s="15">
        <v>178361.9692</v>
      </c>
      <c r="G13" s="15">
        <v>366941.1122</v>
      </c>
      <c r="H13" s="15">
        <v>26186.879</v>
      </c>
      <c r="I13" s="16">
        <v>393127.9912</v>
      </c>
      <c r="K13" s="33">
        <v>0.027869</v>
      </c>
      <c r="L13" s="33">
        <v>0.071435</v>
      </c>
      <c r="M13" s="33">
        <v>0.030017</v>
      </c>
      <c r="N13" s="33">
        <v>0.022124</v>
      </c>
      <c r="O13" s="33">
        <v>0.049979</v>
      </c>
      <c r="P13" s="34">
        <v>0.021439</v>
      </c>
    </row>
    <row r="14" spans="1:10" s="3" customFormat="1" ht="24.7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  <c r="J14" s="17"/>
    </row>
    <row r="15" spans="1:10" s="3" customFormat="1" ht="6" customHeight="1">
      <c r="A15" s="18"/>
      <c r="B15" s="19"/>
      <c r="C15" s="20"/>
      <c r="D15" s="21"/>
      <c r="E15" s="21"/>
      <c r="F15" s="21"/>
      <c r="G15" s="21"/>
      <c r="H15" s="17"/>
      <c r="I15" s="17"/>
      <c r="J15" s="17"/>
    </row>
    <row r="16" spans="1:10" s="3" customFormat="1" ht="33.75" customHeight="1">
      <c r="A16" s="73" t="s">
        <v>21</v>
      </c>
      <c r="B16" s="73"/>
      <c r="C16" s="73"/>
      <c r="D16" s="73"/>
      <c r="E16" s="73"/>
      <c r="F16" s="73"/>
      <c r="G16" s="73"/>
      <c r="H16" s="73"/>
      <c r="I16" s="73"/>
      <c r="J16" s="17"/>
    </row>
    <row r="17" spans="1:10" s="3" customFormat="1" ht="18" customHeight="1">
      <c r="A17" s="22" t="s">
        <v>18</v>
      </c>
      <c r="B17" s="22"/>
      <c r="C17" s="22"/>
      <c r="D17" s="23"/>
      <c r="E17" s="23"/>
      <c r="F17" s="23"/>
      <c r="G17" s="23"/>
      <c r="H17" s="17"/>
      <c r="I17" s="17"/>
      <c r="J17" s="17"/>
    </row>
    <row r="18" spans="1:10" s="3" customFormat="1" ht="14.25">
      <c r="A18" s="23" t="s">
        <v>23</v>
      </c>
      <c r="B18" s="22"/>
      <c r="C18" s="22"/>
      <c r="D18" s="23"/>
      <c r="E18" s="23"/>
      <c r="F18" s="23"/>
      <c r="G18" s="23"/>
      <c r="H18" s="17"/>
      <c r="I18" s="17"/>
      <c r="J18" s="17"/>
    </row>
    <row r="19" spans="1:10" s="3" customFormat="1" ht="14.25">
      <c r="A19" s="23" t="s">
        <v>19</v>
      </c>
      <c r="B19" s="22"/>
      <c r="C19" s="22"/>
      <c r="D19" s="23"/>
      <c r="E19" s="23"/>
      <c r="F19" s="23"/>
      <c r="G19" s="23"/>
      <c r="H19" s="17"/>
      <c r="I19" s="17"/>
      <c r="J19" s="17"/>
    </row>
    <row r="20" spans="5:7" s="3" customFormat="1" ht="14.25">
      <c r="E20" s="4"/>
      <c r="G20" s="4"/>
    </row>
    <row r="21" spans="5:7" ht="16.5">
      <c r="E21" s="2"/>
      <c r="G21" s="2"/>
    </row>
    <row r="22" spans="5:7" ht="16.5">
      <c r="E22" s="2"/>
      <c r="G22" s="2"/>
    </row>
  </sheetData>
  <sheetProtection/>
  <mergeCells count="9">
    <mergeCell ref="A3:A4"/>
    <mergeCell ref="K4:M4"/>
    <mergeCell ref="N4:P4"/>
    <mergeCell ref="A16:I16"/>
    <mergeCell ref="B3:C4"/>
    <mergeCell ref="D3:I3"/>
    <mergeCell ref="D4:F4"/>
    <mergeCell ref="G4:I4"/>
    <mergeCell ref="A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Gomez Irène BFS</cp:lastModifiedBy>
  <dcterms:created xsi:type="dcterms:W3CDTF">2017-05-01T12:52:15Z</dcterms:created>
  <dcterms:modified xsi:type="dcterms:W3CDTF">2018-06-12T10:44:20Z</dcterms:modified>
  <cp:category/>
  <cp:version/>
  <cp:contentType/>
  <cp:contentStatus/>
</cp:coreProperties>
</file>