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5600" windowHeight="10995" activeTab="0"/>
  </bookViews>
  <sheets>
    <sheet name="Übersicht" sheetId="1" r:id="rId1"/>
    <sheet name="Entwicklung" sheetId="2" r:id="rId2"/>
    <sheet name="Schulkanton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ustralia_5B">'[7]GRAD'!$E$32:$G$32</definedName>
    <definedName name="Austria_5B">'[7]GRAD'!$E$33:$G$33</definedName>
    <definedName name="Belgium_5B">'[7]GRAD'!$E$34:$G$34</definedName>
    <definedName name="C1.1a">#REF!</definedName>
    <definedName name="calcul">'[5]Calcul_B1.1'!$A$1:$L$37</definedName>
    <definedName name="Czech_Republic_5B">'[7]GRAD'!$E$35:$G$35</definedName>
    <definedName name="Denmark_5B">'[7]GRAD'!$E$37:$G$37</definedName>
    <definedName name="Finland_5B">'[7]GRAD'!$E$36:$G$36</definedName>
    <definedName name="France_5B">'[7]GRAD'!$E$38:$G$38</definedName>
    <definedName name="Germany_5B">'[7]GRAD'!$E$39:$G$39</definedName>
    <definedName name="Hungary_5B">'[7]GRAD'!$E$41:$G$41</definedName>
    <definedName name="Iceland_5B">'[7]GRAD'!$E$42:$G$42</definedName>
    <definedName name="Ireland_5B">'[7]GRAD'!$E$43:$G$43</definedName>
    <definedName name="Italy_5B">'[7]GRAD'!$E$45:$G$45</definedName>
    <definedName name="Japan_5B">'[7]GRAD'!$E$46:$G$46</definedName>
    <definedName name="Korea_5B">'[7]GRAD'!$E$47:$G$47</definedName>
    <definedName name="Men">'[7]GRAD'!$F$2:$F$61</definedName>
    <definedName name="Mexico_5B">'[7]GRAD'!$E$49:$G$49</definedName>
    <definedName name="Netherlands_5B">'[7]GRAD'!$E$50:$G$50</definedName>
    <definedName name="New_Zealand_5B">'[7]GRAD'!$E$51:$G$51</definedName>
    <definedName name="Norway_5B">'[7]GRAD'!$E$52:$G$52</definedName>
    <definedName name="p5_age">'[4]p5_ageISC5a'!$A$1:$D$55</definedName>
    <definedName name="p5nr">'[3]P5nr_2'!$A$1:$AC$43</definedName>
    <definedName name="Poland_5B">'[7]GRAD'!$E$53:$G$53</definedName>
    <definedName name="POpula">'[1]POpula'!$A$1:$I$1559</definedName>
    <definedName name="Portugal_5B">'[7]GRAD'!$E$54:$G$54</definedName>
    <definedName name="Slovakia_5B">'[7]GRAD'!$E$55:$G$55</definedName>
    <definedName name="Spain_5B">'[7]GRAD'!$E$56:$G$56</definedName>
    <definedName name="Sweden_5B">'[7]GRAD'!$E$57:$G$57</definedName>
    <definedName name="Switzerland_5B">'[7]GRAD'!$E$58:$G$58</definedName>
    <definedName name="TAB1">#REF!</definedName>
    <definedName name="Turkey_5B">'[7]GRAD'!$E$59:$G$59</definedName>
    <definedName name="United_Kingdom_5B">'[7]GRAD'!$E$60:$G$60</definedName>
    <definedName name="United_States_5B">'[7]GRAD'!$E$61:$G$61</definedName>
    <definedName name="Women">'[7]GRAD'!$G$2:$G$61</definedName>
    <definedName name="_xlnm.Print_Area" localSheetId="1">'Entwicklung'!$A$2:$O$18</definedName>
    <definedName name="_xlnm.Print_Area" localSheetId="2">'Schulkanton'!$A$2:$F$40</definedName>
    <definedName name="_xlnm.Print_Area" localSheetId="0">'Übersicht'!$A$1:$G$9</definedName>
  </definedNames>
  <calcPr fullCalcOnLoad="1"/>
</workbook>
</file>

<file path=xl/sharedStrings.xml><?xml version="1.0" encoding="utf-8"?>
<sst xmlns="http://schemas.openxmlformats.org/spreadsheetml/2006/main" count="76" uniqueCount="58">
  <si>
    <t/>
  </si>
  <si>
    <t>Sekundarstufe I</t>
  </si>
  <si>
    <t>.</t>
  </si>
  <si>
    <t>. Fehlende Daten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</si>
  <si>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</si>
  <si>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</si>
  <si>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</si>
  <si>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</si>
  <si>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</si>
  <si>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</si>
  <si>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</si>
  <si>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</si>
  <si>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Zug</t>
  </si>
  <si>
    <t>Freiburg</t>
  </si>
  <si>
    <t>…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</si>
  <si>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</si>
  <si>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</si>
  <si>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</si>
  <si>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</si>
  <si>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</si>
  <si>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</si>
  <si>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</si>
  <si>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Aarau</t>
  </si>
  <si>
    <t>Thurgau</t>
  </si>
  <si>
    <t>Tessin</t>
  </si>
  <si>
    <t>Waadt</t>
  </si>
  <si>
    <t>Wallis</t>
  </si>
  <si>
    <t>Neuenburg</t>
  </si>
  <si>
    <t>Genf</t>
  </si>
  <si>
    <t>Jura</t>
  </si>
  <si>
    <t>… Zahl unbekannt, weil (noch) nicht erhoben oder (noch) nicht berechnet</t>
  </si>
  <si>
    <t>Klicken Sie auf den entsprechenden Titel, um zu der gewünschten Tabelle zu gelangen.</t>
  </si>
  <si>
    <t>Entwicklung</t>
  </si>
  <si>
    <t>Zurück</t>
  </si>
  <si>
    <t>Betreuungsverhältnis der Schüler/innen</t>
  </si>
  <si>
    <t>Quelle: BFS - Schulpersonal (SSP), Lernende (SDL)</t>
  </si>
  <si>
    <t>Glarus</t>
  </si>
  <si>
    <t>Schulkanton</t>
  </si>
  <si>
    <t>Bemerkung: kursiv gesetzte Daten sind in der Grafik nicht dargestellt.</t>
  </si>
  <si>
    <r>
      <t xml:space="preserve">Primarstufe 1-2 </t>
    </r>
    <r>
      <rPr>
        <vertAlign val="superscript"/>
        <sz val="8"/>
        <rFont val="Arial Narrow"/>
        <family val="2"/>
      </rPr>
      <t>3</t>
    </r>
  </si>
  <si>
    <t>Primarstufe 3-8</t>
  </si>
  <si>
    <t>X Entfällt, weil statistisch nicht sicher genug</t>
  </si>
  <si>
    <t>X</t>
  </si>
  <si>
    <r>
      <t xml:space="preserve">Anzahl Schüler/innen pro Lehrer/in in Vollzeitäquivalenten (VZÄ) </t>
    </r>
    <r>
      <rPr>
        <vertAlign val="superscript"/>
        <sz val="9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</si>
  <si>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rFont val="Arial Narrow"/>
        <family val="2"/>
      </rPr>
      <t>2</t>
    </r>
  </si>
  <si>
    <t>© BFS 2018</t>
  </si>
  <si>
    <t>Auskunft: Bundesamt für Statistik, Bildungsindikatoren, educindicators@bfs.admin.ch</t>
  </si>
  <si>
    <r>
      <rPr>
        <vertAlign val="superscript"/>
        <sz val="8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Bruch der Zeitreihe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</si>
  <si>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Ehemals Vorschule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</si>
  <si>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Ehemals Vorschule</t>
    </r>
  </si>
  <si>
    <r>
      <t xml:space="preserve">Primarstufe I </t>
    </r>
    <r>
      <rPr>
        <vertAlign val="superscript"/>
        <sz val="8"/>
        <rFont val="Arial"/>
        <family val="2"/>
      </rPr>
      <t>2</t>
    </r>
  </si>
  <si>
    <r>
      <t xml:space="preserve">Primarstufe II </t>
    </r>
    <r>
      <rPr>
        <vertAlign val="superscript"/>
        <sz val="8"/>
        <rFont val="Arial"/>
        <family val="2"/>
      </rPr>
      <t>2</t>
    </r>
  </si>
  <si>
    <t>Sekundarstufe II: Allgemeinbildung</t>
  </si>
  <si>
    <r>
      <t xml:space="preserve">Solothurn </t>
    </r>
    <r>
      <rPr>
        <vertAlign val="superscript"/>
        <sz val="8"/>
        <rFont val="Arial"/>
        <family val="2"/>
      </rPr>
      <t>3</t>
    </r>
  </si>
  <si>
    <t>Total der obligatorischen Schule</t>
  </si>
  <si>
    <t>Betreuungsverhältnis der Schüler/innen nach Schulkanton und Bildungsstufe 2016/17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</si>
  <si>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Nur in öffentlichen Bildungsinstitutionen</t>
    </r>
  </si>
  <si>
    <t>Betreuungsverhältnis der Schüler/innen 2003/04-2016/17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</si>
</sst>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0.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=0]0\ \ ;[&lt;0.5]\ &quot;n.  &quot;;0\ \ "/>
    <numFmt numFmtId="178" formatCode="[=0]0.0\ \ ;[&lt;0.05]\ &quot;n.  &quot;;0.0\ \ ;@\ \ "/>
    <numFmt numFmtId="179" formatCode="[=0]0\ \ ;[&lt;0.5]\ &quot;n.  &quot;;0\ \ ;@\ \ "/>
    <numFmt numFmtId="180" formatCode="[=0]0.0\ \ ;[&lt;0.05]\ &quot;n.  &quot;;0.0\ \ ;@\ "/>
    <numFmt numFmtId="181" formatCode="#,##0\ &quot;F&quot;;\-#,##0\ &quot;F&quot;"/>
    <numFmt numFmtId="182" formatCode="#,##0\ &quot;F&quot;;[Red]\-#,##0\ &quot;F&quot;"/>
    <numFmt numFmtId="183" formatCode="#,##0.00\ &quot;F&quot;;\-#,##0.00\ &quot;F&quot;"/>
    <numFmt numFmtId="184" formatCode="#,##0.00\ &quot;F&quot;;[Red]\-#,##0.00\ &quot;F&quot;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0.0%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_ * #,##0.0_ ;_ * \-#,##0.0_ ;_ * &quot;-&quot;??_ ;_ @_ "/>
    <numFmt numFmtId="195" formatCode="0.000"/>
    <numFmt numFmtId="196" formatCode="_ * #,##0_ ;_ * \-#,##0_ ;_ * &quot;-&quot;??_ ;_ @_ 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\(#\)"/>
    <numFmt numFmtId="203" formatCode="0.0000"/>
    <numFmt numFmtId="204" formatCode="[=0]0.0\ \ ;[&lt;0.05]\ &quot;n.   &quot;;0.0\ \ \ ;@\ \ \ "/>
    <numFmt numFmtId="205" formatCode="General_)"/>
    <numFmt numFmtId="206" formatCode="0.0\ \ \ ;@\ \ \ 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#,###,##0.0__;\-#,###,##0.0__;\-__;@__\ "/>
    <numFmt numFmtId="213" formatCode="#\ ###\ ###.0"/>
    <numFmt numFmtId="214" formatCode="#\ ###\ ###\,0"/>
    <numFmt numFmtId="215" formatCode="##,###,#0\,0__;\-##,###,#0\,0__;\-__;@__\ "/>
    <numFmt numFmtId="216" formatCode="#,###,##0.0__;\-#,###,##0.0__;\-__;@__"/>
  </numFmts>
  <fonts count="5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1" fillId="0" borderId="2">
      <alignment/>
      <protection/>
    </xf>
    <xf numFmtId="0" fontId="39" fillId="0" borderId="3" applyNumberFormat="0" applyFill="0" applyAlignment="0" applyProtection="0"/>
    <xf numFmtId="0" fontId="2" fillId="27" borderId="0">
      <alignment horizontal="center"/>
      <protection/>
    </xf>
    <xf numFmtId="0" fontId="0" fillId="28" borderId="4" applyNumberFormat="0" applyFon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1" fillId="27" borderId="5">
      <alignment wrapText="1"/>
      <protection/>
    </xf>
    <xf numFmtId="0" fontId="1" fillId="27" borderId="6">
      <alignment horizontal="center" wrapText="1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3" borderId="12" applyNumberFormat="0" applyAlignment="0" applyProtection="0"/>
  </cellStyleXfs>
  <cellXfs count="41"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13" fillId="34" borderId="0" xfId="0" applyNumberFormat="1" applyFont="1" applyFill="1" applyBorder="1" applyAlignment="1" applyProtection="1">
      <alignment/>
      <protection/>
    </xf>
    <xf numFmtId="0" fontId="53" fillId="34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0" xfId="49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216" fontId="5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216" fontId="5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" fillId="34" borderId="0" xfId="0" applyNumberFormat="1" applyFont="1" applyFill="1" applyBorder="1" applyAlignment="1" applyProtection="1">
      <alignment vertical="top" wrapText="1"/>
      <protection/>
    </xf>
    <xf numFmtId="213" fontId="1" fillId="34" borderId="0" xfId="0" applyNumberFormat="1" applyFont="1" applyFill="1" applyBorder="1" applyAlignment="1" applyProtection="1">
      <alignment horizontal="right" inden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49" applyAlignment="1" applyProtection="1">
      <alignment/>
      <protection/>
    </xf>
    <xf numFmtId="0" fontId="3" fillId="0" borderId="0" xfId="49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216" fontId="55" fillId="0" borderId="0" xfId="0" applyNumberFormat="1" applyFont="1" applyFill="1" applyBorder="1" applyAlignment="1" applyProtection="1">
      <alignment horizontal="right" vertical="center"/>
      <protection/>
    </xf>
    <xf numFmtId="216" fontId="55" fillId="0" borderId="14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" xfId="41"/>
    <cellStyle name="Cellule liée" xfId="42"/>
    <cellStyle name="column" xfId="43"/>
    <cellStyle name="Commentaire" xfId="44"/>
    <cellStyle name="Entrée" xfId="45"/>
    <cellStyle name="Insatisfaisant" xfId="46"/>
    <cellStyle name="level1a" xfId="47"/>
    <cellStyle name="level3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WEI\Report%202005\WEI_EAG_Chapter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data2000\E8C3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data2000\E8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013nas\gru\51_bwt\PROGRAMM%20BILDUNGSSYSTEM\200%20Bildungsindikatoren\900%20Portail%20statistique\PRODUCTION%205%20B-S\05%20Indikatoren\Pr.50102%20Dipl&#244;m&#233;s%20du%20secondaire%20II\50102d_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C1.1"/>
      <sheetName val="TableC1.2"/>
      <sheetName val="TableC1.3"/>
      <sheetName val="TableC1.4"/>
      <sheetName val="TableC2.1"/>
      <sheetName val="TableC2.2"/>
      <sheetName val="TableC2.3"/>
      <sheetName val="TableC3.1"/>
      <sheetName val="TableC3.2"/>
      <sheetName val="TableC3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50102_1d"/>
      <sheetName val="Inter. Ver."/>
      <sheetName val="50102_4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sheetData>
    <row r="1" ht="13.5" customHeight="1"/>
    <row r="2" spans="1:17" ht="18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3.5" customHeight="1">
      <c r="A3" s="2" t="s">
        <v>31</v>
      </c>
    </row>
    <row r="4" ht="13.5" customHeight="1">
      <c r="A4" s="2"/>
    </row>
    <row r="5" spans="1:7" ht="13.5" customHeight="1">
      <c r="A5" s="3" t="s">
        <v>32</v>
      </c>
      <c r="B5" s="4"/>
      <c r="C5" s="4"/>
      <c r="D5" s="4"/>
      <c r="E5" s="4"/>
      <c r="F5" s="4"/>
      <c r="G5" s="4"/>
    </row>
    <row r="6" spans="1:7" ht="13.5" customHeight="1">
      <c r="A6" s="29" t="str">
        <f>Entwicklung!A3</f>
        <v>Betreuungsverhältnis der Schüler/innen 2003/04-2016/17</v>
      </c>
      <c r="B6" s="29"/>
      <c r="C6" s="29"/>
      <c r="D6" s="29"/>
      <c r="E6" s="29"/>
      <c r="F6" s="29"/>
      <c r="G6" s="29"/>
    </row>
    <row r="7" spans="1:7" ht="13.5" customHeight="1">
      <c r="A7" s="4"/>
      <c r="B7" s="4"/>
      <c r="C7" s="4"/>
      <c r="D7" s="4"/>
      <c r="E7" s="4"/>
      <c r="F7" s="4"/>
      <c r="G7" s="4"/>
    </row>
    <row r="8" spans="1:7" ht="13.5" customHeight="1">
      <c r="A8" s="3" t="s">
        <v>37</v>
      </c>
      <c r="B8" s="4"/>
      <c r="C8" s="4"/>
      <c r="D8" s="4"/>
      <c r="E8" s="4"/>
      <c r="F8" s="4"/>
      <c r="G8" s="4"/>
    </row>
    <row r="9" spans="1:9" ht="13.5" customHeight="1">
      <c r="A9" s="30" t="str">
        <f>Schulkanton!A3</f>
        <v>Betreuungsverhältnis der Schüler/innen nach Schulkanton und Bildungsstufe 2016/17</v>
      </c>
      <c r="B9" s="30"/>
      <c r="C9" s="30"/>
      <c r="D9" s="30"/>
      <c r="E9" s="30"/>
      <c r="F9" s="30"/>
      <c r="G9" s="30"/>
      <c r="H9" s="30"/>
      <c r="I9" s="30"/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3">
    <mergeCell ref="A6:G6"/>
    <mergeCell ref="A9:I9"/>
    <mergeCell ref="A2:Q2"/>
  </mergeCells>
  <hyperlinks>
    <hyperlink ref="A6:G6" location="Entwicklung!A1" display="Entwicklung!A1"/>
    <hyperlink ref="A9:I9" location="Schulkanton!A1" display="Schulkanton!A1"/>
  </hyperlink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00390625" style="11" customWidth="1"/>
    <col min="2" max="15" width="7.00390625" style="11" customWidth="1"/>
    <col min="16" max="16384" width="11.421875" style="11" customWidth="1"/>
  </cols>
  <sheetData>
    <row r="1" ht="12.75" customHeight="1">
      <c r="A1" s="12" t="s">
        <v>33</v>
      </c>
    </row>
    <row r="2" ht="12.75" customHeight="1"/>
    <row r="3" spans="1:15" s="13" customFormat="1" ht="13.5" customHeight="1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13" customFormat="1" ht="13.5" customHeight="1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13" customFormat="1" ht="13.5" customHeight="1">
      <c r="A5" s="14" t="s">
        <v>0</v>
      </c>
      <c r="B5" s="15">
        <v>2003</v>
      </c>
      <c r="C5" s="15">
        <v>2004</v>
      </c>
      <c r="D5" s="15">
        <v>2005</v>
      </c>
      <c r="E5" s="15">
        <v>2006</v>
      </c>
      <c r="F5" s="15">
        <v>2007</v>
      </c>
      <c r="G5" s="15">
        <v>2008</v>
      </c>
      <c r="H5" s="15">
        <v>2009</v>
      </c>
      <c r="I5" s="15" t="s">
        <v>44</v>
      </c>
      <c r="J5" s="15">
        <v>2011</v>
      </c>
      <c r="K5" s="15">
        <v>2012</v>
      </c>
      <c r="L5" s="15">
        <v>2013</v>
      </c>
      <c r="M5" s="15">
        <v>2014</v>
      </c>
      <c r="N5" s="15">
        <v>2015</v>
      </c>
      <c r="O5" s="15">
        <v>2016</v>
      </c>
    </row>
    <row r="6" spans="1:15" s="18" customFormat="1" ht="13.5" customHeight="1">
      <c r="A6" s="16" t="s">
        <v>39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42</v>
      </c>
      <c r="J6" s="17">
        <v>16.8</v>
      </c>
      <c r="K6" s="17">
        <v>17.1527156549521</v>
      </c>
      <c r="L6" s="17">
        <v>17.00231913569772</v>
      </c>
      <c r="M6" s="17">
        <v>17.784411886281173</v>
      </c>
      <c r="N6" s="17">
        <v>17.870746925339766</v>
      </c>
      <c r="O6" s="17">
        <v>17.88071929656055</v>
      </c>
    </row>
    <row r="7" spans="1:15" s="18" customFormat="1" ht="13.5" customHeight="1">
      <c r="A7" s="16" t="s">
        <v>40</v>
      </c>
      <c r="B7" s="17">
        <v>14.2635443037975</v>
      </c>
      <c r="C7" s="17">
        <v>14.5791843393148</v>
      </c>
      <c r="D7" s="17">
        <v>15.13</v>
      </c>
      <c r="E7" s="17">
        <v>14.8366757307954</v>
      </c>
      <c r="F7" s="17">
        <v>15.44774516821761</v>
      </c>
      <c r="G7" s="17">
        <v>15.44774516821761</v>
      </c>
      <c r="H7" s="17">
        <v>15</v>
      </c>
      <c r="I7" s="17" t="s">
        <v>42</v>
      </c>
      <c r="J7" s="17">
        <v>14.784477857995569</v>
      </c>
      <c r="K7" s="17">
        <v>14.784477857995569</v>
      </c>
      <c r="L7" s="17">
        <v>14.811285808363518</v>
      </c>
      <c r="M7" s="17">
        <v>15.645515603157419</v>
      </c>
      <c r="N7" s="17">
        <v>15.535579594263325</v>
      </c>
      <c r="O7" s="17">
        <v>15.299382413865835</v>
      </c>
    </row>
    <row r="8" spans="1:15" s="18" customFormat="1" ht="13.5" customHeight="1">
      <c r="A8" s="19" t="s">
        <v>1</v>
      </c>
      <c r="B8" s="20">
        <v>11.1731092436975</v>
      </c>
      <c r="C8" s="20">
        <v>11.7165088513792</v>
      </c>
      <c r="D8" s="20">
        <v>12.32</v>
      </c>
      <c r="E8" s="20">
        <v>12.2768034557235</v>
      </c>
      <c r="F8" s="20">
        <v>12.12871972318339</v>
      </c>
      <c r="G8" s="20">
        <v>12</v>
      </c>
      <c r="H8" s="20">
        <v>11.8</v>
      </c>
      <c r="I8" s="20" t="s">
        <v>42</v>
      </c>
      <c r="J8" s="20">
        <v>11.926345229970426</v>
      </c>
      <c r="K8" s="20">
        <v>11.825902240508</v>
      </c>
      <c r="L8" s="20">
        <v>11.81163053911947</v>
      </c>
      <c r="M8" s="20">
        <v>11.948148335142504</v>
      </c>
      <c r="N8" s="20">
        <v>11.75795660459949</v>
      </c>
      <c r="O8" s="20">
        <v>11.669607358652398</v>
      </c>
    </row>
    <row r="9" spans="1:25" s="8" customFormat="1" ht="12.75" customHeight="1">
      <c r="A9" s="21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9"/>
      <c r="W9" s="9"/>
      <c r="X9" s="9"/>
      <c r="Y9" s="9"/>
    </row>
    <row r="10" spans="1:15" s="8" customFormat="1" ht="12.75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26" s="8" customFormat="1" ht="12.75" customHeight="1">
      <c r="A11" s="23" t="s">
        <v>41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8" customFormat="1" ht="12.75" customHeight="1">
      <c r="A12" s="33" t="s">
        <v>56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8" customFormat="1" ht="12.75" customHeight="1">
      <c r="A13" s="21" t="s">
        <v>47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8" customFormat="1" ht="12.75" customHeight="1">
      <c r="A14" s="25" t="s">
        <v>48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5" s="8" customFormat="1" ht="12.75" customHeight="1">
      <c r="A15" s="32" t="s">
        <v>35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9"/>
      <c r="W15" s="9"/>
      <c r="X15" s="9"/>
      <c r="Y15" s="9"/>
    </row>
    <row r="16" spans="1:14" s="1" customFormat="1" ht="12.75" customHeight="1">
      <c r="A16" s="5" t="s">
        <v>45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25" s="8" customFormat="1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7"/>
      <c r="W17" s="7"/>
      <c r="X17" s="7"/>
      <c r="Y17" s="7"/>
    </row>
    <row r="18" spans="1:25" s="8" customFormat="1" ht="12.75" customHeight="1">
      <c r="A18" s="32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9"/>
      <c r="W18" s="9"/>
      <c r="X18" s="9"/>
      <c r="Y18" s="9"/>
    </row>
    <row r="19" spans="1:8" s="10" customFormat="1" ht="12.75" customHeight="1">
      <c r="A19" s="35"/>
      <c r="B19" s="35"/>
      <c r="C19" s="35"/>
      <c r="D19" s="35"/>
      <c r="E19" s="35"/>
      <c r="F19" s="35"/>
      <c r="G19" s="35"/>
      <c r="H19" s="35"/>
    </row>
    <row r="20" s="10" customFormat="1" ht="12.75" customHeight="1"/>
    <row r="21" spans="1:15" s="1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1" customFormat="1" ht="12.7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" customFormat="1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1" customFormat="1" ht="12.7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</sheetData>
  <sheetProtection/>
  <mergeCells count="8">
    <mergeCell ref="A3:O3"/>
    <mergeCell ref="A4:O4"/>
    <mergeCell ref="A10:O10"/>
    <mergeCell ref="A12:Z12"/>
    <mergeCell ref="A17:U17"/>
    <mergeCell ref="A18:U18"/>
    <mergeCell ref="A19:H19"/>
    <mergeCell ref="A15:U15"/>
  </mergeCells>
  <hyperlinks>
    <hyperlink ref="A1" location="Übersicht!A1" display="Zurück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6" width="16.57421875" style="0" customWidth="1"/>
  </cols>
  <sheetData>
    <row r="1" s="11" customFormat="1" ht="12.75" customHeight="1">
      <c r="A1" s="12" t="s">
        <v>33</v>
      </c>
    </row>
    <row r="2" s="11" customFormat="1" ht="12.75" customHeight="1"/>
    <row r="3" spans="1:5" s="13" customFormat="1" ht="13.5" customHeight="1">
      <c r="A3" s="40" t="s">
        <v>55</v>
      </c>
      <c r="B3" s="40"/>
      <c r="C3" s="40"/>
      <c r="D3" s="40"/>
      <c r="E3" s="40"/>
    </row>
    <row r="4" spans="1:5" s="13" customFormat="1" ht="14.25" customHeight="1">
      <c r="A4" s="37" t="s">
        <v>43</v>
      </c>
      <c r="B4" s="37"/>
      <c r="C4" s="37"/>
      <c r="D4" s="37"/>
      <c r="E4" s="37"/>
    </row>
    <row r="5" spans="1:6" s="13" customFormat="1" ht="25.5" customHeight="1">
      <c r="A5" s="14"/>
      <c r="B5" s="14" t="s">
        <v>50</v>
      </c>
      <c r="C5" s="14" t="s">
        <v>51</v>
      </c>
      <c r="D5" s="14" t="s">
        <v>1</v>
      </c>
      <c r="E5" s="14" t="s">
        <v>54</v>
      </c>
      <c r="F5" s="14" t="s">
        <v>52</v>
      </c>
    </row>
    <row r="6" spans="1:6" s="18" customFormat="1" ht="13.5" customHeight="1">
      <c r="A6" s="16" t="s">
        <v>4</v>
      </c>
      <c r="B6" s="17">
        <v>17.88071929656055</v>
      </c>
      <c r="C6" s="17">
        <v>15.299382413865835</v>
      </c>
      <c r="D6" s="17">
        <v>11.669607358652398</v>
      </c>
      <c r="E6" s="17">
        <v>14.46583863836221</v>
      </c>
      <c r="F6" s="38">
        <v>11.45005045144523</v>
      </c>
    </row>
    <row r="7" spans="1:6" s="18" customFormat="1" ht="13.5" customHeight="1">
      <c r="A7" s="16" t="s">
        <v>5</v>
      </c>
      <c r="B7" s="17">
        <v>18.838298849963195</v>
      </c>
      <c r="C7" s="17">
        <v>15.788528391341625</v>
      </c>
      <c r="D7" s="17">
        <v>11.826551004367616</v>
      </c>
      <c r="E7" s="17">
        <v>15.030580194629886</v>
      </c>
      <c r="F7" s="38">
        <v>11.408340478661698</v>
      </c>
    </row>
    <row r="8" spans="1:6" s="18" customFormat="1" ht="13.5" customHeight="1">
      <c r="A8" s="16" t="s">
        <v>6</v>
      </c>
      <c r="B8" s="17">
        <v>16.97946188982119</v>
      </c>
      <c r="C8" s="17">
        <v>15.340222206186152</v>
      </c>
      <c r="D8" s="17">
        <v>12.164028639316461</v>
      </c>
      <c r="E8" s="17">
        <v>14.625157924382579</v>
      </c>
      <c r="F8" s="38">
        <v>10.4136402434308</v>
      </c>
    </row>
    <row r="9" spans="1:6" ht="12.75" customHeight="1">
      <c r="A9" s="16" t="s">
        <v>7</v>
      </c>
      <c r="B9" s="17">
        <v>18.783309389661635</v>
      </c>
      <c r="C9" s="17">
        <v>14.911426896155486</v>
      </c>
      <c r="D9" s="17">
        <v>11.252561225449869</v>
      </c>
      <c r="E9" s="17">
        <v>14.10630764666506</v>
      </c>
      <c r="F9" s="38">
        <v>9.877617604861769</v>
      </c>
    </row>
    <row r="10" spans="1:6" ht="12.75" customHeight="1">
      <c r="A10" s="16" t="s">
        <v>8</v>
      </c>
      <c r="B10" s="17">
        <v>18.865477996573226</v>
      </c>
      <c r="C10" s="17">
        <v>14.698761365886561</v>
      </c>
      <c r="D10" s="17">
        <v>10.907982912705142</v>
      </c>
      <c r="E10" s="17">
        <v>13.901897894376033</v>
      </c>
      <c r="F10" s="38">
        <v>8.598624642075654</v>
      </c>
    </row>
    <row r="11" spans="1:6" ht="12.75" customHeight="1">
      <c r="A11" s="16" t="s">
        <v>9</v>
      </c>
      <c r="B11" s="17">
        <v>18.531968892885217</v>
      </c>
      <c r="C11" s="17">
        <v>14.313506846912016</v>
      </c>
      <c r="D11" s="17">
        <v>11.251356579938882</v>
      </c>
      <c r="E11" s="17">
        <v>13.839816633803549</v>
      </c>
      <c r="F11" s="38">
        <v>11.746602295286088</v>
      </c>
    </row>
    <row r="12" spans="1:6" ht="12.75" customHeight="1">
      <c r="A12" s="16" t="s">
        <v>10</v>
      </c>
      <c r="B12" s="17">
        <v>16.77262458764941</v>
      </c>
      <c r="C12" s="17">
        <v>14.571461798648855</v>
      </c>
      <c r="D12" s="17">
        <v>10.859099859281185</v>
      </c>
      <c r="E12" s="17">
        <v>13.570076347633938</v>
      </c>
      <c r="F12" s="38">
        <v>11.1180029726029</v>
      </c>
    </row>
    <row r="13" spans="1:6" ht="12.75" customHeight="1">
      <c r="A13" s="16" t="s">
        <v>11</v>
      </c>
      <c r="B13" s="17">
        <v>17.34466839086944</v>
      </c>
      <c r="C13" s="17">
        <v>14.621408976135353</v>
      </c>
      <c r="D13" s="17">
        <v>10.289389765885161</v>
      </c>
      <c r="E13" s="17">
        <v>13.429737481725663</v>
      </c>
      <c r="F13" s="38">
        <v>9.150414748315535</v>
      </c>
    </row>
    <row r="14" spans="1:6" ht="12.75" customHeight="1">
      <c r="A14" s="16" t="s">
        <v>36</v>
      </c>
      <c r="B14" s="17">
        <v>17.321844825964952</v>
      </c>
      <c r="C14" s="17">
        <v>14.301597385947373</v>
      </c>
      <c r="D14" s="17">
        <v>10.713802156215845</v>
      </c>
      <c r="E14" s="17">
        <v>13.457711991277577</v>
      </c>
      <c r="F14" s="38">
        <v>8.242566123197209</v>
      </c>
    </row>
    <row r="15" spans="1:6" ht="12.75" customHeight="1">
      <c r="A15" s="16" t="s">
        <v>12</v>
      </c>
      <c r="B15" s="17">
        <v>17.813917152853193</v>
      </c>
      <c r="C15" s="17">
        <v>13.78104002329462</v>
      </c>
      <c r="D15" s="17">
        <v>10.890068132534195</v>
      </c>
      <c r="E15" s="17">
        <v>13.389692802414045</v>
      </c>
      <c r="F15" s="38">
        <v>8.906304196838386</v>
      </c>
    </row>
    <row r="16" spans="1:6" ht="12.75" customHeight="1">
      <c r="A16" s="16" t="s">
        <v>13</v>
      </c>
      <c r="B16" s="17">
        <v>18.573246014005818</v>
      </c>
      <c r="C16" s="17">
        <v>16.204850466834785</v>
      </c>
      <c r="D16" s="17">
        <v>11.793629845375934</v>
      </c>
      <c r="E16" s="17">
        <v>14.992743578129852</v>
      </c>
      <c r="F16" s="38">
        <v>11.528279852664218</v>
      </c>
    </row>
    <row r="17" spans="1:6" ht="12.75" customHeight="1">
      <c r="A17" s="16" t="s">
        <v>53</v>
      </c>
      <c r="B17" s="17">
        <v>22.380772905284147</v>
      </c>
      <c r="C17" s="17">
        <v>16.081320386177207</v>
      </c>
      <c r="D17" s="17" t="s">
        <v>14</v>
      </c>
      <c r="E17" s="17" t="s">
        <v>14</v>
      </c>
      <c r="F17" s="38" t="s">
        <v>14</v>
      </c>
    </row>
    <row r="18" spans="1:6" ht="12.75" customHeight="1">
      <c r="A18" s="16" t="s">
        <v>15</v>
      </c>
      <c r="B18" s="17">
        <v>11.949655482181594</v>
      </c>
      <c r="C18" s="17">
        <v>13.382646703981328</v>
      </c>
      <c r="D18" s="17">
        <v>9.9719170703013</v>
      </c>
      <c r="E18" s="17">
        <v>12.051405003144946</v>
      </c>
      <c r="F18" s="38">
        <v>10.457273914609232</v>
      </c>
    </row>
    <row r="19" spans="1:6" ht="12.75" customHeight="1">
      <c r="A19" s="16" t="s">
        <v>16</v>
      </c>
      <c r="B19" s="17">
        <v>17.50506495412383</v>
      </c>
      <c r="C19" s="17">
        <v>13.853261543965852</v>
      </c>
      <c r="D19" s="17">
        <v>11.86731169983986</v>
      </c>
      <c r="E19" s="17">
        <v>13.756830755691736</v>
      </c>
      <c r="F19" s="38">
        <v>10.675609389933165</v>
      </c>
    </row>
    <row r="20" spans="1:6" ht="12.75" customHeight="1">
      <c r="A20" s="16" t="s">
        <v>17</v>
      </c>
      <c r="B20" s="17">
        <v>14.405477549972321</v>
      </c>
      <c r="C20" s="17">
        <v>11.1873457846054</v>
      </c>
      <c r="D20" s="17">
        <v>9.128576480174655</v>
      </c>
      <c r="E20" s="17">
        <v>11.036567515266473</v>
      </c>
      <c r="F20" s="38">
        <v>9.93052333273815</v>
      </c>
    </row>
    <row r="21" spans="1:6" ht="12.75" customHeight="1">
      <c r="A21" s="16" t="s">
        <v>18</v>
      </c>
      <c r="B21" s="17">
        <v>21.649527457429535</v>
      </c>
      <c r="C21" s="17">
        <v>15.218030183138193</v>
      </c>
      <c r="D21" s="17">
        <v>10.217575614780195</v>
      </c>
      <c r="E21" s="17">
        <v>14.228741429576694</v>
      </c>
      <c r="F21" s="38">
        <v>10.986234971225274</v>
      </c>
    </row>
    <row r="22" spans="1:6" ht="12.75" customHeight="1">
      <c r="A22" s="16" t="s">
        <v>19</v>
      </c>
      <c r="B22" s="17">
        <v>16.578567996155694</v>
      </c>
      <c r="C22" s="17">
        <v>12.588170111902059</v>
      </c>
      <c r="D22" s="17">
        <v>11.45805153558573</v>
      </c>
      <c r="E22" s="17">
        <v>12.790987831349788</v>
      </c>
      <c r="F22" s="38">
        <v>8.272736537320233</v>
      </c>
    </row>
    <row r="23" spans="1:6" ht="12.75" customHeight="1">
      <c r="A23" s="16" t="s">
        <v>20</v>
      </c>
      <c r="B23" s="17">
        <v>17.88675942805277</v>
      </c>
      <c r="C23" s="17">
        <v>14.302722593019864</v>
      </c>
      <c r="D23" s="17">
        <v>10.49010162082663</v>
      </c>
      <c r="E23" s="17">
        <v>13.513493438335434</v>
      </c>
      <c r="F23" s="38">
        <v>11.442141429363998</v>
      </c>
    </row>
    <row r="24" spans="1:6" ht="12.75" customHeight="1">
      <c r="A24" s="16" t="s">
        <v>21</v>
      </c>
      <c r="B24" s="17">
        <v>14.491465051585978</v>
      </c>
      <c r="C24" s="17">
        <v>13.604410157795577</v>
      </c>
      <c r="D24" s="17">
        <v>9.939495699285317</v>
      </c>
      <c r="E24" s="17">
        <v>12.528473615767645</v>
      </c>
      <c r="F24" s="38">
        <v>10.041615573618214</v>
      </c>
    </row>
    <row r="25" spans="1:6" ht="12.75" customHeight="1">
      <c r="A25" s="16" t="s">
        <v>22</v>
      </c>
      <c r="B25" s="17">
        <v>18.446523802145528</v>
      </c>
      <c r="C25" s="17">
        <v>15.532723561975553</v>
      </c>
      <c r="D25" s="17">
        <v>12.251543913718526</v>
      </c>
      <c r="E25" s="17">
        <v>14.917642633410255</v>
      </c>
      <c r="F25" s="38">
        <v>11.56480371386087</v>
      </c>
    </row>
    <row r="26" spans="1:6" ht="12.75" customHeight="1">
      <c r="A26" s="16" t="s">
        <v>23</v>
      </c>
      <c r="B26" s="17">
        <v>18.593380059959213</v>
      </c>
      <c r="C26" s="17">
        <v>14.577991152439806</v>
      </c>
      <c r="D26" s="17">
        <v>11.11806808191953</v>
      </c>
      <c r="E26" s="17">
        <v>13.986293648449152</v>
      </c>
      <c r="F26" s="38">
        <v>8.915784957831885</v>
      </c>
    </row>
    <row r="27" spans="1:6" ht="12.75" customHeight="1">
      <c r="A27" s="16" t="s">
        <v>24</v>
      </c>
      <c r="B27" s="17">
        <v>19.529112788698708</v>
      </c>
      <c r="C27" s="17">
        <v>15.14673398548438</v>
      </c>
      <c r="D27" s="17">
        <v>13.168821661700681</v>
      </c>
      <c r="E27" s="17">
        <v>15.162358760359599</v>
      </c>
      <c r="F27" s="38">
        <v>13.728103425886827</v>
      </c>
    </row>
    <row r="28" spans="1:6" ht="12.75" customHeight="1">
      <c r="A28" s="16" t="s">
        <v>25</v>
      </c>
      <c r="B28" s="17">
        <v>17.361651009888412</v>
      </c>
      <c r="C28" s="17">
        <v>16.30261654479333</v>
      </c>
      <c r="D28" s="17">
        <v>12.44846446031755</v>
      </c>
      <c r="E28" s="17">
        <v>15.227928965506246</v>
      </c>
      <c r="F28" s="38">
        <v>12.028410789553053</v>
      </c>
    </row>
    <row r="29" spans="1:6" ht="12.75" customHeight="1">
      <c r="A29" s="16" t="s">
        <v>26</v>
      </c>
      <c r="B29" s="17">
        <v>19.168494150885195</v>
      </c>
      <c r="C29" s="17">
        <v>19.059166716310806</v>
      </c>
      <c r="D29" s="17">
        <v>12.619352232500102</v>
      </c>
      <c r="E29" s="17">
        <v>16.749013828581262</v>
      </c>
      <c r="F29" s="38">
        <v>13.838994095574124</v>
      </c>
    </row>
    <row r="30" spans="1:6" ht="12.75" customHeight="1">
      <c r="A30" s="16" t="s">
        <v>27</v>
      </c>
      <c r="B30" s="17">
        <v>17.78166568238809</v>
      </c>
      <c r="C30" s="17">
        <v>14.322622912000002</v>
      </c>
      <c r="D30" s="17">
        <v>18.344431801021734</v>
      </c>
      <c r="E30" s="17">
        <v>15.811366718735073</v>
      </c>
      <c r="F30" s="38">
        <v>12.999074119883806</v>
      </c>
    </row>
    <row r="31" spans="1:6" ht="12.75" customHeight="1">
      <c r="A31" s="16" t="s">
        <v>28</v>
      </c>
      <c r="B31" s="17">
        <v>16.734175772523827</v>
      </c>
      <c r="C31" s="17">
        <v>15.313157086539913</v>
      </c>
      <c r="D31" s="17">
        <v>9.610710013195906</v>
      </c>
      <c r="E31" s="17">
        <v>13.35091175975391</v>
      </c>
      <c r="F31" s="38">
        <v>11.907504463224342</v>
      </c>
    </row>
    <row r="32" spans="1:6" ht="12.75" customHeight="1">
      <c r="A32" s="28" t="s">
        <v>29</v>
      </c>
      <c r="B32" s="20">
        <v>16.69799971531279</v>
      </c>
      <c r="C32" s="20">
        <v>14.540748455993263</v>
      </c>
      <c r="D32" s="20">
        <v>11.87798450784964</v>
      </c>
      <c r="E32" s="20">
        <v>13.9863025908961</v>
      </c>
      <c r="F32" s="39">
        <v>9.4571261728467</v>
      </c>
    </row>
    <row r="33" spans="1:25" s="8" customFormat="1" ht="12.75" customHeight="1">
      <c r="A33" s="21" t="s">
        <v>38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9"/>
      <c r="W33" s="9"/>
      <c r="X33" s="9"/>
      <c r="Y33" s="9"/>
    </row>
    <row r="34" spans="1:25" s="8" customFormat="1" ht="12.75" customHeight="1">
      <c r="A34" s="21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"/>
      <c r="W34" s="9"/>
      <c r="X34" s="9"/>
      <c r="Y34" s="9"/>
    </row>
    <row r="35" spans="1:26" s="8" customFormat="1" ht="12.75" customHeight="1">
      <c r="A35" s="21" t="s">
        <v>56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8" customFormat="1" ht="12.75" customHeight="1">
      <c r="A36" s="25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5" s="8" customFormat="1" ht="12.75" customHeight="1">
      <c r="A37" s="32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9"/>
      <c r="W37" s="9"/>
      <c r="X37" s="9"/>
      <c r="Y37" s="9"/>
    </row>
    <row r="38" spans="1:14" s="1" customFormat="1" ht="12.75" customHeight="1">
      <c r="A38" s="5" t="s">
        <v>45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25" s="8" customFormat="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7"/>
      <c r="W39" s="7"/>
      <c r="X39" s="7"/>
      <c r="Y39" s="7"/>
    </row>
    <row r="40" spans="1:25" s="8" customFormat="1" ht="12.75" customHeight="1">
      <c r="A40" s="32" t="s">
        <v>46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9"/>
      <c r="W40" s="9"/>
      <c r="X40" s="9"/>
      <c r="Y40" s="9"/>
    </row>
  </sheetData>
  <sheetProtection/>
  <mergeCells count="5">
    <mergeCell ref="A37:U37"/>
    <mergeCell ref="A39:U39"/>
    <mergeCell ref="A40:U40"/>
    <mergeCell ref="A4:E4"/>
    <mergeCell ref="A3:E3"/>
  </mergeCells>
  <hyperlinks>
    <hyperlink ref="A1" location="Übersicht!A1" display="Zurück"/>
  </hyperlink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Wayra Caballero Liardet</dc:creator>
  <cp:keywords/>
  <dc:description/>
  <cp:lastModifiedBy>Caballero Liardet Wayra BFS</cp:lastModifiedBy>
  <cp:lastPrinted>2011-02-24T12:07:42Z</cp:lastPrinted>
  <dcterms:created xsi:type="dcterms:W3CDTF">2010-02-08T14:28:50Z</dcterms:created>
  <dcterms:modified xsi:type="dcterms:W3CDTF">2018-04-26T07:15:56Z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