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04_Media\16_03_01 Portail\1_Offre et utilisation des médias\2_Radio\2018\1_Tableaux en téléchargement\Doc travail\"/>
    </mc:Choice>
  </mc:AlternateContent>
  <bookViews>
    <workbookView xWindow="132" yWindow="168" windowWidth="28380" windowHeight="7332"/>
  </bookViews>
  <sheets>
    <sheet name="Radio MA CH 2017" sheetId="1" r:id="rId1"/>
    <sheet name="Radio MA DS" sheetId="2" r:id="rId2"/>
    <sheet name="Radio MA FS" sheetId="3" r:id="rId3"/>
    <sheet name="Radio MA IS" sheetId="4" r:id="rId4"/>
  </sheets>
  <definedNames>
    <definedName name="E01_FensterSender">"0034/0062/0031/0042/0053/0059"</definedName>
    <definedName name="E01_Sender" hidden="1">"0980/TOTAL/"</definedName>
    <definedName name="E05_OrderCustom" hidden="1">8</definedName>
    <definedName name="EXC_VER" hidden="1">"  V 4.2.11"</definedName>
    <definedName name="EXCEL_VER" hidden="1">9</definedName>
    <definedName name="Seite1">#REF!</definedName>
    <definedName name="SYSTEM_VER" hidden="1">"Windows (32-bit) NT 5.00"</definedName>
    <definedName name="TCR_DATUM" hidden="1">34700</definedName>
    <definedName name="TCR_PosRes" hidden="1">16</definedName>
    <definedName name="TCR_TG" hidden="1">"0804TGNr.0102010422821169511696451101090110"</definedName>
    <definedName name="TCR_TGSize" hidden="1">"0810TGSiz00048855650000713214000112380100011090240000897266000104228300023988310002486754"</definedName>
    <definedName name="TCR_TGW" hidden="1">"0104TGW  0001"</definedName>
    <definedName name="TCR_VER" hidden="1">11</definedName>
    <definedName name="_xlnm.Print_Area" localSheetId="0">'Radio MA CH 2017'!$A$1:$D$30</definedName>
    <definedName name="_xlnm.Print_Area" localSheetId="1">'Radio MA DS'!$A$1:$R$33</definedName>
    <definedName name="_xlnm.Print_Area" localSheetId="2">'Radio MA FS'!$A$1:$R$33</definedName>
    <definedName name="_xlnm.Print_Area" localSheetId="3">'Radio MA IS'!$A$1:$R$30</definedName>
  </definedNames>
  <calcPr calcId="152511"/>
</workbook>
</file>

<file path=xl/calcChain.xml><?xml version="1.0" encoding="utf-8"?>
<calcChain xmlns="http://schemas.openxmlformats.org/spreadsheetml/2006/main">
  <c r="B14" i="2" l="1"/>
  <c r="N11" i="4"/>
  <c r="M11" i="4"/>
  <c r="L11" i="4"/>
  <c r="K11" i="4"/>
  <c r="J11" i="4"/>
  <c r="I11" i="4"/>
  <c r="H11" i="4"/>
  <c r="G11" i="4"/>
  <c r="F11" i="4"/>
  <c r="E11" i="4"/>
  <c r="D11" i="4"/>
  <c r="C11" i="4"/>
  <c r="B11" i="4"/>
  <c r="N13" i="3"/>
  <c r="M13" i="3"/>
  <c r="L13" i="3"/>
  <c r="K13" i="3"/>
  <c r="J13" i="3"/>
  <c r="I13" i="3"/>
  <c r="H13" i="3"/>
  <c r="G13" i="3"/>
  <c r="F13" i="3"/>
  <c r="E13" i="3"/>
  <c r="D13" i="3"/>
  <c r="C13" i="3"/>
  <c r="B13" i="3"/>
  <c r="O14" i="2"/>
  <c r="N14" i="2"/>
  <c r="M14" i="2"/>
  <c r="L14" i="2"/>
  <c r="K14" i="2"/>
  <c r="J14" i="2"/>
  <c r="H14" i="2"/>
  <c r="G14" i="2"/>
  <c r="F14" i="2"/>
  <c r="E14" i="2"/>
  <c r="D14" i="2"/>
  <c r="C14" i="2"/>
  <c r="I13" i="2"/>
  <c r="I14" i="2" s="1"/>
</calcChain>
</file>

<file path=xl/sharedStrings.xml><?xml version="1.0" encoding="utf-8"?>
<sst xmlns="http://schemas.openxmlformats.org/spreadsheetml/2006/main" count="134" uniqueCount="60">
  <si>
    <t>Radio</t>
  </si>
  <si>
    <t>Die wichtigsten Sender in der Schweiz</t>
  </si>
  <si>
    <t>T 16.03.01.02.03</t>
  </si>
  <si>
    <t>Marktanteil in %</t>
  </si>
  <si>
    <t>Radiosender</t>
  </si>
  <si>
    <t>Deutsche Schweiz</t>
  </si>
  <si>
    <t>Französische Schweiz</t>
  </si>
  <si>
    <t>Italienische Schweiz</t>
  </si>
  <si>
    <t xml:space="preserve">SRG SSR 1. Programm </t>
  </si>
  <si>
    <t xml:space="preserve">SRG SSR 2. Programm </t>
  </si>
  <si>
    <t xml:space="preserve">SRG SSR 3. Programm </t>
  </si>
  <si>
    <t>SRG SSR SRF Musikwelle / Option Musique</t>
  </si>
  <si>
    <t>*</t>
  </si>
  <si>
    <t xml:space="preserve">Andere SRG SSR </t>
  </si>
  <si>
    <t>Total SRG SSR</t>
  </si>
  <si>
    <t xml:space="preserve">Privatradios Schweiz </t>
  </si>
  <si>
    <t>Auslandradios</t>
  </si>
  <si>
    <t>Anmerkungen:</t>
  </si>
  <si>
    <t>Messsystem: Radiocontrol; Basis: Bevölkerung ab 15 Jahren; Mittelwert pro Tag (Montag–Sonntag)</t>
  </si>
  <si>
    <t>SRG SSR 1. Programm = SRF1, La Première, Rete Uno; 2. Programm = SRF2 Kultur,  Espace 2, Rete Due; 3. Programm = SRF3, Couleur 3, Rete Tre</t>
  </si>
  <si>
    <t xml:space="preserve">Die Marktanteile der einzelnen Sender werden ohne Kommastelle ausgewiesen. Da die Berechnungen der entsprechenden Totale auf Basis der Werte mit mindestens einer Dezimalstelle erfolgen, können sich leichte Rundungsdifferenzen ergeben.   </t>
  </si>
  <si>
    <t>Für weiterführende Informationen vgl. methodische Bemerkungen zum Indikator "Radionutzung nach Sendern":</t>
  </si>
  <si>
    <t>https://www.bfs.admin.ch/bfs/de/home/statistiken/kultur-medien-informationsgesellschaft-sport/medien/medienangebot-nutzung/radio.html</t>
  </si>
  <si>
    <t>Quelle: Mediapulse AG</t>
  </si>
  <si>
    <t>Auskunft: 058 463 61 58, cultureandmedia@bfs.admin.ch</t>
  </si>
  <si>
    <t>© BFS - Statistisches Lexikon der Schweiz</t>
  </si>
  <si>
    <t>Die wichtigsten Sender in der Deutschschweiz</t>
  </si>
  <si>
    <t xml:space="preserve">Marktanteil in % </t>
  </si>
  <si>
    <t>2009 1)</t>
  </si>
  <si>
    <t>2013 2)</t>
  </si>
  <si>
    <t>SRF1</t>
  </si>
  <si>
    <t>SRF2 Kultur</t>
  </si>
  <si>
    <t>SRF3</t>
  </si>
  <si>
    <t>SRF Musikwelle</t>
  </si>
  <si>
    <t>VIRUS</t>
  </si>
  <si>
    <t>SRF4 News</t>
  </si>
  <si>
    <t>Andere SRG SSR</t>
  </si>
  <si>
    <t>Privatradios Schweiz</t>
  </si>
  <si>
    <t>Erläuterungen:</t>
  </si>
  <si>
    <t>1) Beschränkte Vergleichbarkeit der Ergebnisse ab 2009 mit denjenigen der Vorjahre aufgrund von Anpassungen in der Methodik</t>
  </si>
  <si>
    <t>Die wichtigsten Sender in der französischen Schweiz</t>
  </si>
  <si>
    <t>La Première</t>
  </si>
  <si>
    <t>Espace 2</t>
  </si>
  <si>
    <t>Couleur 3</t>
  </si>
  <si>
    <t>Option Musique</t>
  </si>
  <si>
    <t>World Radio Switzerland (WRS) 3)</t>
  </si>
  <si>
    <t>Die wichtigsten Sender in der italienischen Schweiz</t>
  </si>
  <si>
    <t>Rete Uno</t>
  </si>
  <si>
    <t>Rete Due</t>
  </si>
  <si>
    <t>Rete Tre</t>
  </si>
  <si>
    <t xml:space="preserve">Auslandradios </t>
  </si>
  <si>
    <t>Erläuterung:</t>
  </si>
  <si>
    <t xml:space="preserve">3) Der Bundesrat hat die SRG per 31. August 2013 von der Verpflichtung entbunden, ein englischsprachiges Radioprogramm anbieten zu müssen. Infolgedessen wurde der gebührenfinanzierte Betrieb von World Radio Switzerland (WRS) per Ende August 2013 eingestellt. </t>
  </si>
  <si>
    <t xml:space="preserve">2) Per 1. Januar 2013 wurde im Mediapulse Radiopanel eine Erweiterung der Messmethodik umgesetzt und erlaubt nun die Erfassung von Radionutzungen mit bis zu 60 Sekunden Verzögerung gegenüber dem schnellsten Verbreitungsweg bzw. -vektor. Damit wurde die Messung insbesondere um die Nutzung von Live Webstreaming (Webradio) erweitert. Bei der Interpretation der Unterschiede zu den Vorjahren gilt es diesen Umstand zu beachten. </t>
  </si>
  <si>
    <t>Messsystem: Mediapulse Radiopanel; Basis: sprachassimilierte Bevölkerung ab 15 Jahren; Mittelwert pro Tag (Montag–Sonntag)</t>
  </si>
  <si>
    <t>Stichprobe 2017: Deutschschweiz: 27'456 Personen mit 190'166 Messtagen — Französische Schweiz: 10'771 Personen mit 74'826 Messtagen — Italienische Schweiz: 4'330 Personen mit 29'930 Messtagen</t>
  </si>
  <si>
    <t>Stichprobe 2017: 27'456 Personen mit 190'166 Messtagen</t>
  </si>
  <si>
    <t>Stichprobe 2017: 10'771 Personen mit 74'826 Messtagen</t>
  </si>
  <si>
    <t>Stichprobe 2017: 4'330 Personen mit 29'930 Messtagen</t>
  </si>
  <si>
    <t>Letzte Änderung: 04.06.18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</si>
</sst>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__;\-#,###,##0.0__;\-__;@__\ "/>
    <numFmt numFmtId="166" formatCode="#,###,##0__;\-#,###,##0__;\-__;@__\ "/>
    <numFmt numFmtId="167" formatCode="#,###,##0.00__;\-#,###,##0.00__;\-__;@__\ "/>
    <numFmt numFmtId="168" formatCode="#,###,##0.00000__;\-#,###,##0.00000__;0.00000__;@__\ "/>
  </numFmts>
  <fonts count="9" x14ac:knownFonts="1">
    <font>
      <sz val="9"/>
      <name val="Arial"/>
      <family val="2"/>
    </font>
    <font>
      <sz val="10"/>
      <name val="Arial"/>
      <family val="2"/>
    </font>
    <font>
      <sz val="8"/>
      <name val="Arial Narrow"/>
      <family val="2"/>
    </font>
    <font>
      <b/>
      <sz val="8"/>
      <name val="Arial Narrow"/>
      <family val="2"/>
    </font>
    <font>
      <b/>
      <sz val="9"/>
      <name val="Arial"/>
      <family val="2"/>
    </font>
    <font>
      <sz val="9"/>
      <name val="Arial"/>
      <family val="2"/>
    </font>
    <font>
      <u/>
      <sz val="9"/>
      <color indexed="12"/>
      <name val="Arial"/>
      <family val="2"/>
    </font>
    <font>
      <u/>
      <sz val="8"/>
      <name val="Arial Narrow"/>
      <family val="2"/>
    </font>
    <font>
      <u/>
      <sz val="8"/>
      <color indexed="12"/>
      <name val="Arial Narrow"/>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8EAF7"/>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s>
  <cellStyleXfs count="4">
    <xf numFmtId="0" fontId="0" fillId="0" borderId="0"/>
    <xf numFmtId="0" fontId="6" fillId="0" borderId="0" applyNumberFormat="0" applyFill="0" applyBorder="0" applyAlignment="0" applyProtection="0">
      <alignment vertical="top"/>
      <protection locked="0"/>
    </xf>
    <xf numFmtId="0" fontId="1" fillId="0" borderId="0"/>
    <xf numFmtId="0" fontId="1" fillId="0" borderId="0"/>
  </cellStyleXfs>
  <cellXfs count="85">
    <xf numFmtId="0" fontId="0" fillId="0" borderId="0" xfId="0"/>
    <xf numFmtId="0" fontId="4" fillId="2" borderId="0" xfId="2" applyFont="1" applyFill="1"/>
    <xf numFmtId="0" fontId="2" fillId="2" borderId="0" xfId="2" applyFont="1" applyFill="1" applyAlignment="1">
      <alignment horizontal="left"/>
    </xf>
    <xf numFmtId="0" fontId="2" fillId="2" borderId="0" xfId="2" applyFont="1" applyFill="1" applyAlignment="1">
      <alignment horizontal="left" wrapText="1"/>
    </xf>
    <xf numFmtId="164" fontId="3" fillId="2" borderId="0" xfId="2" applyNumberFormat="1" applyFont="1" applyFill="1" applyAlignment="1">
      <alignment horizontal="centerContinuous"/>
    </xf>
    <xf numFmtId="0" fontId="2" fillId="2" borderId="0" xfId="0" applyFont="1" applyFill="1"/>
    <xf numFmtId="164" fontId="2" fillId="2" borderId="0" xfId="2" applyNumberFormat="1" applyFont="1" applyFill="1" applyAlignment="1">
      <alignment horizontal="right"/>
    </xf>
    <xf numFmtId="0" fontId="2" fillId="2" borderId="0" xfId="2" applyFont="1" applyFill="1" applyAlignment="1"/>
    <xf numFmtId="0" fontId="2" fillId="2" borderId="0" xfId="2" applyFont="1" applyFill="1" applyBorder="1" applyAlignment="1"/>
    <xf numFmtId="0" fontId="2" fillId="2" borderId="0" xfId="3" applyFont="1" applyFill="1" applyBorder="1"/>
    <xf numFmtId="0" fontId="2" fillId="2" borderId="0" xfId="0" applyFont="1" applyFill="1" applyBorder="1"/>
    <xf numFmtId="165" fontId="2" fillId="2" borderId="0" xfId="0" applyNumberFormat="1" applyFont="1" applyFill="1" applyBorder="1" applyAlignment="1">
      <alignment horizontal="right"/>
    </xf>
    <xf numFmtId="0" fontId="4" fillId="2" borderId="0" xfId="2" applyFont="1" applyFill="1" applyAlignment="1">
      <alignment horizontal="right"/>
    </xf>
    <xf numFmtId="0" fontId="2" fillId="2" borderId="2" xfId="2" applyFont="1" applyFill="1" applyBorder="1"/>
    <xf numFmtId="0" fontId="2" fillId="2" borderId="0" xfId="2" applyFont="1" applyFill="1" applyBorder="1"/>
    <xf numFmtId="0" fontId="3" fillId="2" borderId="0" xfId="2" quotePrefix="1" applyFont="1" applyFill="1" applyBorder="1" applyAlignment="1">
      <alignment horizontal="center"/>
    </xf>
    <xf numFmtId="0" fontId="3" fillId="2" borderId="0" xfId="2" applyFont="1" applyFill="1" applyBorder="1" applyAlignment="1">
      <alignment horizontal="center"/>
    </xf>
    <xf numFmtId="0" fontId="2" fillId="2" borderId="3" xfId="2" applyFont="1" applyFill="1" applyBorder="1" applyAlignment="1">
      <alignment horizontal="left"/>
    </xf>
    <xf numFmtId="164" fontId="1" fillId="2" borderId="2" xfId="2" applyNumberFormat="1" applyFont="1" applyFill="1" applyBorder="1" applyAlignment="1">
      <alignment horizontal="right"/>
    </xf>
    <xf numFmtId="0" fontId="2" fillId="2" borderId="5" xfId="2" applyFont="1" applyFill="1" applyBorder="1"/>
    <xf numFmtId="0" fontId="2" fillId="2" borderId="6" xfId="2" applyFont="1" applyFill="1" applyBorder="1"/>
    <xf numFmtId="164" fontId="1" fillId="2" borderId="0" xfId="2" applyNumberFormat="1" applyFont="1" applyFill="1" applyBorder="1"/>
    <xf numFmtId="0" fontId="5" fillId="2" borderId="0" xfId="2" applyFont="1" applyFill="1"/>
    <xf numFmtId="0" fontId="1" fillId="2" borderId="0" xfId="2" applyFont="1" applyFill="1"/>
    <xf numFmtId="0" fontId="5" fillId="2" borderId="0" xfId="2" applyFont="1" applyFill="1" applyAlignment="1">
      <alignment horizontal="right"/>
    </xf>
    <xf numFmtId="0" fontId="2" fillId="2" borderId="0" xfId="0" applyFont="1" applyFill="1" applyBorder="1" applyAlignment="1">
      <alignment horizontal="left"/>
    </xf>
    <xf numFmtId="0" fontId="3" fillId="2" borderId="0" xfId="2" applyFont="1" applyFill="1" applyBorder="1"/>
    <xf numFmtId="0" fontId="2" fillId="2" borderId="0" xfId="3" applyFont="1" applyFill="1" applyBorder="1" applyAlignment="1"/>
    <xf numFmtId="0" fontId="2" fillId="2" borderId="0" xfId="0" applyNumberFormat="1" applyFont="1" applyFill="1" applyBorder="1" applyAlignment="1">
      <alignment horizontal="left"/>
    </xf>
    <xf numFmtId="0" fontId="2" fillId="2" borderId="0" xfId="2" applyFont="1" applyFill="1" applyBorder="1" applyAlignment="1">
      <alignment wrapText="1"/>
    </xf>
    <xf numFmtId="0" fontId="5" fillId="2" borderId="0" xfId="0" applyFont="1" applyFill="1" applyAlignment="1">
      <alignment wrapText="1"/>
    </xf>
    <xf numFmtId="0" fontId="2" fillId="2" borderId="0" xfId="2" applyFont="1" applyFill="1" applyBorder="1" applyAlignment="1">
      <alignment horizontal="left" wrapText="1"/>
    </xf>
    <xf numFmtId="166" fontId="2" fillId="2" borderId="0" xfId="2" applyNumberFormat="1" applyFont="1" applyFill="1" applyBorder="1" applyAlignment="1">
      <alignment horizontal="right"/>
    </xf>
    <xf numFmtId="166" fontId="2" fillId="2" borderId="3" xfId="2" applyNumberFormat="1" applyFont="1" applyFill="1" applyBorder="1" applyAlignment="1">
      <alignment horizontal="right"/>
    </xf>
    <xf numFmtId="0" fontId="1" fillId="2" borderId="7" xfId="2" applyFont="1" applyFill="1" applyBorder="1"/>
    <xf numFmtId="0" fontId="2" fillId="2" borderId="8" xfId="2" applyFont="1" applyFill="1" applyBorder="1" applyAlignment="1">
      <alignment horizontal="center"/>
    </xf>
    <xf numFmtId="0" fontId="2" fillId="2" borderId="9" xfId="2" applyFont="1" applyFill="1" applyBorder="1" applyAlignment="1">
      <alignment horizontal="center"/>
    </xf>
    <xf numFmtId="0" fontId="2" fillId="2" borderId="10" xfId="2" applyFont="1" applyFill="1" applyBorder="1" applyAlignment="1">
      <alignment horizontal="center"/>
    </xf>
    <xf numFmtId="0" fontId="2" fillId="2" borderId="11" xfId="2" applyFont="1" applyFill="1" applyBorder="1" applyAlignment="1">
      <alignment horizontal="center"/>
    </xf>
    <xf numFmtId="0" fontId="2" fillId="2" borderId="2" xfId="2" applyFont="1" applyFill="1" applyBorder="1" applyAlignment="1">
      <alignment horizontal="center"/>
    </xf>
    <xf numFmtId="0" fontId="1" fillId="2" borderId="0" xfId="2" applyFont="1" applyFill="1" applyBorder="1"/>
    <xf numFmtId="0" fontId="1" fillId="2" borderId="2" xfId="2" applyFont="1" applyFill="1" applyBorder="1" applyAlignment="1">
      <alignment horizontal="left"/>
    </xf>
    <xf numFmtId="168" fontId="2" fillId="2" borderId="0" xfId="0" applyNumberFormat="1" applyFont="1" applyFill="1" applyBorder="1" applyAlignment="1">
      <alignment horizontal="right"/>
    </xf>
    <xf numFmtId="0" fontId="5" fillId="2" borderId="0" xfId="0" applyFont="1" applyFill="1" applyAlignment="1">
      <alignment horizontal="left" wrapText="1"/>
    </xf>
    <xf numFmtId="0" fontId="2" fillId="3" borderId="0" xfId="0" applyFont="1" applyFill="1" applyBorder="1"/>
    <xf numFmtId="166" fontId="2" fillId="3" borderId="0" xfId="2" applyNumberFormat="1" applyFont="1" applyFill="1" applyBorder="1" applyAlignment="1">
      <alignment horizontal="right"/>
    </xf>
    <xf numFmtId="0" fontId="5" fillId="3" borderId="0" xfId="0" applyFont="1" applyFill="1" applyAlignment="1">
      <alignment wrapText="1"/>
    </xf>
    <xf numFmtId="0" fontId="1" fillId="3" borderId="0" xfId="2" applyFont="1" applyFill="1"/>
    <xf numFmtId="0" fontId="3" fillId="3" borderId="0" xfId="2" applyFont="1" applyFill="1" applyBorder="1" applyAlignment="1">
      <alignment horizontal="center"/>
    </xf>
    <xf numFmtId="166" fontId="2" fillId="3" borderId="3" xfId="2" applyNumberFormat="1" applyFont="1" applyFill="1" applyBorder="1" applyAlignment="1">
      <alignment horizontal="right"/>
    </xf>
    <xf numFmtId="0" fontId="2" fillId="2" borderId="0" xfId="2" applyNumberFormat="1" applyFont="1" applyFill="1" applyBorder="1" applyAlignment="1">
      <alignment horizontal="right"/>
    </xf>
    <xf numFmtId="0" fontId="2" fillId="2" borderId="0" xfId="2" applyFont="1" applyFill="1" applyBorder="1" applyAlignment="1">
      <alignment horizontal="left"/>
    </xf>
    <xf numFmtId="0" fontId="2" fillId="3" borderId="0" xfId="2" applyFont="1" applyFill="1" applyBorder="1" applyAlignment="1">
      <alignment wrapText="1"/>
    </xf>
    <xf numFmtId="0" fontId="3" fillId="2" borderId="0" xfId="3" applyFont="1" applyFill="1" applyBorder="1" applyAlignment="1">
      <alignment wrapText="1"/>
    </xf>
    <xf numFmtId="0" fontId="2" fillId="2" borderId="0" xfId="3" applyFont="1" applyFill="1" applyBorder="1" applyAlignment="1">
      <alignment wrapText="1"/>
    </xf>
    <xf numFmtId="0" fontId="3" fillId="2" borderId="0" xfId="2" applyFont="1" applyFill="1" applyAlignment="1">
      <alignment horizontal="left"/>
    </xf>
    <xf numFmtId="0" fontId="2" fillId="2" borderId="12" xfId="2" applyFont="1" applyFill="1" applyBorder="1"/>
    <xf numFmtId="0" fontId="2" fillId="2" borderId="12" xfId="2" quotePrefix="1" applyNumberFormat="1" applyFont="1" applyFill="1" applyBorder="1" applyAlignment="1">
      <alignment horizontal="center"/>
    </xf>
    <xf numFmtId="0" fontId="2" fillId="2" borderId="12" xfId="2" applyFont="1" applyFill="1" applyBorder="1" applyAlignment="1">
      <alignment horizontal="center"/>
    </xf>
    <xf numFmtId="0" fontId="2" fillId="3" borderId="12" xfId="2" applyFont="1" applyFill="1" applyBorder="1" applyAlignment="1">
      <alignment horizontal="center"/>
    </xf>
    <xf numFmtId="0" fontId="5" fillId="2" borderId="0" xfId="0" applyFont="1" applyFill="1"/>
    <xf numFmtId="167" fontId="5" fillId="2" borderId="0" xfId="0" applyNumberFormat="1" applyFont="1" applyFill="1"/>
    <xf numFmtId="0" fontId="7" fillId="2" borderId="0" xfId="1" applyFont="1" applyFill="1" applyBorder="1" applyAlignment="1" applyProtection="1"/>
    <xf numFmtId="0" fontId="2" fillId="0" borderId="0" xfId="0" applyFont="1" applyFill="1" applyBorder="1"/>
    <xf numFmtId="0" fontId="1" fillId="2" borderId="0" xfId="2" applyFont="1" applyFill="1" applyAlignment="1">
      <alignment horizontal="left"/>
    </xf>
    <xf numFmtId="0" fontId="5" fillId="0" borderId="0" xfId="0" applyFont="1" applyAlignment="1">
      <alignment wrapText="1"/>
    </xf>
    <xf numFmtId="0" fontId="2" fillId="2" borderId="12" xfId="2" quotePrefix="1" applyFont="1" applyFill="1" applyBorder="1" applyAlignment="1">
      <alignment horizontal="center"/>
    </xf>
    <xf numFmtId="0" fontId="8" fillId="2" borderId="0" xfId="1" applyFont="1" applyFill="1" applyBorder="1" applyAlignment="1" applyProtection="1"/>
    <xf numFmtId="0" fontId="2" fillId="0" borderId="1" xfId="2" applyFont="1" applyFill="1" applyBorder="1" applyAlignment="1">
      <alignment horizontal="center"/>
    </xf>
    <xf numFmtId="0" fontId="2" fillId="0" borderId="4" xfId="2" applyFont="1" applyFill="1" applyBorder="1" applyAlignment="1">
      <alignment horizontal="center"/>
    </xf>
    <xf numFmtId="0" fontId="2" fillId="2" borderId="0" xfId="2" applyFont="1" applyFill="1" applyBorder="1" applyAlignment="1">
      <alignment horizontal="left"/>
    </xf>
    <xf numFmtId="0" fontId="2" fillId="0" borderId="0" xfId="2" applyFont="1" applyFill="1" applyBorder="1" applyAlignment="1">
      <alignment horizontal="left" wrapText="1"/>
    </xf>
    <xf numFmtId="0" fontId="2" fillId="3" borderId="0" xfId="2" applyFont="1" applyFill="1" applyBorder="1" applyAlignment="1">
      <alignment horizontal="left" wrapText="1"/>
    </xf>
    <xf numFmtId="0" fontId="2" fillId="3" borderId="0" xfId="2" applyFont="1" applyFill="1" applyBorder="1" applyAlignment="1">
      <alignment wrapText="1"/>
    </xf>
    <xf numFmtId="0" fontId="3" fillId="2" borderId="0" xfId="3" applyFont="1" applyFill="1" applyBorder="1" applyAlignment="1">
      <alignment wrapText="1"/>
    </xf>
    <xf numFmtId="0" fontId="2" fillId="2" borderId="0" xfId="3" applyFont="1" applyFill="1" applyBorder="1" applyAlignment="1">
      <alignment wrapText="1"/>
    </xf>
    <xf numFmtId="0" fontId="2" fillId="0" borderId="0" xfId="3" applyFont="1" applyFill="1" applyBorder="1" applyAlignment="1">
      <alignment wrapText="1"/>
    </xf>
    <xf numFmtId="0" fontId="3" fillId="3" borderId="0" xfId="2" applyFont="1" applyFill="1" applyBorder="1" applyAlignment="1">
      <alignment wrapText="1"/>
    </xf>
    <xf numFmtId="0" fontId="2" fillId="3" borderId="0" xfId="3" applyFont="1" applyFill="1" applyBorder="1" applyAlignment="1">
      <alignment wrapText="1"/>
    </xf>
    <xf numFmtId="0" fontId="2" fillId="2" borderId="0" xfId="3" applyFont="1" applyFill="1" applyBorder="1" applyAlignment="1">
      <alignment horizontal="left" wrapText="1"/>
    </xf>
    <xf numFmtId="0" fontId="3" fillId="2" borderId="0" xfId="2" applyFont="1" applyFill="1" applyAlignment="1">
      <alignment horizontal="left"/>
    </xf>
    <xf numFmtId="0" fontId="2" fillId="4" borderId="0" xfId="0" applyFont="1" applyFill="1" applyBorder="1" applyAlignment="1">
      <alignment horizontal="left"/>
    </xf>
    <xf numFmtId="166" fontId="2" fillId="4" borderId="0" xfId="0" applyNumberFormat="1" applyFont="1" applyFill="1" applyBorder="1" applyAlignment="1">
      <alignment horizontal="right"/>
    </xf>
    <xf numFmtId="0" fontId="2" fillId="4" borderId="0" xfId="2" applyFont="1" applyFill="1" applyBorder="1" applyAlignment="1">
      <alignment horizontal="left"/>
    </xf>
    <xf numFmtId="166" fontId="2" fillId="4" borderId="0" xfId="2" applyNumberFormat="1" applyFont="1" applyFill="1" applyBorder="1" applyAlignment="1">
      <alignment horizontal="right"/>
    </xf>
  </cellXfs>
  <cellStyles count="4">
    <cellStyle name="Lien hypertexte" xfId="1" builtinId="8"/>
    <cellStyle name="Normal" xfId="0" builtinId="0"/>
    <cellStyle name="Standard_anfrage kradolfer" xfId="2"/>
    <cellStyle name="Standard_Mappe2"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fs.admin.ch/bfs/de/home/statistiken/kultur-medien-informationsgesellschaft-sport/medien/medienangebot-nutzung/radio.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bfs.admin.ch/bfs/de/home/statistiken/kultur-medien-informationsgesellschaft-sport/medien/medienangebot-nutzung/radio.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tabSelected="1" workbookViewId="0"/>
  </sheetViews>
  <sheetFormatPr baseColWidth="10" defaultColWidth="11.375" defaultRowHeight="11.4" x14ac:dyDescent="0.2"/>
  <cols>
    <col min="1" max="1" width="28.75" style="60" customWidth="1"/>
    <col min="2" max="2" width="16" style="60" customWidth="1"/>
    <col min="3" max="3" width="18.625" style="60" customWidth="1"/>
    <col min="4" max="4" width="19.375" style="60" customWidth="1"/>
    <col min="5" max="5" width="18" style="60" customWidth="1"/>
    <col min="6" max="16384" width="11.375" style="60"/>
  </cols>
  <sheetData>
    <row r="1" spans="1:8" ht="13.2" customHeight="1" x14ac:dyDescent="0.25">
      <c r="A1" s="1" t="s">
        <v>0</v>
      </c>
    </row>
    <row r="2" spans="1:8" ht="13.2" customHeight="1" x14ac:dyDescent="0.25">
      <c r="A2" s="1" t="s">
        <v>1</v>
      </c>
      <c r="B2" s="23"/>
      <c r="C2" s="23"/>
      <c r="D2" s="12" t="s">
        <v>2</v>
      </c>
      <c r="E2" s="23"/>
    </row>
    <row r="3" spans="1:8" ht="13.2" customHeight="1" x14ac:dyDescent="0.25">
      <c r="A3" s="22" t="s">
        <v>3</v>
      </c>
      <c r="B3" s="23"/>
      <c r="C3" s="23"/>
      <c r="D3" s="24"/>
      <c r="E3" s="23"/>
    </row>
    <row r="4" spans="1:8" ht="3.75" customHeight="1" x14ac:dyDescent="0.25">
      <c r="A4" s="23"/>
      <c r="B4" s="23"/>
      <c r="C4" s="23"/>
      <c r="D4" s="23"/>
      <c r="E4" s="23"/>
    </row>
    <row r="5" spans="1:8" ht="13.2" customHeight="1" x14ac:dyDescent="0.25">
      <c r="A5" s="34"/>
      <c r="B5" s="68">
        <v>2017</v>
      </c>
      <c r="C5" s="68"/>
      <c r="D5" s="69"/>
    </row>
    <row r="6" spans="1:8" ht="13.2" customHeight="1" x14ac:dyDescent="0.2">
      <c r="A6" s="19" t="s">
        <v>4</v>
      </c>
      <c r="B6" s="35" t="s">
        <v>5</v>
      </c>
      <c r="C6" s="35" t="s">
        <v>6</v>
      </c>
      <c r="D6" s="36" t="s">
        <v>7</v>
      </c>
    </row>
    <row r="7" spans="1:8" ht="3.75" customHeight="1" x14ac:dyDescent="0.2">
      <c r="A7" s="20"/>
      <c r="B7" s="37"/>
      <c r="C7" s="37"/>
      <c r="D7" s="38"/>
    </row>
    <row r="8" spans="1:8" ht="3.75" customHeight="1" x14ac:dyDescent="0.2">
      <c r="A8" s="13"/>
      <c r="B8" s="39"/>
      <c r="C8" s="39"/>
      <c r="D8" s="39"/>
    </row>
    <row r="9" spans="1:8" ht="13.2" customHeight="1" x14ac:dyDescent="0.2">
      <c r="A9" s="51" t="s">
        <v>8</v>
      </c>
      <c r="B9" s="45">
        <v>30.77</v>
      </c>
      <c r="C9" s="32">
        <v>37.950000000000003</v>
      </c>
      <c r="D9" s="32">
        <v>41.05</v>
      </c>
      <c r="E9" s="61"/>
    </row>
    <row r="10" spans="1:8" ht="13.2" customHeight="1" x14ac:dyDescent="0.2">
      <c r="A10" s="51" t="s">
        <v>9</v>
      </c>
      <c r="B10" s="45">
        <v>3.34</v>
      </c>
      <c r="C10" s="32">
        <v>2.12</v>
      </c>
      <c r="D10" s="32">
        <v>4.12</v>
      </c>
    </row>
    <row r="11" spans="1:8" ht="13.2" customHeight="1" x14ac:dyDescent="0.2">
      <c r="A11" s="51" t="s">
        <v>10</v>
      </c>
      <c r="B11" s="45">
        <v>15.77</v>
      </c>
      <c r="C11" s="32">
        <v>6.18</v>
      </c>
      <c r="D11" s="32">
        <v>16.89</v>
      </c>
    </row>
    <row r="12" spans="1:8" ht="13.2" customHeight="1" x14ac:dyDescent="0.2">
      <c r="A12" s="51" t="s">
        <v>11</v>
      </c>
      <c r="B12" s="45">
        <v>7.1</v>
      </c>
      <c r="C12" s="32">
        <v>8.9</v>
      </c>
      <c r="D12" s="32" t="s">
        <v>12</v>
      </c>
    </row>
    <row r="13" spans="1:8" ht="13.2" customHeight="1" x14ac:dyDescent="0.2">
      <c r="A13" s="51" t="s">
        <v>13</v>
      </c>
      <c r="B13" s="45">
        <v>7.1199999999999992</v>
      </c>
      <c r="C13" s="32">
        <v>9.39</v>
      </c>
      <c r="D13" s="32">
        <v>13.02</v>
      </c>
    </row>
    <row r="14" spans="1:8" s="10" customFormat="1" ht="13.2" customHeight="1" x14ac:dyDescent="0.2">
      <c r="A14" s="81" t="s">
        <v>14</v>
      </c>
      <c r="B14" s="82">
        <v>64.11</v>
      </c>
      <c r="C14" s="82">
        <v>64.53</v>
      </c>
      <c r="D14" s="82">
        <v>75.08</v>
      </c>
      <c r="E14" s="42"/>
      <c r="F14" s="42"/>
      <c r="G14" s="42"/>
      <c r="H14" s="42"/>
    </row>
    <row r="15" spans="1:8" ht="13.2" customHeight="1" x14ac:dyDescent="0.2">
      <c r="A15" s="51" t="s">
        <v>15</v>
      </c>
      <c r="B15" s="32">
        <v>31.19</v>
      </c>
      <c r="C15" s="32">
        <v>25.59</v>
      </c>
      <c r="D15" s="32">
        <v>17.600000000000001</v>
      </c>
    </row>
    <row r="16" spans="1:8" ht="13.2" customHeight="1" x14ac:dyDescent="0.2">
      <c r="A16" s="17" t="s">
        <v>16</v>
      </c>
      <c r="B16" s="33">
        <v>4.7</v>
      </c>
      <c r="C16" s="33">
        <v>9.8699999999999992</v>
      </c>
      <c r="D16" s="33">
        <v>7.32</v>
      </c>
    </row>
    <row r="17" spans="1:6" ht="3.75" customHeight="1" x14ac:dyDescent="0.25">
      <c r="A17" s="40"/>
      <c r="B17" s="21"/>
      <c r="C17" s="21"/>
      <c r="D17" s="21"/>
    </row>
    <row r="18" spans="1:6" ht="13.2" customHeight="1" x14ac:dyDescent="0.25">
      <c r="A18" s="26" t="s">
        <v>17</v>
      </c>
      <c r="B18" s="21"/>
      <c r="C18" s="21"/>
      <c r="D18" s="21"/>
    </row>
    <row r="19" spans="1:6" ht="13.2" customHeight="1" x14ac:dyDescent="0.2">
      <c r="A19" s="70" t="s">
        <v>54</v>
      </c>
      <c r="B19" s="70"/>
      <c r="C19" s="70"/>
      <c r="D19" s="70"/>
    </row>
    <row r="20" spans="1:6" ht="25.5" customHeight="1" x14ac:dyDescent="0.2">
      <c r="A20" s="71" t="s">
        <v>55</v>
      </c>
      <c r="B20" s="71"/>
      <c r="C20" s="71"/>
      <c r="D20" s="71"/>
    </row>
    <row r="21" spans="1:6" ht="25.5" customHeight="1" x14ac:dyDescent="0.2">
      <c r="A21" s="72" t="s">
        <v>19</v>
      </c>
      <c r="B21" s="72"/>
      <c r="C21" s="72"/>
      <c r="D21" s="72"/>
    </row>
    <row r="22" spans="1:6" ht="25.5" customHeight="1" x14ac:dyDescent="0.2">
      <c r="A22" s="73" t="s">
        <v>20</v>
      </c>
      <c r="B22" s="73"/>
      <c r="C22" s="73"/>
      <c r="D22" s="73"/>
    </row>
    <row r="23" spans="1:6" s="9" customFormat="1" ht="13.2" customHeight="1" x14ac:dyDescent="0.2">
      <c r="A23" s="27" t="s">
        <v>21</v>
      </c>
    </row>
    <row r="24" spans="1:6" s="10" customFormat="1" ht="13.2" customHeight="1" x14ac:dyDescent="0.2">
      <c r="A24" s="67" t="s">
        <v>22</v>
      </c>
      <c r="B24" s="62"/>
      <c r="C24" s="62"/>
      <c r="D24" s="62"/>
      <c r="E24" s="62"/>
      <c r="F24" s="62"/>
    </row>
    <row r="25" spans="1:6" ht="13.2" customHeight="1" x14ac:dyDescent="0.2">
      <c r="A25" s="8"/>
      <c r="B25" s="8"/>
      <c r="C25" s="8"/>
      <c r="D25" s="8"/>
      <c r="E25" s="7"/>
    </row>
    <row r="26" spans="1:6" ht="13.2" customHeight="1" x14ac:dyDescent="0.2">
      <c r="A26" s="5" t="s">
        <v>23</v>
      </c>
      <c r="B26" s="4"/>
      <c r="C26" s="4"/>
      <c r="D26" s="4"/>
      <c r="E26" s="6"/>
    </row>
    <row r="27" spans="1:6" s="10" customFormat="1" ht="13.2" customHeight="1" x14ac:dyDescent="0.2">
      <c r="A27" s="10" t="s">
        <v>24</v>
      </c>
      <c r="E27" s="11"/>
    </row>
    <row r="28" spans="1:6" s="10" customFormat="1" ht="13.2" customHeight="1" x14ac:dyDescent="0.2">
      <c r="A28" s="28" t="s">
        <v>25</v>
      </c>
    </row>
    <row r="29" spans="1:6" ht="13.2" customHeight="1" x14ac:dyDescent="0.2"/>
    <row r="30" spans="1:6" ht="13.2" customHeight="1" x14ac:dyDescent="0.2">
      <c r="A30" s="63" t="s">
        <v>59</v>
      </c>
    </row>
    <row r="31" spans="1:6" ht="13.2" customHeight="1" x14ac:dyDescent="0.2"/>
    <row r="32" spans="1:6" ht="13.2" customHeight="1" x14ac:dyDescent="0.2"/>
    <row r="33" spans="6:6" ht="13.2" customHeight="1" x14ac:dyDescent="0.2"/>
    <row r="34" spans="6:6" ht="13.2" customHeight="1" x14ac:dyDescent="0.2"/>
    <row r="38" spans="6:6" ht="12.45" customHeight="1" x14ac:dyDescent="0.2">
      <c r="F38" s="25"/>
    </row>
  </sheetData>
  <mergeCells count="5">
    <mergeCell ref="B5:D5"/>
    <mergeCell ref="A19:D19"/>
    <mergeCell ref="A20:D20"/>
    <mergeCell ref="A21:D21"/>
    <mergeCell ref="A22:D22"/>
  </mergeCells>
  <hyperlinks>
    <hyperlink ref="A24" r:id="rId1"/>
  </hyperlinks>
  <pageMargins left="0.78740157499999996" right="0.78740157499999996" top="0.984251969" bottom="0.984251969" header="0.4921259845" footer="0.4921259845"/>
  <pageSetup paperSize="9"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33"/>
  <sheetViews>
    <sheetView workbookViewId="0"/>
  </sheetViews>
  <sheetFormatPr baseColWidth="10" defaultColWidth="11.375" defaultRowHeight="13.2" x14ac:dyDescent="0.25"/>
  <cols>
    <col min="1" max="1" width="19.75" style="23" customWidth="1"/>
    <col min="2" max="15" width="5.25" style="23" customWidth="1"/>
    <col min="16" max="18" width="4.875" style="23" customWidth="1"/>
    <col min="19" max="16384" width="11.375" style="23"/>
  </cols>
  <sheetData>
    <row r="1" spans="1:18" ht="12.75" customHeight="1" x14ac:dyDescent="0.25">
      <c r="A1" s="1" t="s">
        <v>0</v>
      </c>
    </row>
    <row r="2" spans="1:18" x14ac:dyDescent="0.25">
      <c r="A2" s="1" t="s">
        <v>26</v>
      </c>
      <c r="N2" s="12"/>
      <c r="P2" s="12"/>
      <c r="R2" s="12" t="s">
        <v>2</v>
      </c>
    </row>
    <row r="3" spans="1:18" x14ac:dyDescent="0.25">
      <c r="A3" s="22" t="s">
        <v>27</v>
      </c>
      <c r="L3" s="24"/>
      <c r="Q3" s="47"/>
      <c r="R3" s="47"/>
    </row>
    <row r="4" spans="1:18" ht="3.75" customHeight="1" x14ac:dyDescent="0.25">
      <c r="Q4" s="47"/>
      <c r="R4" s="47"/>
    </row>
    <row r="5" spans="1:18" x14ac:dyDescent="0.25">
      <c r="A5" s="56" t="s">
        <v>4</v>
      </c>
      <c r="B5" s="57">
        <v>2001</v>
      </c>
      <c r="C5" s="57">
        <v>2002</v>
      </c>
      <c r="D5" s="57">
        <v>2003</v>
      </c>
      <c r="E5" s="57">
        <v>2004</v>
      </c>
      <c r="F5" s="57">
        <v>2005</v>
      </c>
      <c r="G5" s="57">
        <v>2006</v>
      </c>
      <c r="H5" s="57">
        <v>2007</v>
      </c>
      <c r="I5" s="57">
        <v>2008</v>
      </c>
      <c r="J5" s="58" t="s">
        <v>28</v>
      </c>
      <c r="K5" s="58">
        <v>2010</v>
      </c>
      <c r="L5" s="58">
        <v>2011</v>
      </c>
      <c r="M5" s="58">
        <v>2012</v>
      </c>
      <c r="N5" s="58" t="s">
        <v>29</v>
      </c>
      <c r="O5" s="58">
        <v>2014</v>
      </c>
      <c r="P5" s="58">
        <v>2015</v>
      </c>
      <c r="Q5" s="59">
        <v>2016</v>
      </c>
      <c r="R5" s="59">
        <v>2017</v>
      </c>
    </row>
    <row r="6" spans="1:18" ht="3.75" customHeight="1" x14ac:dyDescent="0.25">
      <c r="A6" s="14"/>
      <c r="B6" s="15"/>
      <c r="C6" s="15"/>
      <c r="D6" s="15"/>
      <c r="E6" s="15"/>
      <c r="F6" s="15"/>
      <c r="G6" s="15"/>
      <c r="H6" s="15"/>
      <c r="I6" s="15"/>
      <c r="J6" s="16"/>
      <c r="K6" s="16"/>
      <c r="L6" s="16"/>
      <c r="M6" s="16"/>
      <c r="N6" s="16"/>
      <c r="O6" s="16"/>
      <c r="P6" s="16"/>
      <c r="Q6" s="48"/>
      <c r="R6" s="48"/>
    </row>
    <row r="7" spans="1:18" x14ac:dyDescent="0.25">
      <c r="A7" s="51" t="s">
        <v>30</v>
      </c>
      <c r="B7" s="32">
        <v>40.479999999999997</v>
      </c>
      <c r="C7" s="32">
        <v>41.52</v>
      </c>
      <c r="D7" s="32">
        <v>42.48</v>
      </c>
      <c r="E7" s="32">
        <v>40.11</v>
      </c>
      <c r="F7" s="32">
        <v>41.6</v>
      </c>
      <c r="G7" s="32">
        <v>41.3</v>
      </c>
      <c r="H7" s="32">
        <v>40</v>
      </c>
      <c r="I7" s="32">
        <v>38.4</v>
      </c>
      <c r="J7" s="32">
        <v>36.4</v>
      </c>
      <c r="K7" s="32">
        <v>34.5</v>
      </c>
      <c r="L7" s="32">
        <v>34</v>
      </c>
      <c r="M7" s="32">
        <v>32.700000000000003</v>
      </c>
      <c r="N7" s="32">
        <v>32.200000000000003</v>
      </c>
      <c r="O7" s="32">
        <v>31.28</v>
      </c>
      <c r="P7" s="32">
        <v>31.27</v>
      </c>
      <c r="Q7" s="45">
        <v>30.39</v>
      </c>
      <c r="R7" s="45">
        <v>30.77</v>
      </c>
    </row>
    <row r="8" spans="1:18" x14ac:dyDescent="0.25">
      <c r="A8" s="51" t="s">
        <v>31</v>
      </c>
      <c r="B8" s="32">
        <v>4.6399999999999997</v>
      </c>
      <c r="C8" s="32">
        <v>4.25</v>
      </c>
      <c r="D8" s="32">
        <v>4.62</v>
      </c>
      <c r="E8" s="32">
        <v>4.7699999999999996</v>
      </c>
      <c r="F8" s="32">
        <v>5</v>
      </c>
      <c r="G8" s="32">
        <v>5</v>
      </c>
      <c r="H8" s="32">
        <v>4.9000000000000004</v>
      </c>
      <c r="I8" s="32">
        <v>4.5</v>
      </c>
      <c r="J8" s="32">
        <v>4.2</v>
      </c>
      <c r="K8" s="32">
        <v>3.8</v>
      </c>
      <c r="L8" s="32">
        <v>3.7</v>
      </c>
      <c r="M8" s="32">
        <v>3.7</v>
      </c>
      <c r="N8" s="32">
        <v>3.4</v>
      </c>
      <c r="O8" s="32">
        <v>3.35</v>
      </c>
      <c r="P8" s="32">
        <v>3.23</v>
      </c>
      <c r="Q8" s="45">
        <v>3.47</v>
      </c>
      <c r="R8" s="45">
        <v>3.34</v>
      </c>
    </row>
    <row r="9" spans="1:18" x14ac:dyDescent="0.25">
      <c r="A9" s="51" t="s">
        <v>32</v>
      </c>
      <c r="B9" s="32">
        <v>10.82</v>
      </c>
      <c r="C9" s="32">
        <v>10.87</v>
      </c>
      <c r="D9" s="32">
        <v>12.09</v>
      </c>
      <c r="E9" s="32">
        <v>13.03</v>
      </c>
      <c r="F9" s="32">
        <v>12.5</v>
      </c>
      <c r="G9" s="32">
        <v>13.3</v>
      </c>
      <c r="H9" s="32">
        <v>14.8</v>
      </c>
      <c r="I9" s="32">
        <v>15.6</v>
      </c>
      <c r="J9" s="32">
        <v>16.7</v>
      </c>
      <c r="K9" s="32">
        <v>17.899999999999999</v>
      </c>
      <c r="L9" s="32">
        <v>17.7</v>
      </c>
      <c r="M9" s="32">
        <v>17.8</v>
      </c>
      <c r="N9" s="32">
        <v>17.3</v>
      </c>
      <c r="O9" s="32">
        <v>16.86</v>
      </c>
      <c r="P9" s="32">
        <v>17.100000000000001</v>
      </c>
      <c r="Q9" s="45">
        <v>16.690000000000001</v>
      </c>
      <c r="R9" s="45">
        <v>15.77</v>
      </c>
    </row>
    <row r="10" spans="1:18" x14ac:dyDescent="0.25">
      <c r="A10" s="51" t="s">
        <v>33</v>
      </c>
      <c r="B10" s="32">
        <v>3.19</v>
      </c>
      <c r="C10" s="32">
        <v>3.16</v>
      </c>
      <c r="D10" s="32">
        <v>2.86</v>
      </c>
      <c r="E10" s="32">
        <v>3.52</v>
      </c>
      <c r="F10" s="32">
        <v>3.6</v>
      </c>
      <c r="G10" s="32">
        <v>4.0999999999999996</v>
      </c>
      <c r="H10" s="32">
        <v>4.5999999999999996</v>
      </c>
      <c r="I10" s="32">
        <v>5.0999999999999996</v>
      </c>
      <c r="J10" s="32">
        <v>3.8</v>
      </c>
      <c r="K10" s="32">
        <v>4.7</v>
      </c>
      <c r="L10" s="32">
        <v>4.8</v>
      </c>
      <c r="M10" s="32">
        <v>5.3</v>
      </c>
      <c r="N10" s="32">
        <v>5.6</v>
      </c>
      <c r="O10" s="32">
        <v>6.16</v>
      </c>
      <c r="P10" s="32">
        <v>6.52</v>
      </c>
      <c r="Q10" s="45">
        <v>6.8</v>
      </c>
      <c r="R10" s="45">
        <v>7.1</v>
      </c>
    </row>
    <row r="11" spans="1:18" x14ac:dyDescent="0.25">
      <c r="A11" s="51" t="s">
        <v>34</v>
      </c>
      <c r="B11" s="32">
        <v>0.09</v>
      </c>
      <c r="C11" s="32">
        <v>0.12</v>
      </c>
      <c r="D11" s="32">
        <v>0.15</v>
      </c>
      <c r="E11" s="32">
        <v>0.12</v>
      </c>
      <c r="F11" s="32">
        <v>0.1</v>
      </c>
      <c r="G11" s="32">
        <v>0.2</v>
      </c>
      <c r="H11" s="32">
        <v>0.2</v>
      </c>
      <c r="I11" s="32">
        <v>0.1</v>
      </c>
      <c r="J11" s="32">
        <v>0.1</v>
      </c>
      <c r="K11" s="32">
        <v>0.1</v>
      </c>
      <c r="L11" s="32">
        <v>0.1</v>
      </c>
      <c r="M11" s="32">
        <v>0.2</v>
      </c>
      <c r="N11" s="32">
        <v>0.2</v>
      </c>
      <c r="O11" s="32">
        <v>0.23</v>
      </c>
      <c r="P11" s="32">
        <v>0.2</v>
      </c>
      <c r="Q11" s="45">
        <v>0.21</v>
      </c>
      <c r="R11" s="45">
        <v>0.28999999999999998</v>
      </c>
    </row>
    <row r="12" spans="1:18" x14ac:dyDescent="0.25">
      <c r="A12" s="51" t="s">
        <v>35</v>
      </c>
      <c r="B12" s="32" t="s">
        <v>12</v>
      </c>
      <c r="C12" s="32" t="s">
        <v>12</v>
      </c>
      <c r="D12" s="32" t="s">
        <v>12</v>
      </c>
      <c r="E12" s="32" t="s">
        <v>12</v>
      </c>
      <c r="F12" s="32" t="s">
        <v>12</v>
      </c>
      <c r="G12" s="32" t="s">
        <v>12</v>
      </c>
      <c r="H12" s="32" t="s">
        <v>12</v>
      </c>
      <c r="I12" s="32">
        <v>0.5</v>
      </c>
      <c r="J12" s="32">
        <v>0.5</v>
      </c>
      <c r="K12" s="32">
        <v>0.7</v>
      </c>
      <c r="L12" s="32">
        <v>0.7</v>
      </c>
      <c r="M12" s="32">
        <v>0.7</v>
      </c>
      <c r="N12" s="32">
        <v>0.7</v>
      </c>
      <c r="O12" s="32">
        <v>0.84</v>
      </c>
      <c r="P12" s="32">
        <v>0.73</v>
      </c>
      <c r="Q12" s="45">
        <v>0.78</v>
      </c>
      <c r="R12" s="45">
        <v>0.81</v>
      </c>
    </row>
    <row r="13" spans="1:18" x14ac:dyDescent="0.25">
      <c r="A13" s="51" t="s">
        <v>36</v>
      </c>
      <c r="B13" s="32">
        <v>3.52</v>
      </c>
      <c r="C13" s="32">
        <v>3.73</v>
      </c>
      <c r="D13" s="32">
        <v>3.88</v>
      </c>
      <c r="E13" s="32">
        <v>3.9200000000000053</v>
      </c>
      <c r="F13" s="32">
        <v>4.0999999999999996</v>
      </c>
      <c r="G13" s="32">
        <v>3.8</v>
      </c>
      <c r="H13" s="32">
        <v>3.8999999999999932</v>
      </c>
      <c r="I13" s="32">
        <f>68.2-(I7+I8+I9+I10+I11+I12)</f>
        <v>4</v>
      </c>
      <c r="J13" s="32">
        <v>4.5</v>
      </c>
      <c r="K13" s="32">
        <v>4.8</v>
      </c>
      <c r="L13" s="32">
        <v>5</v>
      </c>
      <c r="M13" s="32">
        <v>5.0999999999999996</v>
      </c>
      <c r="N13" s="32">
        <v>5.0999999999999996</v>
      </c>
      <c r="O13" s="32">
        <v>6.009999999999998</v>
      </c>
      <c r="P13" s="32">
        <v>5.84</v>
      </c>
      <c r="Q13" s="45">
        <v>6.18</v>
      </c>
      <c r="R13" s="45">
        <v>6.02</v>
      </c>
    </row>
    <row r="14" spans="1:18" x14ac:dyDescent="0.25">
      <c r="A14" s="83" t="s">
        <v>14</v>
      </c>
      <c r="B14" s="84">
        <f>SUM(B7:B13)</f>
        <v>62.74</v>
      </c>
      <c r="C14" s="84">
        <f t="shared" ref="C14:O14" si="0">SUM(C7:C13)</f>
        <v>63.649999999999991</v>
      </c>
      <c r="D14" s="84">
        <f t="shared" si="0"/>
        <v>66.08</v>
      </c>
      <c r="E14" s="84">
        <f t="shared" si="0"/>
        <v>65.47</v>
      </c>
      <c r="F14" s="84">
        <f t="shared" si="0"/>
        <v>66.900000000000006</v>
      </c>
      <c r="G14" s="84">
        <f t="shared" si="0"/>
        <v>67.7</v>
      </c>
      <c r="H14" s="84">
        <f t="shared" si="0"/>
        <v>68.399999999999991</v>
      </c>
      <c r="I14" s="84">
        <f t="shared" si="0"/>
        <v>68.2</v>
      </c>
      <c r="J14" s="84">
        <f t="shared" si="0"/>
        <v>66.199999999999989</v>
      </c>
      <c r="K14" s="84">
        <f t="shared" si="0"/>
        <v>66.5</v>
      </c>
      <c r="L14" s="84">
        <f t="shared" si="0"/>
        <v>66</v>
      </c>
      <c r="M14" s="84">
        <f t="shared" si="0"/>
        <v>65.5</v>
      </c>
      <c r="N14" s="84">
        <f t="shared" si="0"/>
        <v>64.500000000000014</v>
      </c>
      <c r="O14" s="84">
        <f t="shared" si="0"/>
        <v>64.73</v>
      </c>
      <c r="P14" s="84">
        <v>64.89</v>
      </c>
      <c r="Q14" s="84">
        <v>64.52</v>
      </c>
      <c r="R14" s="84">
        <v>64.11</v>
      </c>
    </row>
    <row r="15" spans="1:18" x14ac:dyDescent="0.25">
      <c r="A15" s="51" t="s">
        <v>37</v>
      </c>
      <c r="B15" s="32">
        <v>27.66</v>
      </c>
      <c r="C15" s="32">
        <v>27.17</v>
      </c>
      <c r="D15" s="32">
        <v>25.6</v>
      </c>
      <c r="E15" s="32">
        <v>26.33</v>
      </c>
      <c r="F15" s="32">
        <v>25.5</v>
      </c>
      <c r="G15" s="32">
        <v>25.6</v>
      </c>
      <c r="H15" s="32">
        <v>25.5</v>
      </c>
      <c r="I15" s="32">
        <v>25.9</v>
      </c>
      <c r="J15" s="32">
        <v>28.8</v>
      </c>
      <c r="K15" s="32">
        <v>29</v>
      </c>
      <c r="L15" s="32">
        <v>29.5</v>
      </c>
      <c r="M15" s="32">
        <v>30.2</v>
      </c>
      <c r="N15" s="32">
        <v>30.8</v>
      </c>
      <c r="O15" s="32">
        <v>30.43</v>
      </c>
      <c r="P15" s="32">
        <v>30.52</v>
      </c>
      <c r="Q15" s="45">
        <v>30.64</v>
      </c>
      <c r="R15" s="45">
        <v>31.19</v>
      </c>
    </row>
    <row r="16" spans="1:18" x14ac:dyDescent="0.25">
      <c r="A16" s="17" t="s">
        <v>16</v>
      </c>
      <c r="B16" s="33">
        <v>9.59</v>
      </c>
      <c r="C16" s="33">
        <v>9.18</v>
      </c>
      <c r="D16" s="33">
        <v>8.32</v>
      </c>
      <c r="E16" s="33">
        <v>8.1999999999999993</v>
      </c>
      <c r="F16" s="33">
        <v>7.6</v>
      </c>
      <c r="G16" s="33">
        <v>6.7</v>
      </c>
      <c r="H16" s="33">
        <v>6.1</v>
      </c>
      <c r="I16" s="33">
        <v>6</v>
      </c>
      <c r="J16" s="33">
        <v>5.0999999999999996</v>
      </c>
      <c r="K16" s="33">
        <v>4.7</v>
      </c>
      <c r="L16" s="33">
        <v>4.5999999999999996</v>
      </c>
      <c r="M16" s="33">
        <v>4.4000000000000004</v>
      </c>
      <c r="N16" s="33">
        <v>4.5999999999999996</v>
      </c>
      <c r="O16" s="33">
        <v>4.83</v>
      </c>
      <c r="P16" s="33">
        <v>4.59</v>
      </c>
      <c r="Q16" s="49">
        <v>4.84</v>
      </c>
      <c r="R16" s="49">
        <v>4.7</v>
      </c>
    </row>
    <row r="17" spans="1:255" ht="3.75" customHeight="1" x14ac:dyDescent="0.25">
      <c r="A17" s="64"/>
      <c r="Q17" s="47"/>
      <c r="R17" s="47"/>
    </row>
    <row r="18" spans="1:255" x14ac:dyDescent="0.25">
      <c r="A18" s="74" t="s">
        <v>17</v>
      </c>
      <c r="B18" s="74"/>
      <c r="C18" s="74"/>
      <c r="D18" s="74"/>
      <c r="E18" s="74"/>
      <c r="Q18" s="47"/>
      <c r="R18" s="47"/>
    </row>
    <row r="19" spans="1:255" s="65" customFormat="1" ht="12.75" customHeight="1" x14ac:dyDescent="0.2">
      <c r="A19" s="75" t="s">
        <v>18</v>
      </c>
      <c r="B19" s="75"/>
      <c r="C19" s="75"/>
      <c r="D19" s="75"/>
      <c r="E19" s="75"/>
      <c r="F19" s="75"/>
      <c r="G19" s="75"/>
      <c r="H19" s="75"/>
      <c r="I19" s="75"/>
      <c r="J19" s="75"/>
      <c r="K19" s="75"/>
      <c r="L19" s="75"/>
      <c r="M19" s="75"/>
      <c r="N19" s="75"/>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c r="DM19" s="54"/>
      <c r="DN19" s="54"/>
      <c r="DO19" s="54"/>
      <c r="DP19" s="54"/>
      <c r="DQ19" s="54"/>
      <c r="DR19" s="54"/>
      <c r="DS19" s="54"/>
      <c r="DT19" s="54"/>
      <c r="DU19" s="54"/>
      <c r="DV19" s="54"/>
      <c r="DW19" s="54"/>
      <c r="DX19" s="54"/>
      <c r="DY19" s="54"/>
      <c r="DZ19" s="54"/>
      <c r="EA19" s="54"/>
      <c r="EB19" s="54"/>
      <c r="EC19" s="54"/>
      <c r="ED19" s="54"/>
      <c r="EE19" s="54"/>
      <c r="EF19" s="54"/>
      <c r="EG19" s="54"/>
      <c r="EH19" s="54"/>
      <c r="EI19" s="54"/>
      <c r="EJ19" s="54"/>
      <c r="EK19" s="54"/>
      <c r="EL19" s="54"/>
      <c r="EM19" s="54"/>
      <c r="EN19" s="54"/>
      <c r="EO19" s="54"/>
      <c r="EP19" s="54"/>
      <c r="EQ19" s="54"/>
      <c r="ER19" s="54"/>
      <c r="ES19" s="54"/>
      <c r="ET19" s="54"/>
      <c r="EU19" s="54"/>
      <c r="EV19" s="54"/>
      <c r="EW19" s="54"/>
      <c r="EX19" s="54"/>
      <c r="EY19" s="54"/>
      <c r="EZ19" s="54"/>
      <c r="FA19" s="54"/>
      <c r="FB19" s="54"/>
      <c r="FC19" s="54"/>
      <c r="FD19" s="54"/>
      <c r="FE19" s="54"/>
      <c r="FF19" s="54"/>
      <c r="FG19" s="54"/>
      <c r="FH19" s="54"/>
      <c r="FI19" s="54"/>
      <c r="FJ19" s="54"/>
      <c r="FK19" s="54"/>
      <c r="FL19" s="54"/>
      <c r="FM19" s="54"/>
      <c r="FN19" s="54"/>
      <c r="FO19" s="54"/>
      <c r="FP19" s="54"/>
      <c r="FQ19" s="54"/>
      <c r="FR19" s="54"/>
      <c r="FS19" s="54"/>
      <c r="FT19" s="54"/>
      <c r="FU19" s="54"/>
      <c r="FV19" s="54"/>
      <c r="FW19" s="54"/>
      <c r="FX19" s="54"/>
      <c r="FY19" s="54"/>
      <c r="FZ19" s="54"/>
      <c r="GA19" s="54"/>
      <c r="GB19" s="54"/>
      <c r="GC19" s="54"/>
      <c r="GD19" s="54"/>
      <c r="GE19" s="54"/>
      <c r="GF19" s="54"/>
      <c r="GG19" s="54"/>
      <c r="GH19" s="54"/>
      <c r="GI19" s="54"/>
      <c r="GJ19" s="54"/>
      <c r="GK19" s="54"/>
      <c r="GL19" s="54"/>
      <c r="GM19" s="54"/>
      <c r="GN19" s="54"/>
      <c r="GO19" s="54"/>
      <c r="GP19" s="54"/>
      <c r="GQ19" s="54"/>
      <c r="GR19" s="54"/>
      <c r="GS19" s="54"/>
      <c r="GT19" s="54"/>
      <c r="GU19" s="54"/>
      <c r="GV19" s="54"/>
      <c r="GW19" s="54"/>
      <c r="GX19" s="54"/>
      <c r="GY19" s="54"/>
      <c r="GZ19" s="54"/>
      <c r="HA19" s="54"/>
      <c r="HB19" s="54"/>
      <c r="HC19" s="54"/>
      <c r="HD19" s="54"/>
      <c r="HE19" s="54"/>
      <c r="HF19" s="54"/>
      <c r="HG19" s="54"/>
      <c r="HH19" s="54"/>
      <c r="HI19" s="54"/>
      <c r="HJ19" s="54"/>
      <c r="HK19" s="54"/>
      <c r="HL19" s="54"/>
      <c r="HM19" s="54"/>
      <c r="HN19" s="54"/>
      <c r="HO19" s="54"/>
      <c r="HP19" s="54"/>
      <c r="HQ19" s="54"/>
      <c r="HR19" s="54"/>
      <c r="HS19" s="54"/>
      <c r="HT19" s="54"/>
      <c r="HU19" s="54"/>
      <c r="HV19" s="54"/>
      <c r="HW19" s="54"/>
      <c r="HX19" s="54"/>
      <c r="HY19" s="54"/>
      <c r="HZ19" s="54"/>
      <c r="IA19" s="54"/>
      <c r="IB19" s="54"/>
      <c r="IC19" s="54"/>
      <c r="ID19" s="54"/>
      <c r="IE19" s="54"/>
      <c r="IF19" s="54"/>
      <c r="IG19" s="54"/>
      <c r="IH19" s="54"/>
      <c r="II19" s="54"/>
      <c r="IJ19" s="54"/>
      <c r="IK19" s="54"/>
      <c r="IL19" s="54"/>
      <c r="IM19" s="54"/>
      <c r="IN19" s="54"/>
      <c r="IO19" s="54"/>
      <c r="IP19" s="54"/>
      <c r="IQ19" s="54"/>
      <c r="IR19" s="54"/>
      <c r="IS19" s="54"/>
      <c r="IT19" s="54"/>
      <c r="IU19" s="54"/>
    </row>
    <row r="20" spans="1:255" ht="12.75" customHeight="1" x14ac:dyDescent="0.25">
      <c r="A20" s="76" t="s">
        <v>56</v>
      </c>
      <c r="B20" s="76"/>
      <c r="C20" s="76"/>
      <c r="D20" s="76"/>
      <c r="E20" s="76"/>
      <c r="F20" s="9"/>
    </row>
    <row r="21" spans="1:255" ht="26.85" customHeight="1" x14ac:dyDescent="0.25">
      <c r="A21" s="75" t="s">
        <v>20</v>
      </c>
      <c r="B21" s="75"/>
      <c r="C21" s="75"/>
      <c r="D21" s="75"/>
      <c r="E21" s="75"/>
      <c r="F21" s="75"/>
      <c r="G21" s="75"/>
      <c r="H21" s="75"/>
      <c r="I21" s="75"/>
      <c r="J21" s="75"/>
      <c r="K21" s="75"/>
      <c r="L21" s="75"/>
      <c r="M21" s="75"/>
    </row>
    <row r="22" spans="1:255" s="9" customFormat="1" ht="16.350000000000001" customHeight="1" x14ac:dyDescent="0.2">
      <c r="A22" s="75" t="s">
        <v>21</v>
      </c>
      <c r="B22" s="75"/>
      <c r="C22" s="75"/>
      <c r="D22" s="75"/>
      <c r="E22" s="75"/>
      <c r="F22" s="75"/>
      <c r="G22" s="75"/>
      <c r="H22" s="75"/>
      <c r="I22" s="75"/>
      <c r="J22" s="75"/>
      <c r="K22" s="75"/>
      <c r="L22" s="75"/>
      <c r="M22" s="75"/>
    </row>
    <row r="23" spans="1:255" s="10" customFormat="1" ht="15" customHeight="1" x14ac:dyDescent="0.2">
      <c r="A23" s="67" t="s">
        <v>22</v>
      </c>
      <c r="B23" s="62"/>
      <c r="C23" s="62"/>
      <c r="D23" s="62"/>
      <c r="E23" s="62"/>
      <c r="F23" s="62"/>
      <c r="G23" s="62"/>
      <c r="H23" s="62"/>
      <c r="I23" s="62"/>
      <c r="J23" s="44"/>
      <c r="K23" s="44"/>
      <c r="L23" s="44"/>
      <c r="M23" s="44"/>
      <c r="N23" s="44"/>
      <c r="O23" s="44"/>
      <c r="P23" s="44"/>
      <c r="Q23" s="44"/>
      <c r="R23" s="44"/>
      <c r="S23" s="44"/>
      <c r="T23" s="44"/>
    </row>
    <row r="24" spans="1:255" s="10" customFormat="1" ht="5.4" customHeight="1" x14ac:dyDescent="0.2">
      <c r="A24" s="67"/>
      <c r="B24" s="62"/>
      <c r="C24" s="62"/>
      <c r="D24" s="62"/>
      <c r="E24" s="62"/>
      <c r="F24" s="62"/>
      <c r="G24" s="62"/>
      <c r="H24" s="62"/>
      <c r="I24" s="62"/>
      <c r="J24" s="44"/>
      <c r="K24" s="44"/>
      <c r="L24" s="44"/>
      <c r="M24" s="44"/>
      <c r="N24" s="44"/>
      <c r="O24" s="44"/>
      <c r="P24" s="44"/>
      <c r="Q24" s="44"/>
      <c r="R24" s="44"/>
      <c r="S24" s="44"/>
      <c r="T24" s="44"/>
    </row>
    <row r="25" spans="1:255" ht="12.75" customHeight="1" x14ac:dyDescent="0.25">
      <c r="A25" s="74" t="s">
        <v>38</v>
      </c>
      <c r="B25" s="74"/>
      <c r="C25" s="74"/>
      <c r="D25" s="74"/>
      <c r="E25" s="74"/>
      <c r="F25" s="74"/>
      <c r="G25" s="74"/>
      <c r="H25" s="74"/>
      <c r="I25" s="74"/>
      <c r="J25" s="74"/>
      <c r="K25" s="74"/>
      <c r="L25" s="74"/>
      <c r="M25" s="74"/>
    </row>
    <row r="26" spans="1:255" x14ac:dyDescent="0.25">
      <c r="A26" s="75" t="s">
        <v>39</v>
      </c>
      <c r="B26" s="75"/>
      <c r="C26" s="75"/>
      <c r="D26" s="75"/>
      <c r="E26" s="75"/>
      <c r="F26" s="75"/>
      <c r="G26" s="75"/>
      <c r="H26" s="75"/>
      <c r="I26" s="75"/>
      <c r="J26" s="75"/>
      <c r="K26" s="75"/>
      <c r="L26" s="75"/>
      <c r="M26" s="75"/>
    </row>
    <row r="27" spans="1:255" ht="47.4" customHeight="1" x14ac:dyDescent="0.25">
      <c r="A27" s="75" t="s">
        <v>53</v>
      </c>
      <c r="B27" s="75"/>
      <c r="C27" s="75"/>
      <c r="D27" s="75"/>
      <c r="E27" s="75"/>
      <c r="F27" s="75"/>
      <c r="G27" s="75"/>
      <c r="H27" s="75"/>
      <c r="I27" s="75"/>
      <c r="J27" s="75"/>
      <c r="K27" s="75"/>
      <c r="L27" s="75"/>
      <c r="M27" s="75"/>
      <c r="N27" s="54"/>
      <c r="O27" s="54"/>
    </row>
    <row r="28" spans="1:255" s="10" customFormat="1" ht="10.5" customHeight="1" x14ac:dyDescent="0.25">
      <c r="A28" s="2"/>
      <c r="B28" s="4"/>
      <c r="C28" s="4"/>
      <c r="D28" s="4"/>
      <c r="E28" s="4"/>
      <c r="F28" s="4"/>
      <c r="G28" s="4"/>
      <c r="H28" s="4"/>
      <c r="I28" s="4"/>
      <c r="J28" s="4"/>
      <c r="K28" s="4"/>
      <c r="L28" s="4"/>
      <c r="M28" s="23"/>
      <c r="N28" s="23"/>
      <c r="O28" s="23"/>
    </row>
    <row r="29" spans="1:255" x14ac:dyDescent="0.25">
      <c r="A29" s="5" t="s">
        <v>23</v>
      </c>
      <c r="B29" s="10"/>
      <c r="C29" s="10"/>
      <c r="D29" s="10"/>
      <c r="E29" s="11"/>
      <c r="F29" s="10"/>
      <c r="G29" s="10"/>
      <c r="H29" s="10"/>
      <c r="I29" s="10"/>
      <c r="J29" s="10"/>
      <c r="K29" s="10"/>
      <c r="L29" s="10"/>
      <c r="M29" s="10"/>
      <c r="N29" s="10"/>
      <c r="O29" s="10"/>
    </row>
    <row r="30" spans="1:255" s="10" customFormat="1" ht="12.6" customHeight="1" x14ac:dyDescent="0.25">
      <c r="A30" s="10" t="s">
        <v>24</v>
      </c>
      <c r="B30" s="6"/>
      <c r="C30" s="6"/>
      <c r="D30" s="6"/>
      <c r="E30" s="6"/>
      <c r="F30" s="6"/>
      <c r="G30" s="6"/>
      <c r="H30" s="6"/>
      <c r="I30" s="6"/>
      <c r="J30" s="6"/>
      <c r="K30" s="6"/>
      <c r="L30" s="6"/>
      <c r="M30" s="23"/>
      <c r="N30" s="23"/>
      <c r="O30" s="23"/>
    </row>
    <row r="31" spans="1:255" x14ac:dyDescent="0.25">
      <c r="A31" s="28" t="s">
        <v>25</v>
      </c>
      <c r="B31" s="10"/>
      <c r="C31" s="10"/>
      <c r="D31" s="10"/>
      <c r="E31" s="10"/>
      <c r="F31" s="10"/>
      <c r="G31" s="10"/>
      <c r="H31" s="10"/>
      <c r="I31" s="10"/>
      <c r="J31" s="10"/>
      <c r="K31" s="10"/>
      <c r="L31" s="10"/>
      <c r="M31" s="10"/>
      <c r="N31" s="10"/>
      <c r="O31" s="10"/>
    </row>
    <row r="33" spans="1:1" x14ac:dyDescent="0.25">
      <c r="A33" s="63" t="s">
        <v>59</v>
      </c>
    </row>
  </sheetData>
  <mergeCells count="8">
    <mergeCell ref="A25:M25"/>
    <mergeCell ref="A26:M26"/>
    <mergeCell ref="A27:M27"/>
    <mergeCell ref="A18:E18"/>
    <mergeCell ref="A19:N19"/>
    <mergeCell ref="A20:E20"/>
    <mergeCell ref="A21:M21"/>
    <mergeCell ref="A22:M22"/>
  </mergeCells>
  <hyperlinks>
    <hyperlink ref="A23" r:id="rId1"/>
  </hyperlinks>
  <pageMargins left="0.78740157499999996" right="0.78740157499999996" top="0.984251969" bottom="0.984251969" header="0.4921259845" footer="0.4921259845"/>
  <pageSetup paperSize="9" orientation="landscape"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3"/>
  <sheetViews>
    <sheetView workbookViewId="0"/>
  </sheetViews>
  <sheetFormatPr baseColWidth="10" defaultColWidth="11.375" defaultRowHeight="13.2" x14ac:dyDescent="0.25"/>
  <cols>
    <col min="1" max="1" width="23" style="23" customWidth="1"/>
    <col min="2" max="18" width="5.25" style="23" customWidth="1"/>
    <col min="19" max="16384" width="11.375" style="23"/>
  </cols>
  <sheetData>
    <row r="1" spans="1:18" ht="12.75" customHeight="1" x14ac:dyDescent="0.25">
      <c r="A1" s="1" t="s">
        <v>0</v>
      </c>
      <c r="R1" s="12" t="s">
        <v>2</v>
      </c>
    </row>
    <row r="2" spans="1:18" x14ac:dyDescent="0.25">
      <c r="A2" s="1" t="s">
        <v>40</v>
      </c>
      <c r="N2" s="12"/>
      <c r="P2" s="12"/>
      <c r="R2" s="12"/>
    </row>
    <row r="3" spans="1:18" x14ac:dyDescent="0.25">
      <c r="A3" s="22" t="s">
        <v>27</v>
      </c>
      <c r="L3" s="24"/>
    </row>
    <row r="4" spans="1:18" ht="3.75" customHeight="1" x14ac:dyDescent="0.25"/>
    <row r="5" spans="1:18" x14ac:dyDescent="0.25">
      <c r="A5" s="56" t="s">
        <v>4</v>
      </c>
      <c r="B5" s="57">
        <v>2001</v>
      </c>
      <c r="C5" s="57">
        <v>2002</v>
      </c>
      <c r="D5" s="57">
        <v>2003</v>
      </c>
      <c r="E5" s="57">
        <v>2004</v>
      </c>
      <c r="F5" s="57">
        <v>2005</v>
      </c>
      <c r="G5" s="57">
        <v>2006</v>
      </c>
      <c r="H5" s="57">
        <v>2007</v>
      </c>
      <c r="I5" s="66">
        <v>2008</v>
      </c>
      <c r="J5" s="58" t="s">
        <v>28</v>
      </c>
      <c r="K5" s="58">
        <v>2010</v>
      </c>
      <c r="L5" s="58">
        <v>2011</v>
      </c>
      <c r="M5" s="58">
        <v>2012</v>
      </c>
      <c r="N5" s="58" t="s">
        <v>29</v>
      </c>
      <c r="O5" s="58">
        <v>2014</v>
      </c>
      <c r="P5" s="58">
        <v>2015</v>
      </c>
      <c r="Q5" s="59">
        <v>2016</v>
      </c>
      <c r="R5" s="59">
        <v>2017</v>
      </c>
    </row>
    <row r="6" spans="1:18" ht="3.75" customHeight="1" x14ac:dyDescent="0.25">
      <c r="A6" s="14"/>
      <c r="B6" s="15"/>
      <c r="C6" s="15"/>
      <c r="D6" s="15"/>
      <c r="E6" s="15"/>
      <c r="F6" s="15"/>
      <c r="G6" s="15"/>
      <c r="H6" s="15"/>
      <c r="I6" s="15"/>
      <c r="J6" s="16"/>
      <c r="K6" s="16"/>
      <c r="L6" s="16"/>
      <c r="M6" s="16"/>
      <c r="N6" s="16"/>
      <c r="O6" s="16"/>
      <c r="P6" s="16"/>
      <c r="Q6" s="48"/>
      <c r="R6" s="48"/>
    </row>
    <row r="7" spans="1:18" x14ac:dyDescent="0.25">
      <c r="A7" s="51" t="s">
        <v>41</v>
      </c>
      <c r="B7" s="32">
        <v>35.659999999999997</v>
      </c>
      <c r="C7" s="32">
        <v>37.200000000000003</v>
      </c>
      <c r="D7" s="32">
        <v>39.26</v>
      </c>
      <c r="E7" s="32">
        <v>40.82</v>
      </c>
      <c r="F7" s="32">
        <v>41.1</v>
      </c>
      <c r="G7" s="32">
        <v>40.4</v>
      </c>
      <c r="H7" s="32">
        <v>39.299999999999997</v>
      </c>
      <c r="I7" s="32">
        <v>39.5</v>
      </c>
      <c r="J7" s="32">
        <v>39.9</v>
      </c>
      <c r="K7" s="32">
        <v>39.799999999999997</v>
      </c>
      <c r="L7" s="32">
        <v>39.6</v>
      </c>
      <c r="M7" s="32">
        <v>39.200000000000003</v>
      </c>
      <c r="N7" s="32">
        <v>37.9</v>
      </c>
      <c r="O7" s="32">
        <v>38.159999999999997</v>
      </c>
      <c r="P7" s="32">
        <v>37.85</v>
      </c>
      <c r="Q7" s="45">
        <v>37.049999999999997</v>
      </c>
      <c r="R7" s="45">
        <v>37.950000000000003</v>
      </c>
    </row>
    <row r="8" spans="1:18" x14ac:dyDescent="0.25">
      <c r="A8" s="51" t="s">
        <v>42</v>
      </c>
      <c r="B8" s="32">
        <v>4.13</v>
      </c>
      <c r="C8" s="32">
        <v>3.85</v>
      </c>
      <c r="D8" s="32">
        <v>3.21</v>
      </c>
      <c r="E8" s="32">
        <v>3.31</v>
      </c>
      <c r="F8" s="32">
        <v>3.5</v>
      </c>
      <c r="G8" s="32">
        <v>3.5</v>
      </c>
      <c r="H8" s="32">
        <v>3.6</v>
      </c>
      <c r="I8" s="32">
        <v>3.4</v>
      </c>
      <c r="J8" s="32">
        <v>3.4</v>
      </c>
      <c r="K8" s="32">
        <v>2.9</v>
      </c>
      <c r="L8" s="32">
        <v>3</v>
      </c>
      <c r="M8" s="32">
        <v>2.8</v>
      </c>
      <c r="N8" s="32">
        <v>2.7</v>
      </c>
      <c r="O8" s="32">
        <v>2.5099999999999998</v>
      </c>
      <c r="P8" s="32">
        <v>2.2799999999999998</v>
      </c>
      <c r="Q8" s="45">
        <v>2.54</v>
      </c>
      <c r="R8" s="45">
        <v>2.12</v>
      </c>
    </row>
    <row r="9" spans="1:18" x14ac:dyDescent="0.25">
      <c r="A9" s="51" t="s">
        <v>43</v>
      </c>
      <c r="B9" s="32">
        <v>4.47</v>
      </c>
      <c r="C9" s="32">
        <v>4.91</v>
      </c>
      <c r="D9" s="32">
        <v>4.18</v>
      </c>
      <c r="E9" s="32">
        <v>3.99</v>
      </c>
      <c r="F9" s="32">
        <v>4</v>
      </c>
      <c r="G9" s="32">
        <v>4.4000000000000004</v>
      </c>
      <c r="H9" s="32">
        <v>4.8</v>
      </c>
      <c r="I9" s="32">
        <v>5.3</v>
      </c>
      <c r="J9" s="32">
        <v>6.5</v>
      </c>
      <c r="K9" s="32">
        <v>6.7</v>
      </c>
      <c r="L9" s="32">
        <v>6.9</v>
      </c>
      <c r="M9" s="32">
        <v>7.4</v>
      </c>
      <c r="N9" s="32">
        <v>7.5</v>
      </c>
      <c r="O9" s="32">
        <v>6.88</v>
      </c>
      <c r="P9" s="32">
        <v>6.55</v>
      </c>
      <c r="Q9" s="45">
        <v>6.78</v>
      </c>
      <c r="R9" s="45">
        <v>6.18</v>
      </c>
    </row>
    <row r="10" spans="1:18" x14ac:dyDescent="0.25">
      <c r="A10" s="51" t="s">
        <v>44</v>
      </c>
      <c r="B10" s="32">
        <v>8.18</v>
      </c>
      <c r="C10" s="32">
        <v>8.6199999999999992</v>
      </c>
      <c r="D10" s="32">
        <v>8.68</v>
      </c>
      <c r="E10" s="32">
        <v>7.82</v>
      </c>
      <c r="F10" s="32">
        <v>8.1</v>
      </c>
      <c r="G10" s="32">
        <v>9.1</v>
      </c>
      <c r="H10" s="32">
        <v>9</v>
      </c>
      <c r="I10" s="32">
        <v>8.6999999999999993</v>
      </c>
      <c r="J10" s="32">
        <v>10</v>
      </c>
      <c r="K10" s="32">
        <v>9.6</v>
      </c>
      <c r="L10" s="32">
        <v>7.6</v>
      </c>
      <c r="M10" s="32">
        <v>8.1999999999999993</v>
      </c>
      <c r="N10" s="32">
        <v>8.6999999999999993</v>
      </c>
      <c r="O10" s="32">
        <v>9.41</v>
      </c>
      <c r="P10" s="32">
        <v>9.9700000000000006</v>
      </c>
      <c r="Q10" s="45">
        <v>9.5500000000000007</v>
      </c>
      <c r="R10" s="45">
        <v>8.9</v>
      </c>
    </row>
    <row r="11" spans="1:18" x14ac:dyDescent="0.25">
      <c r="A11" s="51" t="s">
        <v>45</v>
      </c>
      <c r="B11" s="32" t="s">
        <v>12</v>
      </c>
      <c r="C11" s="32" t="s">
        <v>12</v>
      </c>
      <c r="D11" s="32" t="s">
        <v>12</v>
      </c>
      <c r="E11" s="32" t="s">
        <v>12</v>
      </c>
      <c r="F11" s="32" t="s">
        <v>12</v>
      </c>
      <c r="G11" s="32" t="s">
        <v>12</v>
      </c>
      <c r="H11" s="32" t="s">
        <v>12</v>
      </c>
      <c r="I11" s="32">
        <v>0.3</v>
      </c>
      <c r="J11" s="32">
        <v>0.3</v>
      </c>
      <c r="K11" s="50">
        <v>0</v>
      </c>
      <c r="L11" s="50">
        <v>0</v>
      </c>
      <c r="M11" s="32">
        <v>0.2</v>
      </c>
      <c r="N11" s="32" t="s">
        <v>12</v>
      </c>
      <c r="O11" s="32" t="s">
        <v>12</v>
      </c>
      <c r="P11" s="32" t="s">
        <v>12</v>
      </c>
      <c r="Q11" s="32" t="s">
        <v>12</v>
      </c>
      <c r="R11" s="32" t="s">
        <v>12</v>
      </c>
    </row>
    <row r="12" spans="1:18" x14ac:dyDescent="0.25">
      <c r="A12" s="51" t="s">
        <v>36</v>
      </c>
      <c r="B12" s="32">
        <v>6.78</v>
      </c>
      <c r="C12" s="32">
        <v>7.14</v>
      </c>
      <c r="D12" s="32">
        <v>7.38</v>
      </c>
      <c r="E12" s="32">
        <v>6.67</v>
      </c>
      <c r="F12" s="32">
        <v>6.6</v>
      </c>
      <c r="G12" s="32">
        <v>6.9</v>
      </c>
      <c r="H12" s="32">
        <v>6.8</v>
      </c>
      <c r="I12" s="32">
        <v>7.5</v>
      </c>
      <c r="J12" s="32">
        <v>7.2000000000000028</v>
      </c>
      <c r="K12" s="32">
        <v>7.9</v>
      </c>
      <c r="L12" s="32">
        <v>8</v>
      </c>
      <c r="M12" s="32">
        <v>8.4</v>
      </c>
      <c r="N12" s="32">
        <v>9</v>
      </c>
      <c r="O12" s="32">
        <v>9.1700000000000017</v>
      </c>
      <c r="P12" s="32">
        <v>9.9600000000000009</v>
      </c>
      <c r="Q12" s="45">
        <v>9.7100000000000009</v>
      </c>
      <c r="R12" s="45">
        <v>9.39</v>
      </c>
    </row>
    <row r="13" spans="1:18" x14ac:dyDescent="0.25">
      <c r="A13" s="83" t="s">
        <v>14</v>
      </c>
      <c r="B13" s="84">
        <f t="shared" ref="B13:N13" si="0">SUM(B7:B12)</f>
        <v>59.22</v>
      </c>
      <c r="C13" s="84">
        <f t="shared" si="0"/>
        <v>61.720000000000006</v>
      </c>
      <c r="D13" s="84">
        <f t="shared" si="0"/>
        <v>62.71</v>
      </c>
      <c r="E13" s="84">
        <f t="shared" si="0"/>
        <v>62.610000000000007</v>
      </c>
      <c r="F13" s="84">
        <f t="shared" si="0"/>
        <v>63.300000000000004</v>
      </c>
      <c r="G13" s="84">
        <f t="shared" si="0"/>
        <v>64.3</v>
      </c>
      <c r="H13" s="84">
        <f t="shared" si="0"/>
        <v>63.499999999999993</v>
      </c>
      <c r="I13" s="84">
        <f t="shared" si="0"/>
        <v>64.699999999999989</v>
      </c>
      <c r="J13" s="84">
        <f t="shared" si="0"/>
        <v>67.3</v>
      </c>
      <c r="K13" s="84">
        <f t="shared" si="0"/>
        <v>66.900000000000006</v>
      </c>
      <c r="L13" s="84">
        <f t="shared" si="0"/>
        <v>65.099999999999994</v>
      </c>
      <c r="M13" s="84">
        <f t="shared" si="0"/>
        <v>66.2</v>
      </c>
      <c r="N13" s="84">
        <f t="shared" si="0"/>
        <v>65.8</v>
      </c>
      <c r="O13" s="84">
        <v>66.13</v>
      </c>
      <c r="P13" s="84">
        <v>66.61</v>
      </c>
      <c r="Q13" s="84">
        <v>65.63</v>
      </c>
      <c r="R13" s="84">
        <v>64.53</v>
      </c>
    </row>
    <row r="14" spans="1:18" x14ac:dyDescent="0.25">
      <c r="A14" s="51" t="s">
        <v>37</v>
      </c>
      <c r="B14" s="32">
        <v>24.33</v>
      </c>
      <c r="C14" s="32">
        <v>23.04</v>
      </c>
      <c r="D14" s="32">
        <v>22.5</v>
      </c>
      <c r="E14" s="32">
        <v>23.45</v>
      </c>
      <c r="F14" s="32">
        <v>23.4</v>
      </c>
      <c r="G14" s="32">
        <v>22.9</v>
      </c>
      <c r="H14" s="32">
        <v>23.7</v>
      </c>
      <c r="I14" s="32">
        <v>23.7</v>
      </c>
      <c r="J14" s="32">
        <v>22.3</v>
      </c>
      <c r="K14" s="32">
        <v>22.4</v>
      </c>
      <c r="L14" s="32">
        <v>23.8</v>
      </c>
      <c r="M14" s="32">
        <v>23.8</v>
      </c>
      <c r="N14" s="32">
        <v>23.9</v>
      </c>
      <c r="O14" s="45">
        <v>23.83</v>
      </c>
      <c r="P14" s="45">
        <v>23.9</v>
      </c>
      <c r="Q14" s="45">
        <v>24.65</v>
      </c>
      <c r="R14" s="45">
        <v>25.59</v>
      </c>
    </row>
    <row r="15" spans="1:18" x14ac:dyDescent="0.25">
      <c r="A15" s="51" t="s">
        <v>16</v>
      </c>
      <c r="B15" s="32">
        <v>16.45</v>
      </c>
      <c r="C15" s="32">
        <v>15.26</v>
      </c>
      <c r="D15" s="32">
        <v>14.79</v>
      </c>
      <c r="E15" s="32">
        <v>13.94</v>
      </c>
      <c r="F15" s="32">
        <v>13.3</v>
      </c>
      <c r="G15" s="32">
        <v>12.8</v>
      </c>
      <c r="H15" s="32">
        <v>12.8</v>
      </c>
      <c r="I15" s="32">
        <v>11.8</v>
      </c>
      <c r="J15" s="32">
        <v>10.4</v>
      </c>
      <c r="K15" s="32">
        <v>10.8</v>
      </c>
      <c r="L15" s="32">
        <v>11</v>
      </c>
      <c r="M15" s="33">
        <v>10.3</v>
      </c>
      <c r="N15" s="33">
        <v>10.3</v>
      </c>
      <c r="O15" s="33">
        <v>10.039999999999999</v>
      </c>
      <c r="P15" s="33">
        <v>9.49</v>
      </c>
      <c r="Q15" s="49">
        <v>9.7200000000000006</v>
      </c>
      <c r="R15" s="49">
        <v>9.8699999999999992</v>
      </c>
    </row>
    <row r="16" spans="1:18" ht="3.75" customHeight="1" x14ac:dyDescent="0.25">
      <c r="A16" s="41"/>
      <c r="B16" s="18"/>
      <c r="C16" s="18"/>
      <c r="D16" s="18"/>
      <c r="E16" s="18"/>
      <c r="F16" s="18"/>
      <c r="G16" s="18"/>
      <c r="H16" s="18"/>
      <c r="I16" s="18"/>
      <c r="J16" s="18"/>
      <c r="K16" s="18"/>
      <c r="L16" s="18"/>
    </row>
    <row r="17" spans="1:256" x14ac:dyDescent="0.25">
      <c r="A17" s="77" t="s">
        <v>17</v>
      </c>
      <c r="B17" s="77"/>
      <c r="C17" s="77"/>
      <c r="D17" s="77"/>
      <c r="E17" s="77"/>
      <c r="F17" s="77"/>
      <c r="G17" s="77"/>
      <c r="H17" s="77"/>
      <c r="I17" s="77"/>
      <c r="J17" s="77"/>
      <c r="K17" s="77"/>
      <c r="L17" s="77"/>
      <c r="M17" s="77"/>
      <c r="N17" s="77"/>
      <c r="O17" s="52"/>
      <c r="P17" s="52"/>
      <c r="Q17" s="52"/>
      <c r="R17" s="52"/>
      <c r="S17" s="30"/>
      <c r="T17" s="30"/>
      <c r="U17" s="30"/>
      <c r="V17" s="30"/>
      <c r="W17" s="30"/>
      <c r="X17" s="30"/>
      <c r="Y17" s="30"/>
      <c r="Z17" s="30"/>
      <c r="AA17" s="31"/>
      <c r="AB17" s="31"/>
      <c r="AC17" s="31"/>
      <c r="AD17" s="31"/>
      <c r="AE17" s="43"/>
      <c r="AF17" s="43"/>
      <c r="AG17" s="43"/>
      <c r="AH17" s="43"/>
      <c r="AI17" s="43"/>
      <c r="AJ17" s="43"/>
      <c r="AK17" s="43"/>
      <c r="AL17" s="43"/>
      <c r="AM17" s="43"/>
      <c r="AN17" s="31"/>
      <c r="AO17" s="31"/>
      <c r="AP17" s="31"/>
      <c r="AQ17" s="31"/>
      <c r="AR17" s="43"/>
      <c r="AS17" s="43"/>
      <c r="AT17" s="43"/>
      <c r="AU17" s="43"/>
      <c r="AV17" s="43"/>
      <c r="AW17" s="43"/>
      <c r="AX17" s="43"/>
      <c r="AY17" s="43"/>
      <c r="AZ17" s="43"/>
      <c r="BA17" s="31"/>
      <c r="BB17" s="31"/>
      <c r="BC17" s="31"/>
      <c r="BD17" s="31"/>
      <c r="BE17" s="43"/>
      <c r="BF17" s="43"/>
      <c r="BG17" s="43"/>
      <c r="BH17" s="43"/>
      <c r="BI17" s="43"/>
      <c r="BJ17" s="43"/>
      <c r="BK17" s="43"/>
      <c r="BL17" s="43"/>
      <c r="BM17" s="43"/>
      <c r="BN17" s="31"/>
      <c r="BO17" s="31"/>
      <c r="BP17" s="31"/>
      <c r="BQ17" s="31"/>
      <c r="BR17" s="43"/>
      <c r="BS17" s="43"/>
      <c r="BT17" s="43"/>
      <c r="BU17" s="43"/>
      <c r="BV17" s="43"/>
      <c r="BW17" s="43"/>
      <c r="BX17" s="43"/>
      <c r="BY17" s="43"/>
      <c r="BZ17" s="43"/>
      <c r="CA17" s="31"/>
      <c r="CB17" s="31"/>
      <c r="CC17" s="31"/>
      <c r="CD17" s="31"/>
      <c r="CE17" s="43"/>
      <c r="CF17" s="43"/>
      <c r="CG17" s="43"/>
      <c r="CH17" s="43"/>
      <c r="CI17" s="43"/>
      <c r="CJ17" s="43"/>
      <c r="CK17" s="43"/>
      <c r="CL17" s="43"/>
      <c r="CM17" s="43"/>
      <c r="CN17" s="31"/>
      <c r="CO17" s="31"/>
      <c r="CP17" s="31"/>
      <c r="CQ17" s="31"/>
      <c r="CR17" s="43"/>
      <c r="CS17" s="43"/>
      <c r="CT17" s="43"/>
      <c r="CU17" s="43"/>
      <c r="CV17" s="43"/>
      <c r="CW17" s="43"/>
      <c r="CX17" s="43"/>
      <c r="CY17" s="43"/>
      <c r="CZ17" s="43"/>
      <c r="DA17" s="31"/>
      <c r="DB17" s="31"/>
      <c r="DC17" s="31"/>
      <c r="DD17" s="31"/>
      <c r="DE17" s="43"/>
      <c r="DF17" s="43"/>
      <c r="DG17" s="43"/>
      <c r="DH17" s="43"/>
      <c r="DI17" s="43"/>
      <c r="DJ17" s="43"/>
      <c r="DK17" s="43"/>
      <c r="DL17" s="43"/>
      <c r="DM17" s="43"/>
      <c r="DN17" s="31"/>
      <c r="DO17" s="31"/>
      <c r="DP17" s="31"/>
      <c r="DQ17" s="31"/>
      <c r="DR17" s="43"/>
      <c r="DS17" s="43"/>
      <c r="DT17" s="43"/>
      <c r="DU17" s="43"/>
      <c r="DV17" s="43"/>
      <c r="DW17" s="43"/>
      <c r="DX17" s="43"/>
      <c r="DY17" s="43"/>
      <c r="DZ17" s="43"/>
      <c r="EA17" s="31"/>
      <c r="EB17" s="31"/>
      <c r="EC17" s="31"/>
      <c r="ED17" s="31"/>
      <c r="EE17" s="43"/>
      <c r="EF17" s="43"/>
      <c r="EG17" s="43"/>
      <c r="EH17" s="43"/>
      <c r="EI17" s="43"/>
      <c r="EJ17" s="43"/>
      <c r="EK17" s="43"/>
      <c r="EL17" s="43"/>
      <c r="EM17" s="43"/>
      <c r="EN17" s="31"/>
      <c r="EO17" s="31"/>
      <c r="EP17" s="31"/>
      <c r="EQ17" s="31"/>
      <c r="ER17" s="43"/>
      <c r="ES17" s="43"/>
      <c r="ET17" s="43"/>
      <c r="EU17" s="43"/>
      <c r="EV17" s="43"/>
      <c r="EW17" s="43"/>
      <c r="EX17" s="43"/>
      <c r="EY17" s="43"/>
      <c r="EZ17" s="43"/>
      <c r="FA17" s="31"/>
      <c r="FB17" s="31"/>
      <c r="FC17" s="31"/>
      <c r="FD17" s="31"/>
      <c r="FE17" s="43"/>
      <c r="FF17" s="43"/>
      <c r="FG17" s="43"/>
      <c r="FH17" s="43"/>
      <c r="FI17" s="43"/>
      <c r="FJ17" s="43"/>
      <c r="FK17" s="43"/>
      <c r="FL17" s="43"/>
      <c r="FM17" s="43"/>
      <c r="FN17" s="31"/>
      <c r="FO17" s="31"/>
      <c r="FP17" s="31"/>
      <c r="FQ17" s="31"/>
      <c r="FR17" s="43"/>
      <c r="FS17" s="43"/>
      <c r="FT17" s="43"/>
      <c r="FU17" s="43"/>
      <c r="FV17" s="43"/>
      <c r="FW17" s="43"/>
      <c r="FX17" s="43"/>
      <c r="FY17" s="43"/>
      <c r="FZ17" s="43"/>
      <c r="GA17" s="31"/>
      <c r="GB17" s="31"/>
      <c r="GC17" s="31"/>
      <c r="GD17" s="31"/>
      <c r="GE17" s="43"/>
      <c r="GF17" s="43"/>
      <c r="GG17" s="43"/>
      <c r="GH17" s="43"/>
      <c r="GI17" s="43"/>
      <c r="GJ17" s="43"/>
      <c r="GK17" s="43"/>
      <c r="GL17" s="43"/>
      <c r="GM17" s="43"/>
      <c r="GN17" s="31"/>
      <c r="GO17" s="31"/>
      <c r="GP17" s="31"/>
      <c r="GQ17" s="31"/>
      <c r="GR17" s="43"/>
      <c r="GS17" s="43"/>
      <c r="GT17" s="43"/>
      <c r="GU17" s="43"/>
      <c r="GV17" s="43"/>
      <c r="GW17" s="43"/>
      <c r="GX17" s="43"/>
      <c r="GY17" s="43"/>
      <c r="GZ17" s="43"/>
      <c r="HA17" s="31"/>
      <c r="HB17" s="31"/>
      <c r="HC17" s="31"/>
      <c r="HD17" s="31"/>
      <c r="HE17" s="43"/>
      <c r="HF17" s="43"/>
      <c r="HG17" s="43"/>
      <c r="HH17" s="43"/>
      <c r="HI17" s="43"/>
      <c r="HJ17" s="43"/>
      <c r="HK17" s="43"/>
      <c r="HL17" s="43"/>
      <c r="HM17" s="43"/>
      <c r="HN17" s="31"/>
      <c r="HO17" s="31"/>
      <c r="HP17" s="31"/>
      <c r="HQ17" s="31"/>
      <c r="HR17" s="43"/>
      <c r="HS17" s="43"/>
      <c r="HT17" s="43"/>
      <c r="HU17" s="43"/>
      <c r="HV17" s="43"/>
      <c r="HW17" s="43"/>
      <c r="HX17" s="43"/>
      <c r="HY17" s="43"/>
      <c r="HZ17" s="43"/>
      <c r="IA17" s="31"/>
      <c r="IB17" s="31"/>
      <c r="IC17" s="31"/>
      <c r="ID17" s="31"/>
      <c r="IE17" s="43"/>
      <c r="IF17" s="43"/>
      <c r="IG17" s="43"/>
      <c r="IH17" s="43"/>
      <c r="II17" s="43"/>
      <c r="IJ17" s="43"/>
      <c r="IK17" s="43"/>
      <c r="IL17" s="43"/>
      <c r="IM17" s="43"/>
      <c r="IN17" s="31"/>
      <c r="IO17" s="31"/>
      <c r="IP17" s="31"/>
      <c r="IQ17" s="31"/>
      <c r="IR17" s="43"/>
      <c r="IS17" s="43"/>
      <c r="IT17" s="43"/>
      <c r="IU17" s="43"/>
      <c r="IV17" s="43"/>
    </row>
    <row r="18" spans="1:256" s="31" customFormat="1" ht="12.75" customHeight="1" x14ac:dyDescent="0.2">
      <c r="A18" s="75" t="s">
        <v>18</v>
      </c>
      <c r="B18" s="75"/>
      <c r="C18" s="75"/>
      <c r="D18" s="75"/>
      <c r="E18" s="75"/>
      <c r="F18" s="75"/>
      <c r="G18" s="75"/>
      <c r="H18" s="75"/>
      <c r="I18" s="75"/>
      <c r="J18" s="75"/>
      <c r="K18" s="75"/>
      <c r="L18" s="75"/>
      <c r="M18" s="75"/>
      <c r="N18" s="75"/>
      <c r="O18" s="29"/>
      <c r="P18" s="29"/>
      <c r="Q18" s="29"/>
      <c r="R18" s="29"/>
      <c r="S18" s="30"/>
      <c r="T18" s="30"/>
      <c r="U18" s="30"/>
      <c r="V18" s="30"/>
      <c r="W18" s="30"/>
      <c r="X18" s="30"/>
      <c r="Y18" s="30"/>
      <c r="Z18" s="30"/>
      <c r="AE18" s="43"/>
      <c r="AF18" s="43"/>
      <c r="AG18" s="43"/>
      <c r="AH18" s="43"/>
      <c r="AI18" s="43"/>
      <c r="AJ18" s="43"/>
      <c r="AK18" s="43"/>
      <c r="AL18" s="43"/>
      <c r="AM18" s="43"/>
      <c r="AR18" s="43"/>
      <c r="AS18" s="43"/>
      <c r="AT18" s="43"/>
      <c r="AU18" s="43"/>
      <c r="AV18" s="43"/>
      <c r="AW18" s="43"/>
      <c r="AX18" s="43"/>
      <c r="AY18" s="43"/>
      <c r="AZ18" s="43"/>
      <c r="BE18" s="43"/>
      <c r="BF18" s="43"/>
      <c r="BG18" s="43"/>
      <c r="BH18" s="43"/>
      <c r="BI18" s="43"/>
      <c r="BJ18" s="43"/>
      <c r="BK18" s="43"/>
      <c r="BL18" s="43"/>
      <c r="BM18" s="43"/>
      <c r="BR18" s="43"/>
      <c r="BS18" s="43"/>
      <c r="BT18" s="43"/>
      <c r="BU18" s="43"/>
      <c r="BV18" s="43"/>
      <c r="BW18" s="43"/>
      <c r="BX18" s="43"/>
      <c r="BY18" s="43"/>
      <c r="BZ18" s="43"/>
      <c r="CE18" s="43"/>
      <c r="CF18" s="43"/>
      <c r="CG18" s="43"/>
      <c r="CH18" s="43"/>
      <c r="CI18" s="43"/>
      <c r="CJ18" s="43"/>
      <c r="CK18" s="43"/>
      <c r="CL18" s="43"/>
      <c r="CM18" s="43"/>
      <c r="CR18" s="43"/>
      <c r="CS18" s="43"/>
      <c r="CT18" s="43"/>
      <c r="CU18" s="43"/>
      <c r="CV18" s="43"/>
      <c r="CW18" s="43"/>
      <c r="CX18" s="43"/>
      <c r="CY18" s="43"/>
      <c r="CZ18" s="43"/>
      <c r="DE18" s="43"/>
      <c r="DF18" s="43"/>
      <c r="DG18" s="43"/>
      <c r="DH18" s="43"/>
      <c r="DI18" s="43"/>
      <c r="DJ18" s="43"/>
      <c r="DK18" s="43"/>
      <c r="DL18" s="43"/>
      <c r="DM18" s="43"/>
      <c r="DR18" s="43"/>
      <c r="DS18" s="43"/>
      <c r="DT18" s="43"/>
      <c r="DU18" s="43"/>
      <c r="DV18" s="43"/>
      <c r="DW18" s="43"/>
      <c r="DX18" s="43"/>
      <c r="DY18" s="43"/>
      <c r="DZ18" s="43"/>
      <c r="EE18" s="43"/>
      <c r="EF18" s="43"/>
      <c r="EG18" s="43"/>
      <c r="EH18" s="43"/>
      <c r="EI18" s="43"/>
      <c r="EJ18" s="43"/>
      <c r="EK18" s="43"/>
      <c r="EL18" s="43"/>
      <c r="EM18" s="43"/>
      <c r="ER18" s="43"/>
      <c r="ES18" s="43"/>
      <c r="ET18" s="43"/>
      <c r="EU18" s="43"/>
      <c r="EV18" s="43"/>
      <c r="EW18" s="43"/>
      <c r="EX18" s="43"/>
      <c r="EY18" s="43"/>
      <c r="EZ18" s="43"/>
      <c r="FE18" s="43"/>
      <c r="FF18" s="43"/>
      <c r="FG18" s="43"/>
      <c r="FH18" s="43"/>
      <c r="FI18" s="43"/>
      <c r="FJ18" s="43"/>
      <c r="FK18" s="43"/>
      <c r="FL18" s="43"/>
      <c r="FM18" s="43"/>
      <c r="FR18" s="43"/>
      <c r="FS18" s="43"/>
      <c r="FT18" s="43"/>
      <c r="FU18" s="43"/>
      <c r="FV18" s="43"/>
      <c r="FW18" s="43"/>
      <c r="FX18" s="43"/>
      <c r="FY18" s="43"/>
      <c r="FZ18" s="43"/>
      <c r="GE18" s="43"/>
      <c r="GF18" s="43"/>
      <c r="GG18" s="43"/>
      <c r="GH18" s="43"/>
      <c r="GI18" s="43"/>
      <c r="GJ18" s="43"/>
      <c r="GK18" s="43"/>
      <c r="GL18" s="43"/>
      <c r="GM18" s="43"/>
      <c r="GR18" s="43"/>
      <c r="GS18" s="43"/>
      <c r="GT18" s="43"/>
      <c r="GU18" s="43"/>
      <c r="GV18" s="43"/>
      <c r="GW18" s="43"/>
      <c r="GX18" s="43"/>
      <c r="GY18" s="43"/>
      <c r="GZ18" s="43"/>
      <c r="HE18" s="43"/>
      <c r="HF18" s="43"/>
      <c r="HG18" s="43"/>
      <c r="HH18" s="43"/>
      <c r="HI18" s="43"/>
      <c r="HJ18" s="43"/>
      <c r="HK18" s="43"/>
      <c r="HL18" s="43"/>
      <c r="HM18" s="43"/>
      <c r="HR18" s="43"/>
      <c r="HS18" s="43"/>
      <c r="HT18" s="43"/>
      <c r="HU18" s="43"/>
      <c r="HV18" s="43"/>
      <c r="HW18" s="43"/>
      <c r="HX18" s="43"/>
      <c r="HY18" s="43"/>
      <c r="HZ18" s="43"/>
      <c r="IE18" s="43"/>
      <c r="IF18" s="43"/>
      <c r="IG18" s="43"/>
      <c r="IH18" s="43"/>
      <c r="II18" s="43"/>
      <c r="IJ18" s="43"/>
      <c r="IK18" s="43"/>
      <c r="IL18" s="43"/>
      <c r="IM18" s="43"/>
      <c r="IR18" s="43"/>
      <c r="IS18" s="43"/>
      <c r="IT18" s="43"/>
      <c r="IU18" s="43"/>
      <c r="IV18" s="43"/>
    </row>
    <row r="19" spans="1:256" ht="12.75" customHeight="1" x14ac:dyDescent="0.25">
      <c r="A19" s="78" t="s">
        <v>57</v>
      </c>
      <c r="B19" s="78"/>
      <c r="C19" s="78"/>
      <c r="D19" s="78"/>
      <c r="E19" s="78"/>
      <c r="F19" s="78"/>
      <c r="G19" s="78"/>
      <c r="H19" s="78"/>
      <c r="I19" s="78"/>
      <c r="J19" s="78"/>
      <c r="K19" s="78"/>
      <c r="L19" s="78"/>
      <c r="M19" s="78"/>
      <c r="N19" s="78"/>
      <c r="O19" s="29"/>
      <c r="P19" s="29"/>
      <c r="Q19" s="29"/>
      <c r="R19" s="29"/>
      <c r="S19" s="30"/>
      <c r="T19" s="30"/>
      <c r="U19" s="30"/>
      <c r="V19" s="30"/>
      <c r="W19" s="30"/>
      <c r="X19" s="30"/>
      <c r="Y19" s="30"/>
      <c r="Z19" s="30"/>
      <c r="AA19" s="31"/>
      <c r="AB19" s="31"/>
      <c r="AC19" s="31"/>
      <c r="AD19" s="31"/>
      <c r="AE19" s="43"/>
      <c r="AF19" s="43"/>
      <c r="AG19" s="43"/>
      <c r="AH19" s="43"/>
      <c r="AI19" s="43"/>
      <c r="AJ19" s="43"/>
      <c r="AK19" s="43"/>
      <c r="AL19" s="43"/>
      <c r="AM19" s="43"/>
      <c r="AN19" s="31"/>
      <c r="AO19" s="31"/>
      <c r="AP19" s="31"/>
      <c r="AQ19" s="31"/>
      <c r="AR19" s="43"/>
      <c r="AS19" s="43"/>
      <c r="AT19" s="43"/>
      <c r="AU19" s="43"/>
      <c r="AV19" s="43"/>
      <c r="AW19" s="43"/>
      <c r="AX19" s="43"/>
      <c r="AY19" s="43"/>
      <c r="AZ19" s="43"/>
      <c r="BA19" s="31"/>
      <c r="BB19" s="31"/>
      <c r="BC19" s="31"/>
      <c r="BD19" s="31"/>
      <c r="BE19" s="43"/>
      <c r="BF19" s="43"/>
      <c r="BG19" s="43"/>
      <c r="BH19" s="43"/>
      <c r="BI19" s="43"/>
      <c r="BJ19" s="43"/>
      <c r="BK19" s="43"/>
      <c r="BL19" s="43"/>
      <c r="BM19" s="43"/>
      <c r="BN19" s="31"/>
      <c r="BO19" s="31"/>
      <c r="BP19" s="31"/>
      <c r="BQ19" s="31"/>
      <c r="BR19" s="43"/>
      <c r="BS19" s="43"/>
      <c r="BT19" s="43"/>
      <c r="BU19" s="43"/>
      <c r="BV19" s="43"/>
      <c r="BW19" s="43"/>
      <c r="BX19" s="43"/>
      <c r="BY19" s="43"/>
      <c r="BZ19" s="43"/>
      <c r="CA19" s="31"/>
      <c r="CB19" s="31"/>
      <c r="CC19" s="31"/>
      <c r="CD19" s="31"/>
      <c r="CE19" s="43"/>
      <c r="CF19" s="43"/>
      <c r="CG19" s="43"/>
      <c r="CH19" s="43"/>
      <c r="CI19" s="43"/>
      <c r="CJ19" s="43"/>
      <c r="CK19" s="43"/>
      <c r="CL19" s="43"/>
      <c r="CM19" s="43"/>
      <c r="CN19" s="31"/>
      <c r="CO19" s="31"/>
      <c r="CP19" s="31"/>
      <c r="CQ19" s="31"/>
      <c r="CR19" s="43"/>
      <c r="CS19" s="43"/>
      <c r="CT19" s="43"/>
      <c r="CU19" s="43"/>
      <c r="CV19" s="43"/>
      <c r="CW19" s="43"/>
      <c r="CX19" s="43"/>
      <c r="CY19" s="43"/>
      <c r="CZ19" s="43"/>
      <c r="DA19" s="31"/>
      <c r="DB19" s="31"/>
      <c r="DC19" s="31"/>
      <c r="DD19" s="31"/>
      <c r="DE19" s="43"/>
      <c r="DF19" s="43"/>
      <c r="DG19" s="43"/>
      <c r="DH19" s="43"/>
      <c r="DI19" s="43"/>
      <c r="DJ19" s="43"/>
      <c r="DK19" s="43"/>
      <c r="DL19" s="43"/>
      <c r="DM19" s="43"/>
      <c r="DN19" s="31"/>
      <c r="DO19" s="31"/>
      <c r="DP19" s="31"/>
      <c r="DQ19" s="31"/>
      <c r="DR19" s="43"/>
      <c r="DS19" s="43"/>
      <c r="DT19" s="43"/>
      <c r="DU19" s="43"/>
      <c r="DV19" s="43"/>
      <c r="DW19" s="43"/>
      <c r="DX19" s="43"/>
      <c r="DY19" s="43"/>
      <c r="DZ19" s="43"/>
      <c r="EA19" s="31"/>
      <c r="EB19" s="31"/>
      <c r="EC19" s="31"/>
      <c r="ED19" s="31"/>
      <c r="EE19" s="43"/>
      <c r="EF19" s="43"/>
      <c r="EG19" s="43"/>
      <c r="EH19" s="43"/>
      <c r="EI19" s="43"/>
      <c r="EJ19" s="43"/>
      <c r="EK19" s="43"/>
      <c r="EL19" s="43"/>
      <c r="EM19" s="43"/>
      <c r="EN19" s="31"/>
      <c r="EO19" s="31"/>
      <c r="EP19" s="31"/>
      <c r="EQ19" s="31"/>
      <c r="ER19" s="43"/>
      <c r="ES19" s="43"/>
      <c r="ET19" s="43"/>
      <c r="EU19" s="43"/>
      <c r="EV19" s="43"/>
      <c r="EW19" s="43"/>
      <c r="EX19" s="43"/>
      <c r="EY19" s="43"/>
      <c r="EZ19" s="43"/>
      <c r="FA19" s="31"/>
      <c r="FB19" s="31"/>
      <c r="FC19" s="31"/>
      <c r="FD19" s="31"/>
      <c r="FE19" s="43"/>
      <c r="FF19" s="43"/>
      <c r="FG19" s="43"/>
      <c r="FH19" s="43"/>
      <c r="FI19" s="43"/>
      <c r="FJ19" s="43"/>
      <c r="FK19" s="43"/>
      <c r="FL19" s="43"/>
      <c r="FM19" s="43"/>
      <c r="FN19" s="31"/>
      <c r="FO19" s="31"/>
      <c r="FP19" s="31"/>
      <c r="FQ19" s="31"/>
      <c r="FR19" s="43"/>
      <c r="FS19" s="43"/>
      <c r="FT19" s="43"/>
      <c r="FU19" s="43"/>
      <c r="FV19" s="43"/>
      <c r="FW19" s="43"/>
      <c r="FX19" s="43"/>
      <c r="FY19" s="43"/>
      <c r="FZ19" s="43"/>
      <c r="GA19" s="31"/>
      <c r="GB19" s="31"/>
      <c r="GC19" s="31"/>
      <c r="GD19" s="31"/>
      <c r="GE19" s="43"/>
      <c r="GF19" s="43"/>
      <c r="GG19" s="43"/>
      <c r="GH19" s="43"/>
      <c r="GI19" s="43"/>
      <c r="GJ19" s="43"/>
      <c r="GK19" s="43"/>
      <c r="GL19" s="43"/>
      <c r="GM19" s="43"/>
      <c r="GN19" s="31"/>
      <c r="GO19" s="31"/>
      <c r="GP19" s="31"/>
      <c r="GQ19" s="31"/>
      <c r="GR19" s="43"/>
      <c r="GS19" s="43"/>
      <c r="GT19" s="43"/>
      <c r="GU19" s="43"/>
      <c r="GV19" s="43"/>
      <c r="GW19" s="43"/>
      <c r="GX19" s="43"/>
      <c r="GY19" s="43"/>
      <c r="GZ19" s="43"/>
      <c r="HA19" s="31"/>
      <c r="HB19" s="31"/>
      <c r="HC19" s="31"/>
      <c r="HD19" s="31"/>
      <c r="HE19" s="43"/>
      <c r="HF19" s="43"/>
      <c r="HG19" s="43"/>
      <c r="HH19" s="43"/>
      <c r="HI19" s="43"/>
      <c r="HJ19" s="43"/>
      <c r="HK19" s="43"/>
      <c r="HL19" s="43"/>
      <c r="HM19" s="43"/>
      <c r="HN19" s="31"/>
      <c r="HO19" s="31"/>
      <c r="HP19" s="31"/>
      <c r="HQ19" s="31"/>
      <c r="HR19" s="43"/>
      <c r="HS19" s="43"/>
      <c r="HT19" s="43"/>
      <c r="HU19" s="43"/>
      <c r="HV19" s="43"/>
      <c r="HW19" s="43"/>
      <c r="HX19" s="43"/>
      <c r="HY19" s="43"/>
      <c r="HZ19" s="43"/>
      <c r="IA19" s="31"/>
      <c r="IB19" s="31"/>
      <c r="IC19" s="31"/>
      <c r="ID19" s="31"/>
      <c r="IE19" s="43"/>
      <c r="IF19" s="43"/>
      <c r="IG19" s="43"/>
      <c r="IH19" s="43"/>
      <c r="II19" s="43"/>
      <c r="IJ19" s="43"/>
      <c r="IK19" s="43"/>
      <c r="IL19" s="43"/>
      <c r="IM19" s="43"/>
      <c r="IN19" s="31"/>
      <c r="IO19" s="31"/>
      <c r="IP19" s="31"/>
      <c r="IQ19" s="31"/>
      <c r="IR19" s="43"/>
      <c r="IS19" s="43"/>
      <c r="IT19" s="43"/>
      <c r="IU19" s="43"/>
      <c r="IV19" s="43"/>
    </row>
    <row r="20" spans="1:256" ht="25.5" customHeight="1" x14ac:dyDescent="0.25">
      <c r="A20" s="75" t="s">
        <v>20</v>
      </c>
      <c r="B20" s="75"/>
      <c r="C20" s="75"/>
      <c r="D20" s="75"/>
      <c r="E20" s="75"/>
      <c r="F20" s="75"/>
      <c r="G20" s="75"/>
      <c r="H20" s="75"/>
      <c r="I20" s="75"/>
      <c r="J20" s="75"/>
      <c r="K20" s="75"/>
      <c r="L20" s="75"/>
      <c r="M20" s="75"/>
      <c r="N20" s="75"/>
    </row>
    <row r="21" spans="1:256" s="9" customFormat="1" ht="12.75" customHeight="1" x14ac:dyDescent="0.2">
      <c r="A21" s="75" t="s">
        <v>21</v>
      </c>
      <c r="B21" s="75"/>
      <c r="C21" s="75"/>
      <c r="D21" s="75"/>
      <c r="E21" s="75"/>
      <c r="F21" s="75"/>
      <c r="G21" s="75"/>
      <c r="H21" s="75"/>
      <c r="I21" s="75"/>
      <c r="J21" s="75"/>
      <c r="K21" s="75"/>
      <c r="L21" s="75"/>
      <c r="M21" s="75"/>
      <c r="N21" s="75"/>
    </row>
    <row r="22" spans="1:256" s="10" customFormat="1" ht="10.199999999999999" x14ac:dyDescent="0.2">
      <c r="A22" s="67" t="s">
        <v>22</v>
      </c>
      <c r="B22" s="62"/>
      <c r="C22" s="62"/>
      <c r="D22" s="62"/>
      <c r="E22" s="62"/>
      <c r="F22" s="62"/>
      <c r="G22" s="62"/>
      <c r="H22" s="62"/>
      <c r="I22" s="62"/>
      <c r="J22" s="44"/>
      <c r="K22" s="44"/>
      <c r="L22" s="44"/>
      <c r="M22" s="44"/>
      <c r="N22" s="44"/>
      <c r="O22" s="44"/>
      <c r="P22" s="44"/>
      <c r="Q22" s="44"/>
      <c r="R22" s="44"/>
    </row>
    <row r="23" spans="1:256" ht="3.75" customHeight="1" x14ac:dyDescent="0.25">
      <c r="A23" s="55"/>
      <c r="B23" s="55"/>
      <c r="C23" s="2"/>
      <c r="D23" s="2"/>
      <c r="E23" s="4"/>
      <c r="F23" s="4"/>
      <c r="G23" s="4"/>
      <c r="H23" s="4"/>
      <c r="I23" s="4"/>
      <c r="J23" s="4"/>
      <c r="K23" s="4"/>
      <c r="L23" s="4"/>
    </row>
    <row r="24" spans="1:256" x14ac:dyDescent="0.25">
      <c r="A24" s="53" t="s">
        <v>38</v>
      </c>
      <c r="B24" s="2"/>
      <c r="C24" s="2"/>
      <c r="D24" s="2"/>
      <c r="E24" s="2"/>
      <c r="F24" s="4"/>
      <c r="G24" s="4"/>
      <c r="H24" s="4"/>
      <c r="I24" s="4"/>
      <c r="J24" s="4"/>
      <c r="K24" s="4"/>
      <c r="L24" s="4"/>
    </row>
    <row r="25" spans="1:256" ht="15.75" customHeight="1" x14ac:dyDescent="0.25">
      <c r="A25" s="79" t="s">
        <v>39</v>
      </c>
      <c r="B25" s="79"/>
      <c r="C25" s="79"/>
      <c r="D25" s="79"/>
      <c r="E25" s="79"/>
      <c r="F25" s="79"/>
      <c r="G25" s="79"/>
      <c r="H25" s="79"/>
      <c r="I25" s="79"/>
      <c r="J25" s="79"/>
      <c r="K25" s="79"/>
      <c r="L25" s="79"/>
      <c r="M25" s="79"/>
      <c r="N25" s="79"/>
    </row>
    <row r="26" spans="1:256" ht="48" customHeight="1" x14ac:dyDescent="0.25">
      <c r="A26" s="75" t="s">
        <v>53</v>
      </c>
      <c r="B26" s="75"/>
      <c r="C26" s="75"/>
      <c r="D26" s="75"/>
      <c r="E26" s="75"/>
      <c r="F26" s="75"/>
      <c r="G26" s="75"/>
      <c r="H26" s="75"/>
      <c r="I26" s="75"/>
      <c r="J26" s="75"/>
      <c r="K26" s="75"/>
      <c r="L26" s="75"/>
      <c r="M26" s="75"/>
      <c r="N26" s="75"/>
    </row>
    <row r="27" spans="1:256" ht="26.85" customHeight="1" x14ac:dyDescent="0.25">
      <c r="A27" s="75" t="s">
        <v>52</v>
      </c>
      <c r="B27" s="75"/>
      <c r="C27" s="75"/>
      <c r="D27" s="75"/>
      <c r="E27" s="75"/>
      <c r="F27" s="75"/>
      <c r="G27" s="75"/>
      <c r="H27" s="75"/>
      <c r="I27" s="75"/>
      <c r="J27" s="75"/>
      <c r="K27" s="75"/>
      <c r="L27" s="75"/>
      <c r="M27" s="75"/>
      <c r="N27" s="75"/>
    </row>
    <row r="28" spans="1:256" ht="8.1" customHeight="1" x14ac:dyDescent="0.25">
      <c r="A28" s="3"/>
      <c r="B28" s="3"/>
      <c r="C28" s="3"/>
      <c r="D28" s="3"/>
      <c r="E28" s="3"/>
    </row>
    <row r="29" spans="1:256" s="10" customFormat="1" x14ac:dyDescent="0.25">
      <c r="A29" s="5" t="s">
        <v>23</v>
      </c>
      <c r="B29" s="4"/>
      <c r="C29" s="4"/>
      <c r="D29" s="4"/>
      <c r="E29" s="4"/>
      <c r="F29" s="4"/>
      <c r="G29" s="4"/>
      <c r="H29" s="4"/>
      <c r="I29" s="4"/>
      <c r="J29" s="4"/>
      <c r="K29" s="4"/>
      <c r="L29" s="4"/>
      <c r="M29" s="23"/>
    </row>
    <row r="30" spans="1:256" s="10" customFormat="1" ht="12.6" customHeight="1" x14ac:dyDescent="0.2">
      <c r="A30" s="10" t="s">
        <v>24</v>
      </c>
      <c r="E30" s="11"/>
    </row>
    <row r="31" spans="1:256" x14ac:dyDescent="0.25">
      <c r="A31" s="28" t="s">
        <v>25</v>
      </c>
      <c r="B31" s="10"/>
      <c r="C31" s="10"/>
      <c r="D31" s="10"/>
      <c r="E31" s="10"/>
      <c r="F31" s="10"/>
      <c r="G31" s="10"/>
      <c r="H31" s="10"/>
      <c r="I31" s="10"/>
      <c r="J31" s="10"/>
      <c r="K31" s="10"/>
      <c r="L31" s="10"/>
      <c r="M31" s="10"/>
    </row>
    <row r="33" spans="1:1" x14ac:dyDescent="0.25">
      <c r="A33" s="63" t="s">
        <v>59</v>
      </c>
    </row>
  </sheetData>
  <mergeCells count="8">
    <mergeCell ref="A26:N26"/>
    <mergeCell ref="A27:N27"/>
    <mergeCell ref="A17:N17"/>
    <mergeCell ref="A18:N18"/>
    <mergeCell ref="A19:N19"/>
    <mergeCell ref="A20:N20"/>
    <mergeCell ref="A21:N21"/>
    <mergeCell ref="A25:N25"/>
  </mergeCells>
  <pageMargins left="0.78740157499999996" right="0.78740157499999996" top="0.984251969" bottom="0.984251969" header="0.4921259845" footer="0.492125984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workbookViewId="0"/>
  </sheetViews>
  <sheetFormatPr baseColWidth="10" defaultColWidth="11.375" defaultRowHeight="13.2" x14ac:dyDescent="0.25"/>
  <cols>
    <col min="1" max="1" width="19.75" style="23" customWidth="1"/>
    <col min="2" max="18" width="5.25" style="23" customWidth="1"/>
    <col min="19" max="16384" width="11.375" style="23"/>
  </cols>
  <sheetData>
    <row r="1" spans="1:18" ht="12.75" customHeight="1" x14ac:dyDescent="0.25">
      <c r="A1" s="1" t="s">
        <v>0</v>
      </c>
    </row>
    <row r="2" spans="1:18" x14ac:dyDescent="0.25">
      <c r="A2" s="1" t="s">
        <v>46</v>
      </c>
      <c r="N2" s="12"/>
      <c r="P2" s="12"/>
      <c r="R2" s="12" t="s">
        <v>2</v>
      </c>
    </row>
    <row r="3" spans="1:18" x14ac:dyDescent="0.25">
      <c r="A3" s="22" t="s">
        <v>27</v>
      </c>
      <c r="L3" s="24"/>
    </row>
    <row r="4" spans="1:18" ht="3.75" customHeight="1" x14ac:dyDescent="0.25"/>
    <row r="5" spans="1:18" x14ac:dyDescent="0.25">
      <c r="A5" s="56" t="s">
        <v>4</v>
      </c>
      <c r="B5" s="57">
        <v>2001</v>
      </c>
      <c r="C5" s="57">
        <v>2002</v>
      </c>
      <c r="D5" s="57">
        <v>2003</v>
      </c>
      <c r="E5" s="57">
        <v>2004</v>
      </c>
      <c r="F5" s="57">
        <v>2005</v>
      </c>
      <c r="G5" s="57">
        <v>2006</v>
      </c>
      <c r="H5" s="57">
        <v>2007</v>
      </c>
      <c r="I5" s="57">
        <v>2008</v>
      </c>
      <c r="J5" s="58" t="s">
        <v>28</v>
      </c>
      <c r="K5" s="58">
        <v>2010</v>
      </c>
      <c r="L5" s="58">
        <v>2011</v>
      </c>
      <c r="M5" s="58">
        <v>2012</v>
      </c>
      <c r="N5" s="58" t="s">
        <v>29</v>
      </c>
      <c r="O5" s="58">
        <v>2014</v>
      </c>
      <c r="P5" s="58">
        <v>2015</v>
      </c>
      <c r="Q5" s="59">
        <v>2016</v>
      </c>
      <c r="R5" s="59">
        <v>2017</v>
      </c>
    </row>
    <row r="6" spans="1:18" ht="3.75" customHeight="1" x14ac:dyDescent="0.25">
      <c r="A6" s="14"/>
      <c r="B6" s="15"/>
      <c r="C6" s="15"/>
      <c r="D6" s="15"/>
      <c r="E6" s="15"/>
      <c r="F6" s="15"/>
      <c r="G6" s="15"/>
      <c r="H6" s="15"/>
      <c r="I6" s="15"/>
      <c r="J6" s="16"/>
      <c r="K6" s="16"/>
      <c r="L6" s="16"/>
      <c r="M6" s="16"/>
      <c r="N6" s="16"/>
      <c r="O6" s="16"/>
      <c r="P6" s="16"/>
      <c r="Q6" s="48"/>
      <c r="R6" s="48"/>
    </row>
    <row r="7" spans="1:18" x14ac:dyDescent="0.25">
      <c r="A7" s="51" t="s">
        <v>47</v>
      </c>
      <c r="B7" s="32">
        <v>51.78</v>
      </c>
      <c r="C7" s="32">
        <v>52.46</v>
      </c>
      <c r="D7" s="32">
        <v>52.9</v>
      </c>
      <c r="E7" s="32">
        <v>51.44</v>
      </c>
      <c r="F7" s="32">
        <v>50.7</v>
      </c>
      <c r="G7" s="32">
        <v>51</v>
      </c>
      <c r="H7" s="32">
        <v>50.4</v>
      </c>
      <c r="I7" s="32">
        <v>50.6</v>
      </c>
      <c r="J7" s="32">
        <v>49.6</v>
      </c>
      <c r="K7" s="32">
        <v>47.5</v>
      </c>
      <c r="L7" s="32">
        <v>46.7</v>
      </c>
      <c r="M7" s="32">
        <v>47.2</v>
      </c>
      <c r="N7" s="32">
        <v>45.6</v>
      </c>
      <c r="O7" s="32">
        <v>42.77</v>
      </c>
      <c r="P7" s="32">
        <v>41.23</v>
      </c>
      <c r="Q7" s="45">
        <v>40.5</v>
      </c>
      <c r="R7" s="45">
        <v>41.05</v>
      </c>
    </row>
    <row r="8" spans="1:18" x14ac:dyDescent="0.25">
      <c r="A8" s="51" t="s">
        <v>48</v>
      </c>
      <c r="B8" s="32">
        <v>7.6</v>
      </c>
      <c r="C8" s="32">
        <v>7.24</v>
      </c>
      <c r="D8" s="32">
        <v>7.17</v>
      </c>
      <c r="E8" s="32">
        <v>7.26</v>
      </c>
      <c r="F8" s="32">
        <v>6.1</v>
      </c>
      <c r="G8" s="32">
        <v>6.6</v>
      </c>
      <c r="H8" s="32">
        <v>6.2</v>
      </c>
      <c r="I8" s="32">
        <v>5.8</v>
      </c>
      <c r="J8" s="32">
        <v>5.8</v>
      </c>
      <c r="K8" s="32">
        <v>5.5</v>
      </c>
      <c r="L8" s="32">
        <v>5.5</v>
      </c>
      <c r="M8" s="32">
        <v>5</v>
      </c>
      <c r="N8" s="32">
        <v>5.0999999999999996</v>
      </c>
      <c r="O8" s="32">
        <v>4.45</v>
      </c>
      <c r="P8" s="32">
        <v>4.9400000000000004</v>
      </c>
      <c r="Q8" s="45">
        <v>4.16</v>
      </c>
      <c r="R8" s="45">
        <v>4.12</v>
      </c>
    </row>
    <row r="9" spans="1:18" x14ac:dyDescent="0.25">
      <c r="A9" s="51" t="s">
        <v>49</v>
      </c>
      <c r="B9" s="32">
        <v>8.76</v>
      </c>
      <c r="C9" s="32">
        <v>9.06</v>
      </c>
      <c r="D9" s="32">
        <v>10.75</v>
      </c>
      <c r="E9" s="32">
        <v>12.07</v>
      </c>
      <c r="F9" s="32">
        <v>13.4</v>
      </c>
      <c r="G9" s="32">
        <v>13.7</v>
      </c>
      <c r="H9" s="32">
        <v>13.6</v>
      </c>
      <c r="I9" s="32">
        <v>15.1</v>
      </c>
      <c r="J9" s="32">
        <v>15.7</v>
      </c>
      <c r="K9" s="32">
        <v>17.8</v>
      </c>
      <c r="L9" s="32">
        <v>18.5</v>
      </c>
      <c r="M9" s="32">
        <v>18</v>
      </c>
      <c r="N9" s="32">
        <v>17.899999999999999</v>
      </c>
      <c r="O9" s="32">
        <v>18.12</v>
      </c>
      <c r="P9" s="32">
        <v>17.36</v>
      </c>
      <c r="Q9" s="45">
        <v>17.100000000000001</v>
      </c>
      <c r="R9" s="45">
        <v>16.89</v>
      </c>
    </row>
    <row r="10" spans="1:18" x14ac:dyDescent="0.25">
      <c r="A10" s="51" t="s">
        <v>36</v>
      </c>
      <c r="B10" s="32">
        <v>11.67</v>
      </c>
      <c r="C10" s="32">
        <v>11.59</v>
      </c>
      <c r="D10" s="32">
        <v>11.8</v>
      </c>
      <c r="E10" s="32">
        <v>12.11</v>
      </c>
      <c r="F10" s="32">
        <v>12</v>
      </c>
      <c r="G10" s="32">
        <v>11.4</v>
      </c>
      <c r="H10" s="32">
        <v>12.6</v>
      </c>
      <c r="I10" s="32">
        <v>12.5</v>
      </c>
      <c r="J10" s="32">
        <v>12.900000000000006</v>
      </c>
      <c r="K10" s="32">
        <v>12.5</v>
      </c>
      <c r="L10" s="32">
        <v>12.5</v>
      </c>
      <c r="M10" s="32">
        <v>12</v>
      </c>
      <c r="N10" s="32">
        <v>11.8</v>
      </c>
      <c r="O10" s="32">
        <v>13</v>
      </c>
      <c r="P10" s="32">
        <v>14.18</v>
      </c>
      <c r="Q10" s="45">
        <v>14.53</v>
      </c>
      <c r="R10" s="45">
        <v>13.02</v>
      </c>
    </row>
    <row r="11" spans="1:18" x14ac:dyDescent="0.25">
      <c r="A11" s="83" t="s">
        <v>14</v>
      </c>
      <c r="B11" s="84">
        <f xml:space="preserve"> SUM(B7:B10)</f>
        <v>79.81</v>
      </c>
      <c r="C11" s="84">
        <f xml:space="preserve"> SUM(C7:C10)</f>
        <v>80.350000000000009</v>
      </c>
      <c r="D11" s="84">
        <f t="shared" ref="D11:L11" si="0" xml:space="preserve"> SUM(D7:D10)</f>
        <v>82.61999999999999</v>
      </c>
      <c r="E11" s="84">
        <f t="shared" si="0"/>
        <v>82.88</v>
      </c>
      <c r="F11" s="84">
        <f t="shared" si="0"/>
        <v>82.2</v>
      </c>
      <c r="G11" s="84">
        <f t="shared" si="0"/>
        <v>82.7</v>
      </c>
      <c r="H11" s="84">
        <f t="shared" si="0"/>
        <v>82.8</v>
      </c>
      <c r="I11" s="84">
        <f t="shared" si="0"/>
        <v>84</v>
      </c>
      <c r="J11" s="84">
        <f t="shared" si="0"/>
        <v>84</v>
      </c>
      <c r="K11" s="84">
        <f t="shared" si="0"/>
        <v>83.3</v>
      </c>
      <c r="L11" s="84">
        <f t="shared" si="0"/>
        <v>83.2</v>
      </c>
      <c r="M11" s="84">
        <f>SUM(M7:M10)</f>
        <v>82.2</v>
      </c>
      <c r="N11" s="84">
        <f>SUM(N7:N10)</f>
        <v>80.399999999999991</v>
      </c>
      <c r="O11" s="84">
        <v>78.34</v>
      </c>
      <c r="P11" s="84">
        <v>77.709999999999994</v>
      </c>
      <c r="Q11" s="84">
        <v>76.3</v>
      </c>
      <c r="R11" s="84">
        <v>75.08</v>
      </c>
    </row>
    <row r="12" spans="1:18" x14ac:dyDescent="0.25">
      <c r="A12" s="51" t="s">
        <v>15</v>
      </c>
      <c r="B12" s="32">
        <v>5.81</v>
      </c>
      <c r="C12" s="32">
        <v>5.74</v>
      </c>
      <c r="D12" s="32">
        <v>5.51</v>
      </c>
      <c r="E12" s="32">
        <v>5.84</v>
      </c>
      <c r="F12" s="32">
        <v>6.8</v>
      </c>
      <c r="G12" s="32">
        <v>7.5</v>
      </c>
      <c r="H12" s="32">
        <v>8.5</v>
      </c>
      <c r="I12" s="32">
        <v>8</v>
      </c>
      <c r="J12" s="32">
        <v>8.1</v>
      </c>
      <c r="K12" s="32">
        <v>8.6999999999999993</v>
      </c>
      <c r="L12" s="32">
        <v>10</v>
      </c>
      <c r="M12" s="32">
        <v>11.2</v>
      </c>
      <c r="N12" s="32">
        <v>11.8</v>
      </c>
      <c r="O12" s="32">
        <v>14.36</v>
      </c>
      <c r="P12" s="32">
        <v>15.09</v>
      </c>
      <c r="Q12" s="45">
        <v>16.27</v>
      </c>
      <c r="R12" s="45">
        <v>17.600000000000001</v>
      </c>
    </row>
    <row r="13" spans="1:18" x14ac:dyDescent="0.25">
      <c r="A13" s="51" t="s">
        <v>50</v>
      </c>
      <c r="B13" s="32">
        <v>14.38</v>
      </c>
      <c r="C13" s="32">
        <v>13.9</v>
      </c>
      <c r="D13" s="32">
        <v>11.88</v>
      </c>
      <c r="E13" s="32">
        <v>11.28</v>
      </c>
      <c r="F13" s="32">
        <v>11</v>
      </c>
      <c r="G13" s="32">
        <v>9.8000000000000007</v>
      </c>
      <c r="H13" s="32">
        <v>8.6999999999999993</v>
      </c>
      <c r="I13" s="32">
        <v>8</v>
      </c>
      <c r="J13" s="32">
        <v>7.9</v>
      </c>
      <c r="K13" s="32">
        <v>8.1</v>
      </c>
      <c r="L13" s="32">
        <v>6.9</v>
      </c>
      <c r="M13" s="33">
        <v>6.5</v>
      </c>
      <c r="N13" s="33">
        <v>7.8</v>
      </c>
      <c r="O13" s="33">
        <v>7.3</v>
      </c>
      <c r="P13" s="33">
        <v>7.21</v>
      </c>
      <c r="Q13" s="49">
        <v>7.44</v>
      </c>
      <c r="R13" s="49">
        <v>7.32</v>
      </c>
    </row>
    <row r="14" spans="1:18" ht="3.75" customHeight="1" x14ac:dyDescent="0.25">
      <c r="A14" s="41"/>
      <c r="B14" s="18"/>
      <c r="C14" s="18"/>
      <c r="D14" s="18"/>
      <c r="E14" s="18"/>
      <c r="F14" s="18"/>
      <c r="G14" s="18"/>
      <c r="H14" s="18"/>
      <c r="I14" s="18"/>
      <c r="J14" s="18"/>
      <c r="K14" s="18"/>
      <c r="L14" s="18"/>
    </row>
    <row r="15" spans="1:18" x14ac:dyDescent="0.25">
      <c r="A15" s="80" t="s">
        <v>17</v>
      </c>
      <c r="B15" s="80"/>
      <c r="C15" s="80"/>
      <c r="D15" s="80"/>
      <c r="E15" s="80"/>
    </row>
    <row r="16" spans="1:18" s="30" customFormat="1" ht="12.75" customHeight="1" x14ac:dyDescent="0.2">
      <c r="A16" s="73" t="s">
        <v>18</v>
      </c>
      <c r="B16" s="73"/>
      <c r="C16" s="73"/>
      <c r="D16" s="73"/>
      <c r="E16" s="73"/>
      <c r="F16" s="73"/>
      <c r="G16" s="73"/>
      <c r="H16" s="73"/>
      <c r="I16" s="73"/>
      <c r="J16" s="73"/>
      <c r="K16" s="73"/>
      <c r="L16" s="73"/>
      <c r="M16" s="73"/>
      <c r="N16" s="73"/>
      <c r="O16" s="46"/>
      <c r="P16" s="46"/>
      <c r="Q16" s="46"/>
      <c r="R16" s="46"/>
    </row>
    <row r="17" spans="1:18" ht="13.65" customHeight="1" x14ac:dyDescent="0.25">
      <c r="A17" s="71" t="s">
        <v>58</v>
      </c>
      <c r="B17" s="71"/>
      <c r="C17" s="71"/>
      <c r="D17" s="71"/>
      <c r="E17" s="71"/>
      <c r="F17" s="40"/>
      <c r="G17" s="40"/>
      <c r="H17" s="40"/>
      <c r="I17" s="40"/>
      <c r="J17" s="40"/>
      <c r="K17" s="40"/>
      <c r="L17" s="40"/>
    </row>
    <row r="18" spans="1:18" ht="25.5" customHeight="1" x14ac:dyDescent="0.25">
      <c r="A18" s="72" t="s">
        <v>20</v>
      </c>
      <c r="B18" s="72"/>
      <c r="C18" s="72"/>
      <c r="D18" s="72"/>
      <c r="E18" s="72"/>
      <c r="F18" s="72"/>
      <c r="G18" s="72"/>
      <c r="H18" s="72"/>
      <c r="I18" s="72"/>
      <c r="J18" s="72"/>
      <c r="K18" s="72"/>
      <c r="L18" s="72"/>
      <c r="M18" s="72"/>
      <c r="N18" s="72"/>
    </row>
    <row r="19" spans="1:18" s="9" customFormat="1" ht="10.199999999999999" x14ac:dyDescent="0.2">
      <c r="A19" s="27" t="s">
        <v>21</v>
      </c>
    </row>
    <row r="20" spans="1:18" s="10" customFormat="1" ht="10.199999999999999" x14ac:dyDescent="0.2">
      <c r="A20" s="67" t="s">
        <v>22</v>
      </c>
      <c r="B20" s="62"/>
      <c r="C20" s="62"/>
      <c r="D20" s="62"/>
      <c r="E20" s="62"/>
      <c r="F20" s="62"/>
      <c r="G20" s="62"/>
      <c r="H20" s="62"/>
      <c r="I20" s="62"/>
      <c r="J20" s="44"/>
      <c r="K20" s="44"/>
      <c r="L20" s="44"/>
      <c r="M20" s="44"/>
      <c r="N20" s="44"/>
      <c r="O20" s="44"/>
      <c r="P20" s="44"/>
      <c r="Q20" s="44"/>
      <c r="R20" s="44"/>
    </row>
    <row r="21" spans="1:18" ht="3.75" customHeight="1" x14ac:dyDescent="0.25">
      <c r="A21" s="55"/>
      <c r="B21" s="55"/>
      <c r="C21" s="2"/>
      <c r="D21" s="2"/>
      <c r="E21" s="4"/>
      <c r="F21" s="4"/>
      <c r="G21" s="4"/>
      <c r="H21" s="4"/>
      <c r="I21" s="4"/>
      <c r="J21" s="4"/>
      <c r="K21" s="4"/>
      <c r="L21" s="4"/>
    </row>
    <row r="22" spans="1:18" ht="12.75" customHeight="1" x14ac:dyDescent="0.25">
      <c r="A22" s="55" t="s">
        <v>51</v>
      </c>
      <c r="B22" s="2"/>
      <c r="C22" s="2"/>
      <c r="D22" s="2"/>
      <c r="E22" s="2"/>
      <c r="F22" s="4"/>
      <c r="G22" s="4"/>
      <c r="H22" s="4"/>
      <c r="I22" s="4"/>
      <c r="J22" s="4"/>
      <c r="K22" s="4"/>
      <c r="L22" s="4"/>
    </row>
    <row r="23" spans="1:18" ht="15" customHeight="1" x14ac:dyDescent="0.25">
      <c r="A23" s="2" t="s">
        <v>39</v>
      </c>
      <c r="B23" s="4"/>
      <c r="C23" s="4"/>
      <c r="D23" s="4"/>
      <c r="E23" s="4"/>
      <c r="F23" s="4"/>
      <c r="G23" s="4"/>
      <c r="H23" s="4"/>
      <c r="I23" s="4"/>
      <c r="J23" s="4"/>
      <c r="K23" s="4"/>
      <c r="L23" s="4"/>
    </row>
    <row r="24" spans="1:18" ht="39.450000000000003" customHeight="1" x14ac:dyDescent="0.25">
      <c r="A24" s="75" t="s">
        <v>53</v>
      </c>
      <c r="B24" s="75"/>
      <c r="C24" s="75"/>
      <c r="D24" s="75"/>
      <c r="E24" s="75"/>
      <c r="F24" s="75"/>
      <c r="G24" s="75"/>
      <c r="H24" s="75"/>
      <c r="I24" s="75"/>
      <c r="J24" s="75"/>
      <c r="K24" s="75"/>
      <c r="L24" s="75"/>
      <c r="M24" s="75"/>
      <c r="N24" s="75"/>
    </row>
    <row r="25" spans="1:18" ht="10.199999999999999" customHeight="1" x14ac:dyDescent="0.25">
      <c r="A25" s="2"/>
      <c r="B25" s="4"/>
      <c r="C25" s="4"/>
      <c r="D25" s="4"/>
      <c r="E25" s="4"/>
      <c r="F25" s="4"/>
      <c r="G25" s="4"/>
      <c r="H25" s="4"/>
      <c r="I25" s="4"/>
      <c r="J25" s="4"/>
      <c r="K25" s="4"/>
      <c r="L25" s="4"/>
    </row>
    <row r="26" spans="1:18" x14ac:dyDescent="0.25">
      <c r="A26" s="5" t="s">
        <v>23</v>
      </c>
      <c r="B26" s="4"/>
      <c r="C26" s="4"/>
      <c r="D26" s="4"/>
      <c r="E26" s="4"/>
    </row>
    <row r="27" spans="1:18" s="10" customFormat="1" ht="12.6" customHeight="1" x14ac:dyDescent="0.25">
      <c r="A27" s="10" t="s">
        <v>24</v>
      </c>
      <c r="E27" s="11"/>
      <c r="F27" s="4"/>
      <c r="G27" s="4"/>
      <c r="H27" s="4"/>
      <c r="I27" s="4"/>
      <c r="J27" s="4"/>
      <c r="K27" s="4"/>
      <c r="L27" s="4"/>
      <c r="M27" s="23"/>
    </row>
    <row r="28" spans="1:18" x14ac:dyDescent="0.25">
      <c r="A28" s="28" t="s">
        <v>25</v>
      </c>
      <c r="B28" s="10"/>
      <c r="C28" s="10"/>
      <c r="D28" s="10"/>
      <c r="E28" s="10"/>
      <c r="F28" s="10"/>
      <c r="G28" s="10"/>
      <c r="H28" s="10"/>
      <c r="I28" s="10"/>
      <c r="J28" s="10"/>
      <c r="K28" s="10"/>
      <c r="L28" s="10"/>
      <c r="M28" s="10"/>
    </row>
    <row r="29" spans="1:18" x14ac:dyDescent="0.25">
      <c r="F29" s="6"/>
      <c r="G29" s="6"/>
      <c r="H29" s="6"/>
      <c r="I29" s="6"/>
      <c r="J29" s="6"/>
      <c r="K29" s="6"/>
      <c r="L29" s="6"/>
    </row>
    <row r="30" spans="1:18" x14ac:dyDescent="0.25">
      <c r="A30" s="63" t="s">
        <v>59</v>
      </c>
    </row>
  </sheetData>
  <mergeCells count="5">
    <mergeCell ref="A15:E15"/>
    <mergeCell ref="A16:N16"/>
    <mergeCell ref="A17:E17"/>
    <mergeCell ref="A18:N18"/>
    <mergeCell ref="A24:N24"/>
  </mergeCells>
  <pageMargins left="0.78740157499999996" right="0.78740157499999996" top="0.984251969" bottom="0.984251969" header="0.4921259845" footer="0.492125984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vt:i4>
      </vt:variant>
      <vt:variant>
        <vt:lpstr>Plages nommées</vt:lpstr>
      </vt:variant>
      <vt:variant>
        <vt:i4>4</vt:i4>
      </vt:variant>
    </vt:vector>
  </HeadingPairs>
  <TitlesOfParts>
    <vt:vector size="8" baseType="lpstr">
      <vt:lpstr>Radio MA CH 2017</vt:lpstr>
      <vt:lpstr>Radio MA DS</vt:lpstr>
      <vt:lpstr>Radio MA FS</vt:lpstr>
      <vt:lpstr>Radio MA IS</vt:lpstr>
      <vt:lpstr>'Radio MA CH 2017'!Zone_d_impression</vt:lpstr>
      <vt:lpstr>'Radio MA DS'!Zone_d_impression</vt:lpstr>
      <vt:lpstr>'Radio MA FS'!Zone_d_impression</vt:lpstr>
      <vt:lpstr>'Radio MA IS'!Zone_d_impression</vt:lpstr>
    </vt:vector>
  </TitlesOfParts>
  <Company>IDZ-EDI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Kradolfer Edi</dc:creator>
  <cp:lastModifiedBy>Riem-Wacker Danièle BFS</cp:lastModifiedBy>
  <cp:lastPrinted>2018-06-19T08:05:19Z</cp:lastPrinted>
  <dcterms:created xsi:type="dcterms:W3CDTF">2005-09-05T08:53:28Z</dcterms:created>
  <dcterms:modified xsi:type="dcterms:W3CDTF">2018-06-19T09:15:35Z</dcterms:modified>
</cp:coreProperties>
</file>