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13" hidden="1">'2005'!$A$1:$AQ$75</definedName>
    <definedName name="_xlnm._FilterDatabase" localSheetId="12" hidden="1">'2006'!$A$1:$AQ$75</definedName>
    <definedName name="_xlnm._FilterDatabase" localSheetId="1" hidden="1">'2017'!$A$1:$AQ$118</definedName>
    <definedName name="_xlnm._FilterDatabase" localSheetId="0" hidden="1">'2018'!$A$1:$AQ$118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/>
  <c r="AP24" i="15"/>
  <c r="AQ24" i="15" s="1"/>
  <c r="AP23" i="15"/>
  <c r="AQ23" i="15" s="1"/>
  <c r="AP22" i="15"/>
  <c r="AQ22" i="15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Q11" i="14" s="1"/>
  <c r="AP12" i="14"/>
  <c r="AP13" i="14"/>
  <c r="AQ13" i="14" s="1"/>
  <c r="AP14" i="14"/>
  <c r="AP15" i="14"/>
  <c r="AQ15" i="14" s="1"/>
  <c r="AP16" i="14"/>
  <c r="AP17" i="14"/>
  <c r="AP18" i="14"/>
  <c r="AQ18" i="14" s="1"/>
  <c r="AP19" i="14"/>
  <c r="AQ19" i="14"/>
  <c r="AP20" i="14"/>
  <c r="AP21" i="14"/>
  <c r="AQ21" i="14" s="1"/>
  <c r="AP22" i="14"/>
  <c r="AP23" i="14"/>
  <c r="AQ23" i="14" s="1"/>
  <c r="AP24" i="14"/>
  <c r="AQ24" i="14"/>
  <c r="AP25" i="14"/>
  <c r="AP26" i="14"/>
  <c r="AP27" i="14"/>
  <c r="AP28" i="14"/>
  <c r="AP29" i="14"/>
  <c r="AQ29" i="14" s="1"/>
  <c r="AP30" i="14"/>
  <c r="AQ30" i="14"/>
  <c r="AP31" i="14"/>
  <c r="AP32" i="14"/>
  <c r="AP33" i="14"/>
  <c r="AP34" i="14"/>
  <c r="AQ34" i="14"/>
  <c r="AP35" i="14"/>
  <c r="AQ35" i="14"/>
  <c r="AP36" i="14"/>
  <c r="AQ36" i="14" s="1"/>
  <c r="AP37" i="14"/>
  <c r="AP38" i="14"/>
  <c r="AP39" i="14"/>
  <c r="AQ39" i="14" s="1"/>
  <c r="AP40" i="14"/>
  <c r="AQ40" i="14" s="1"/>
  <c r="AP41" i="14"/>
  <c r="AQ41" i="14"/>
  <c r="AP42" i="14"/>
  <c r="AP43" i="14"/>
  <c r="AQ43" i="14" s="1"/>
  <c r="AP44" i="14"/>
  <c r="AP45" i="14"/>
  <c r="AP46" i="14"/>
  <c r="AP47" i="14"/>
  <c r="AQ47" i="14"/>
  <c r="AP48" i="14"/>
  <c r="AQ48" i="14" s="1"/>
  <c r="AP49" i="14"/>
  <c r="AP50" i="14"/>
  <c r="AP51" i="14"/>
  <c r="AQ51" i="14"/>
  <c r="AP52" i="14"/>
  <c r="AQ52" i="14" s="1"/>
  <c r="AP53" i="14"/>
  <c r="AP54" i="14"/>
  <c r="AP55" i="14"/>
  <c r="AP56" i="14"/>
  <c r="AP57" i="14"/>
  <c r="AQ57" i="14" s="1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/>
  <c r="AP71" i="14"/>
  <c r="AP72" i="14"/>
  <c r="AQ72" i="14" s="1"/>
  <c r="AP73" i="14"/>
  <c r="AP74" i="14"/>
  <c r="AP75" i="14"/>
  <c r="AQ75" i="14"/>
  <c r="AP76" i="14"/>
  <c r="AQ76" i="14" s="1"/>
  <c r="AP77" i="14"/>
  <c r="AP78" i="14"/>
  <c r="AQ78" i="14" s="1"/>
  <c r="AP79" i="14"/>
  <c r="AP80" i="14"/>
  <c r="AO9" i="14"/>
  <c r="AO10" i="14"/>
  <c r="AQ10" i="14" s="1"/>
  <c r="AO11" i="14"/>
  <c r="AO12" i="14"/>
  <c r="AQ12" i="14"/>
  <c r="AO13" i="14"/>
  <c r="AO14" i="14"/>
  <c r="AQ14" i="14" s="1"/>
  <c r="AO15" i="14"/>
  <c r="AO16" i="14"/>
  <c r="AQ16" i="14" s="1"/>
  <c r="AO17" i="14"/>
  <c r="AQ17" i="14" s="1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Q28" i="14" s="1"/>
  <c r="AO29" i="14"/>
  <c r="AO30" i="14"/>
  <c r="AO31" i="14"/>
  <c r="AQ31" i="14" s="1"/>
  <c r="AO32" i="14"/>
  <c r="AO33" i="14"/>
  <c r="AQ33" i="14" s="1"/>
  <c r="AO34" i="14"/>
  <c r="AO35" i="14"/>
  <c r="AO36" i="14"/>
  <c r="AO37" i="14"/>
  <c r="AO38" i="14"/>
  <c r="AQ38" i="14" s="1"/>
  <c r="AO39" i="14"/>
  <c r="AO40" i="14"/>
  <c r="AO41" i="14"/>
  <c r="AO42" i="14"/>
  <c r="AQ42" i="14"/>
  <c r="AO43" i="14"/>
  <c r="AO44" i="14"/>
  <c r="AQ44" i="14" s="1"/>
  <c r="AO45" i="14"/>
  <c r="AO46" i="14"/>
  <c r="AQ46" i="14"/>
  <c r="AO47" i="14"/>
  <c r="AO48" i="14"/>
  <c r="AO49" i="14"/>
  <c r="AQ49" i="14"/>
  <c r="AO50" i="14"/>
  <c r="AO51" i="14"/>
  <c r="AO52" i="14"/>
  <c r="AO53" i="14"/>
  <c r="AQ53" i="14"/>
  <c r="AO54" i="14"/>
  <c r="AQ54" i="14" s="1"/>
  <c r="AO55" i="14"/>
  <c r="AQ55" i="14"/>
  <c r="AO56" i="14"/>
  <c r="AQ56" i="14" s="1"/>
  <c r="AO57" i="14"/>
  <c r="AO58" i="14"/>
  <c r="AO59" i="14"/>
  <c r="AQ59" i="14"/>
  <c r="AO60" i="14"/>
  <c r="AO61" i="14"/>
  <c r="AQ61" i="14"/>
  <c r="AO62" i="14"/>
  <c r="AQ62" i="14" s="1"/>
  <c r="AO63" i="14"/>
  <c r="AO64" i="14"/>
  <c r="AQ64" i="14"/>
  <c r="AO65" i="14"/>
  <c r="AO66" i="14"/>
  <c r="AQ66" i="14" s="1"/>
  <c r="AO67" i="14"/>
  <c r="AO68" i="14"/>
  <c r="AO69" i="14"/>
  <c r="AQ69" i="14" s="1"/>
  <c r="AO70" i="14"/>
  <c r="AO71" i="14"/>
  <c r="AQ71" i="14"/>
  <c r="AO72" i="14"/>
  <c r="AO73" i="14"/>
  <c r="AQ73" i="14"/>
  <c r="AO74" i="14"/>
  <c r="AO75" i="14"/>
  <c r="AO76" i="14"/>
  <c r="AO77" i="14"/>
  <c r="AO78" i="14"/>
  <c r="AO79" i="14"/>
  <c r="AQ79" i="14" s="1"/>
  <c r="AO80" i="14"/>
  <c r="AQ80" i="14" s="1"/>
  <c r="AM6" i="14"/>
  <c r="AN6" i="14" s="1"/>
  <c r="AL6" i="14"/>
  <c r="AJ6" i="14"/>
  <c r="AK6" i="14"/>
  <c r="AI6" i="14"/>
  <c r="AG6" i="14"/>
  <c r="AF6" i="14"/>
  <c r="AH6" i="14" s="1"/>
  <c r="AD6" i="14"/>
  <c r="AC6" i="14"/>
  <c r="AE6" i="14"/>
  <c r="AA6" i="14"/>
  <c r="AB6" i="14" s="1"/>
  <c r="Z6" i="14"/>
  <c r="X6" i="14"/>
  <c r="Y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AP6" i="14" s="1"/>
  <c r="E6" i="14"/>
  <c r="C6" i="14"/>
  <c r="B6" i="14"/>
  <c r="AS80" i="13"/>
  <c r="AT80" i="13"/>
  <c r="AR80" i="13"/>
  <c r="AS79" i="13"/>
  <c r="AT79" i="13" s="1"/>
  <c r="AR79" i="13"/>
  <c r="AS78" i="13"/>
  <c r="AT78" i="13" s="1"/>
  <c r="AR78" i="13"/>
  <c r="AS77" i="13"/>
  <c r="AT77" i="13"/>
  <c r="AR77" i="13"/>
  <c r="AS76" i="13"/>
  <c r="AR76" i="13"/>
  <c r="AT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T70" i="13" s="1"/>
  <c r="AR70" i="13"/>
  <c r="AS69" i="13"/>
  <c r="AT69" i="13"/>
  <c r="AR69" i="13"/>
  <c r="AS68" i="13"/>
  <c r="AR68" i="13"/>
  <c r="AT68" i="13"/>
  <c r="AS67" i="13"/>
  <c r="AT67" i="13" s="1"/>
  <c r="AR67" i="13"/>
  <c r="AS66" i="13"/>
  <c r="AT66" i="13" s="1"/>
  <c r="AR66" i="13"/>
  <c r="AS65" i="13"/>
  <c r="AR65" i="13"/>
  <c r="AT65" i="13"/>
  <c r="AS64" i="13"/>
  <c r="AT64" i="13"/>
  <c r="AR64" i="13"/>
  <c r="AS63" i="13"/>
  <c r="AT63" i="13" s="1"/>
  <c r="AR63" i="13"/>
  <c r="AS62" i="13"/>
  <c r="AT62" i="13" s="1"/>
  <c r="AR62" i="13"/>
  <c r="AS61" i="13"/>
  <c r="AT61" i="13"/>
  <c r="AR61" i="13"/>
  <c r="AS60" i="13"/>
  <c r="AR60" i="13"/>
  <c r="AT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T54" i="13" s="1"/>
  <c r="AR54" i="13"/>
  <c r="AS53" i="13"/>
  <c r="AT53" i="13"/>
  <c r="AR53" i="13"/>
  <c r="AS52" i="13"/>
  <c r="AR52" i="13"/>
  <c r="AT52" i="13"/>
  <c r="AS51" i="13"/>
  <c r="AT51" i="13" s="1"/>
  <c r="AR51" i="13"/>
  <c r="AS50" i="13"/>
  <c r="AT50" i="13" s="1"/>
  <c r="AR50" i="13"/>
  <c r="AS49" i="13"/>
  <c r="AR49" i="13"/>
  <c r="AT49" i="13"/>
  <c r="AS48" i="13"/>
  <c r="AT48" i="13"/>
  <c r="AR48" i="13"/>
  <c r="AS47" i="13"/>
  <c r="AT47" i="13" s="1"/>
  <c r="AR47" i="13"/>
  <c r="AS46" i="13"/>
  <c r="AT46" i="13" s="1"/>
  <c r="AR46" i="13"/>
  <c r="AS45" i="13"/>
  <c r="AT45" i="13"/>
  <c r="AR45" i="13"/>
  <c r="AS44" i="13"/>
  <c r="AR44" i="13"/>
  <c r="AT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T38" i="13" s="1"/>
  <c r="AR38" i="13"/>
  <c r="AS37" i="13"/>
  <c r="AT37" i="13"/>
  <c r="AR37" i="13"/>
  <c r="AS36" i="13"/>
  <c r="AR36" i="13"/>
  <c r="AT36" i="13"/>
  <c r="AS35" i="13"/>
  <c r="AT35" i="13" s="1"/>
  <c r="AR35" i="13"/>
  <c r="AS34" i="13"/>
  <c r="AT34" i="13" s="1"/>
  <c r="AR34" i="13"/>
  <c r="AS33" i="13"/>
  <c r="AR33" i="13"/>
  <c r="AT33" i="13"/>
  <c r="AS32" i="13"/>
  <c r="AT32" i="13"/>
  <c r="AR32" i="13"/>
  <c r="AS31" i="13"/>
  <c r="AT31" i="13" s="1"/>
  <c r="AR31" i="13"/>
  <c r="AS30" i="13"/>
  <c r="AT30" i="13" s="1"/>
  <c r="AR30" i="13"/>
  <c r="AS29" i="13"/>
  <c r="AT29" i="13"/>
  <c r="AR29" i="13"/>
  <c r="AS28" i="13"/>
  <c r="AR28" i="13"/>
  <c r="AT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T22" i="13" s="1"/>
  <c r="AR22" i="13"/>
  <c r="AS21" i="13"/>
  <c r="AT21" i="13"/>
  <c r="AR21" i="13"/>
  <c r="AS20" i="13"/>
  <c r="AR20" i="13"/>
  <c r="AT20" i="13"/>
  <c r="AS19" i="13"/>
  <c r="AT19" i="13" s="1"/>
  <c r="AR19" i="13"/>
  <c r="AS18" i="13"/>
  <c r="AT18" i="13" s="1"/>
  <c r="AR18" i="13"/>
  <c r="AS17" i="13"/>
  <c r="AR17" i="13"/>
  <c r="AT17" i="13"/>
  <c r="AS16" i="13"/>
  <c r="AT16" i="13"/>
  <c r="AR16" i="13"/>
  <c r="AS15" i="13"/>
  <c r="AT15" i="13" s="1"/>
  <c r="AR15" i="13"/>
  <c r="AS14" i="13"/>
  <c r="AT14" i="13" s="1"/>
  <c r="AR14" i="13"/>
  <c r="AS13" i="13"/>
  <c r="AT13" i="13"/>
  <c r="AR13" i="13"/>
  <c r="AS12" i="13"/>
  <c r="AR12" i="13"/>
  <c r="AT12" i="13"/>
  <c r="AS11" i="13"/>
  <c r="AT11" i="13" s="1"/>
  <c r="AR11" i="13"/>
  <c r="AS10" i="13"/>
  <c r="AT10" i="13" s="1"/>
  <c r="AR10" i="13"/>
  <c r="AS9" i="13"/>
  <c r="AT9" i="13" s="1"/>
  <c r="AR9" i="13"/>
  <c r="AR6" i="13"/>
  <c r="B6" i="13"/>
  <c r="D6" i="13" s="1"/>
  <c r="C6" i="13"/>
  <c r="E6" i="13"/>
  <c r="F6" i="13"/>
  <c r="G6" i="13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Y6" i="13"/>
  <c r="Z6" i="13"/>
  <c r="AA6" i="13"/>
  <c r="AB6" i="13"/>
  <c r="AC6" i="13"/>
  <c r="AD6" i="13"/>
  <c r="AF6" i="13"/>
  <c r="AG6" i="13"/>
  <c r="AH6" i="13"/>
  <c r="AI6" i="13"/>
  <c r="AJ6" i="13"/>
  <c r="AK6" i="13" s="1"/>
  <c r="AL6" i="13"/>
  <c r="AM6" i="13"/>
  <c r="AN6" i="13"/>
  <c r="AO6" i="13"/>
  <c r="AP6" i="13"/>
  <c r="AQ6" i="13" s="1"/>
  <c r="AR10" i="11"/>
  <c r="AS10" i="11"/>
  <c r="AT10" i="11" s="1"/>
  <c r="AR11" i="11"/>
  <c r="AS11" i="11"/>
  <c r="AT11" i="11" s="1"/>
  <c r="AR12" i="11"/>
  <c r="AT12" i="11" s="1"/>
  <c r="AS12" i="11"/>
  <c r="AR13" i="11"/>
  <c r="AS13" i="11"/>
  <c r="AT13" i="11" s="1"/>
  <c r="AR14" i="11"/>
  <c r="AS14" i="11"/>
  <c r="AT14" i="11" s="1"/>
  <c r="AR15" i="11"/>
  <c r="AS15" i="11"/>
  <c r="AT15" i="11"/>
  <c r="AR16" i="11"/>
  <c r="AS16" i="11"/>
  <c r="AT16" i="11"/>
  <c r="AR17" i="11"/>
  <c r="AS17" i="11"/>
  <c r="AR18" i="11"/>
  <c r="AS18" i="11"/>
  <c r="AR19" i="11"/>
  <c r="AS19" i="11"/>
  <c r="AT19" i="11" s="1"/>
  <c r="AR20" i="11"/>
  <c r="AS20" i="11"/>
  <c r="AT20" i="11"/>
  <c r="AR21" i="11"/>
  <c r="AS21" i="11"/>
  <c r="AR22" i="11"/>
  <c r="AS22" i="11"/>
  <c r="AT22" i="11"/>
  <c r="AR23" i="11"/>
  <c r="AS23" i="11"/>
  <c r="AT23" i="11"/>
  <c r="AR24" i="11"/>
  <c r="AS24" i="11"/>
  <c r="AT24" i="11"/>
  <c r="AR25" i="11"/>
  <c r="AS25" i="11"/>
  <c r="AT25" i="11" s="1"/>
  <c r="AR26" i="11"/>
  <c r="AS26" i="11"/>
  <c r="AR27" i="11"/>
  <c r="AS27" i="11"/>
  <c r="AT27" i="11" s="1"/>
  <c r="AR28" i="11"/>
  <c r="AT28" i="11" s="1"/>
  <c r="AS28" i="11"/>
  <c r="AR29" i="11"/>
  <c r="AS29" i="11"/>
  <c r="AT29" i="11" s="1"/>
  <c r="AR30" i="11"/>
  <c r="AS30" i="11"/>
  <c r="AT30" i="11"/>
  <c r="AR31" i="11"/>
  <c r="AS31" i="11"/>
  <c r="AT31" i="11"/>
  <c r="AR32" i="11"/>
  <c r="AS32" i="11"/>
  <c r="AT32" i="11"/>
  <c r="AR33" i="11"/>
  <c r="AS33" i="11"/>
  <c r="AT33" i="11" s="1"/>
  <c r="AR34" i="11"/>
  <c r="AS34" i="11"/>
  <c r="AR35" i="11"/>
  <c r="AS35" i="11"/>
  <c r="AT35" i="11" s="1"/>
  <c r="AR36" i="11"/>
  <c r="AT36" i="11" s="1"/>
  <c r="AS36" i="11"/>
  <c r="AR37" i="11"/>
  <c r="AS37" i="11"/>
  <c r="AR38" i="11"/>
  <c r="AS38" i="11"/>
  <c r="AT38" i="11"/>
  <c r="AR39" i="11"/>
  <c r="AS39" i="11"/>
  <c r="AT39" i="11" s="1"/>
  <c r="AR40" i="11"/>
  <c r="AS40" i="11"/>
  <c r="AT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/>
  <c r="AR48" i="11"/>
  <c r="AS48" i="11"/>
  <c r="AT48" i="11"/>
  <c r="AR49" i="11"/>
  <c r="AS49" i="11"/>
  <c r="AR50" i="11"/>
  <c r="AS50" i="11"/>
  <c r="AR51" i="11"/>
  <c r="AS51" i="11"/>
  <c r="AT51" i="11"/>
  <c r="AR52" i="11"/>
  <c r="AT52" i="11" s="1"/>
  <c r="AS52" i="11"/>
  <c r="AR53" i="11"/>
  <c r="AS53" i="11"/>
  <c r="AR54" i="11"/>
  <c r="AS54" i="11"/>
  <c r="AT54" i="11"/>
  <c r="AR55" i="11"/>
  <c r="AS55" i="11"/>
  <c r="AT55" i="11" s="1"/>
  <c r="AR56" i="11"/>
  <c r="AS56" i="11"/>
  <c r="AT56" i="11"/>
  <c r="AR57" i="11"/>
  <c r="AS57" i="11"/>
  <c r="AT57" i="11" s="1"/>
  <c r="AR58" i="11"/>
  <c r="AS58" i="11"/>
  <c r="AR59" i="11"/>
  <c r="AS59" i="11"/>
  <c r="AT59" i="11"/>
  <c r="AR60" i="11"/>
  <c r="AS60" i="11"/>
  <c r="AT60" i="11"/>
  <c r="AR61" i="11"/>
  <c r="AS61" i="11"/>
  <c r="AR62" i="11"/>
  <c r="AS62" i="11"/>
  <c r="AT62" i="11" s="1"/>
  <c r="AR63" i="11"/>
  <c r="AS63" i="11"/>
  <c r="AT63" i="11"/>
  <c r="AR64" i="11"/>
  <c r="AS64" i="11"/>
  <c r="AT64" i="11"/>
  <c r="AR65" i="11"/>
  <c r="AS65" i="11"/>
  <c r="AR66" i="11"/>
  <c r="AS66" i="11"/>
  <c r="AT66" i="11" s="1"/>
  <c r="AR67" i="11"/>
  <c r="AS67" i="11"/>
  <c r="AT67" i="11"/>
  <c r="AR68" i="11"/>
  <c r="AT68" i="11" s="1"/>
  <c r="AS68" i="11"/>
  <c r="AR69" i="11"/>
  <c r="AS69" i="11"/>
  <c r="AT69" i="11" s="1"/>
  <c r="AR70" i="11"/>
  <c r="AS70" i="11"/>
  <c r="AT70" i="1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/>
  <c r="AR79" i="11"/>
  <c r="AS79" i="11"/>
  <c r="AT79" i="11"/>
  <c r="AS9" i="11"/>
  <c r="AT9" i="11" s="1"/>
  <c r="AR9" i="11"/>
  <c r="AP6" i="11"/>
  <c r="AR9" i="12"/>
  <c r="AR10" i="12"/>
  <c r="AR11" i="12"/>
  <c r="AT11" i="12" s="1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T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T38" i="12"/>
  <c r="AR39" i="12"/>
  <c r="AR40" i="12"/>
  <c r="AR41" i="12"/>
  <c r="AR42" i="12"/>
  <c r="AR43" i="12"/>
  <c r="AR44" i="12"/>
  <c r="AR45" i="12"/>
  <c r="AR46" i="12"/>
  <c r="AR47" i="12"/>
  <c r="AR48" i="12"/>
  <c r="AR49" i="12"/>
  <c r="AT49" i="12"/>
  <c r="AR50" i="12"/>
  <c r="AR51" i="12"/>
  <c r="AR52" i="12"/>
  <c r="AR53" i="12"/>
  <c r="AR54" i="12"/>
  <c r="AR55" i="12"/>
  <c r="AR56" i="12"/>
  <c r="AT56" i="12"/>
  <c r="AR57" i="12"/>
  <c r="AR58" i="12"/>
  <c r="AR59" i="12"/>
  <c r="AR60" i="12"/>
  <c r="AT60" i="12" s="1"/>
  <c r="AR61" i="12"/>
  <c r="AR62" i="12"/>
  <c r="AR63" i="12"/>
  <c r="AR64" i="12"/>
  <c r="AT64" i="12" s="1"/>
  <c r="AR65" i="12"/>
  <c r="AR66" i="12"/>
  <c r="AR67" i="12"/>
  <c r="AT67" i="12" s="1"/>
  <c r="AR68" i="12"/>
  <c r="AR69" i="12"/>
  <c r="AR70" i="12"/>
  <c r="AR71" i="12"/>
  <c r="AR72" i="12"/>
  <c r="AR73" i="12"/>
  <c r="AR74" i="12"/>
  <c r="AR75" i="12"/>
  <c r="AR76" i="12"/>
  <c r="AR77" i="12"/>
  <c r="AR78" i="12"/>
  <c r="AT78" i="12" s="1"/>
  <c r="AR79" i="12"/>
  <c r="AS79" i="12"/>
  <c r="AT79" i="12" s="1"/>
  <c r="AS78" i="12"/>
  <c r="AS77" i="12"/>
  <c r="AS76" i="12"/>
  <c r="AT76" i="12"/>
  <c r="AS75" i="12"/>
  <c r="AT75" i="12" s="1"/>
  <c r="AS74" i="12"/>
  <c r="AT74" i="12"/>
  <c r="AS73" i="12"/>
  <c r="AS72" i="12"/>
  <c r="AS71" i="12"/>
  <c r="AT71" i="12"/>
  <c r="AS70" i="12"/>
  <c r="AS69" i="12"/>
  <c r="AT69" i="12"/>
  <c r="AS68" i="12"/>
  <c r="AT68" i="12" s="1"/>
  <c r="AS67" i="12"/>
  <c r="AS66" i="12"/>
  <c r="AT66" i="12" s="1"/>
  <c r="AS65" i="12"/>
  <c r="AT65" i="12" s="1"/>
  <c r="AS64" i="12"/>
  <c r="AS63" i="12"/>
  <c r="AS62" i="12"/>
  <c r="AT62" i="12" s="1"/>
  <c r="AS61" i="12"/>
  <c r="AT61" i="12" s="1"/>
  <c r="AS60" i="12"/>
  <c r="AS59" i="12"/>
  <c r="AT59" i="12"/>
  <c r="AS58" i="12"/>
  <c r="AT58" i="12"/>
  <c r="AS57" i="12"/>
  <c r="AS56" i="12"/>
  <c r="AS55" i="12"/>
  <c r="AT55" i="12"/>
  <c r="AS54" i="12"/>
  <c r="AT54" i="12" s="1"/>
  <c r="AS53" i="12"/>
  <c r="AT53" i="12"/>
  <c r="AS52" i="12"/>
  <c r="AT52" i="12" s="1"/>
  <c r="AS51" i="12"/>
  <c r="AT51" i="12"/>
  <c r="AS50" i="12"/>
  <c r="AS49" i="12"/>
  <c r="AS48" i="12"/>
  <c r="AT48" i="12" s="1"/>
  <c r="AS47" i="12"/>
  <c r="AT47" i="12"/>
  <c r="AS46" i="12"/>
  <c r="AT46" i="12" s="1"/>
  <c r="AS45" i="12"/>
  <c r="AT45" i="12"/>
  <c r="AS44" i="12"/>
  <c r="AT44" i="12" s="1"/>
  <c r="AS43" i="12"/>
  <c r="AS42" i="12"/>
  <c r="AT42" i="12"/>
  <c r="AS41" i="12"/>
  <c r="AT41" i="12" s="1"/>
  <c r="AS40" i="12"/>
  <c r="AT40" i="12"/>
  <c r="AS39" i="12"/>
  <c r="AT39" i="12" s="1"/>
  <c r="AS38" i="12"/>
  <c r="AS37" i="12"/>
  <c r="AS36" i="12"/>
  <c r="AT36" i="12"/>
  <c r="AS35" i="12"/>
  <c r="AT35" i="12" s="1"/>
  <c r="AS34" i="12"/>
  <c r="AT34" i="12"/>
  <c r="AS33" i="12"/>
  <c r="AT33" i="12" s="1"/>
  <c r="AS32" i="12"/>
  <c r="AT32" i="12"/>
  <c r="AS31" i="12"/>
  <c r="AT31" i="12" s="1"/>
  <c r="AS30" i="12"/>
  <c r="AT30" i="12"/>
  <c r="AS29" i="12"/>
  <c r="AT29" i="12" s="1"/>
  <c r="AS28" i="12"/>
  <c r="AS27" i="12"/>
  <c r="AT27" i="12" s="1"/>
  <c r="AS26" i="12"/>
  <c r="AT26" i="12"/>
  <c r="AS25" i="12"/>
  <c r="AT25" i="12"/>
  <c r="AS24" i="12"/>
  <c r="AS23" i="12"/>
  <c r="AT23" i="12"/>
  <c r="AS22" i="12"/>
  <c r="AT22" i="12" s="1"/>
  <c r="AS21" i="12"/>
  <c r="AT21" i="12"/>
  <c r="AS20" i="12"/>
  <c r="AT20" i="12" s="1"/>
  <c r="AS19" i="12"/>
  <c r="AT19" i="12" s="1"/>
  <c r="AS18" i="12"/>
  <c r="AT18" i="12" s="1"/>
  <c r="AS17" i="12"/>
  <c r="AT17" i="12"/>
  <c r="AS16" i="12"/>
  <c r="AT16" i="12" s="1"/>
  <c r="AS15" i="12"/>
  <c r="AT15" i="12"/>
  <c r="AS14" i="12"/>
  <c r="AT14" i="12" s="1"/>
  <c r="AS13" i="12"/>
  <c r="AT13" i="12"/>
  <c r="AS12" i="12"/>
  <c r="AT12" i="12"/>
  <c r="AS11" i="12"/>
  <c r="AS10" i="12"/>
  <c r="AT10" i="12"/>
  <c r="AS9" i="12"/>
  <c r="AP6" i="12"/>
  <c r="AQ6" i="12" s="1"/>
  <c r="AO6" i="12"/>
  <c r="AM6" i="12"/>
  <c r="AL6" i="12"/>
  <c r="AJ6" i="12"/>
  <c r="AI6" i="12"/>
  <c r="AG6" i="12"/>
  <c r="AF6" i="12"/>
  <c r="AH6" i="12" s="1"/>
  <c r="AD6" i="12"/>
  <c r="AC6" i="12"/>
  <c r="AA6" i="12"/>
  <c r="Z6" i="12"/>
  <c r="X6" i="12"/>
  <c r="W6" i="12"/>
  <c r="Y6" i="12"/>
  <c r="U6" i="12"/>
  <c r="V6" i="12" s="1"/>
  <c r="T6" i="12"/>
  <c r="R6" i="12"/>
  <c r="S6" i="12" s="1"/>
  <c r="Q6" i="12"/>
  <c r="O6" i="12"/>
  <c r="N6" i="12"/>
  <c r="L6" i="12"/>
  <c r="M6" i="12" s="1"/>
  <c r="K6" i="12"/>
  <c r="I6" i="12"/>
  <c r="J6" i="12" s="1"/>
  <c r="H6" i="12"/>
  <c r="F6" i="12"/>
  <c r="E6" i="12"/>
  <c r="C6" i="12"/>
  <c r="B6" i="12"/>
  <c r="AO6" i="11"/>
  <c r="AM6" i="11"/>
  <c r="AN6" i="11" s="1"/>
  <c r="AL6" i="11"/>
  <c r="AJ6" i="11"/>
  <c r="AI6" i="11"/>
  <c r="AK6" i="11" s="1"/>
  <c r="AG6" i="11"/>
  <c r="AF6" i="11"/>
  <c r="AH6" i="11"/>
  <c r="AD6" i="11"/>
  <c r="AC6" i="11"/>
  <c r="AA6" i="11"/>
  <c r="Z6" i="11"/>
  <c r="AB6" i="11" s="1"/>
  <c r="X6" i="11"/>
  <c r="W6" i="11"/>
  <c r="Y6" i="11"/>
  <c r="U6" i="11"/>
  <c r="T6" i="11"/>
  <c r="R6" i="11"/>
  <c r="Q6" i="11"/>
  <c r="O6" i="11"/>
  <c r="P6" i="11"/>
  <c r="N6" i="11"/>
  <c r="L6" i="11"/>
  <c r="M6" i="11" s="1"/>
  <c r="K6" i="11"/>
  <c r="I6" i="11"/>
  <c r="H6" i="11"/>
  <c r="J6" i="11"/>
  <c r="F6" i="11"/>
  <c r="E6" i="11"/>
  <c r="C6" i="11"/>
  <c r="B6" i="11"/>
  <c r="AP79" i="10"/>
  <c r="AO79" i="10"/>
  <c r="AQ79" i="10"/>
  <c r="AP78" i="10"/>
  <c r="AO78" i="10"/>
  <c r="AQ78" i="10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Q71" i="10" s="1"/>
  <c r="AO71" i="10"/>
  <c r="AP70" i="10"/>
  <c r="AO70" i="10"/>
  <c r="AQ70" i="10" s="1"/>
  <c r="AP69" i="10"/>
  <c r="AO69" i="10"/>
  <c r="AP68" i="10"/>
  <c r="AO68" i="10"/>
  <c r="AP67" i="10"/>
  <c r="AO67" i="10"/>
  <c r="AQ67" i="10"/>
  <c r="AP66" i="10"/>
  <c r="AO66" i="10"/>
  <c r="AP65" i="10"/>
  <c r="AQ65" i="10" s="1"/>
  <c r="AO65" i="10"/>
  <c r="AP64" i="10"/>
  <c r="AO64" i="10"/>
  <c r="AQ64" i="10"/>
  <c r="AP63" i="10"/>
  <c r="AO63" i="10"/>
  <c r="AP62" i="10"/>
  <c r="AO62" i="10"/>
  <c r="AP61" i="10"/>
  <c r="AO61" i="10"/>
  <c r="AQ61" i="10"/>
  <c r="AP60" i="10"/>
  <c r="AO60" i="10"/>
  <c r="AP59" i="10"/>
  <c r="AO59" i="10"/>
  <c r="AQ59" i="10" s="1"/>
  <c r="AP58" i="10"/>
  <c r="AQ58" i="10" s="1"/>
  <c r="AO58" i="10"/>
  <c r="AP57" i="10"/>
  <c r="AO57" i="10"/>
  <c r="AP56" i="10"/>
  <c r="AQ56" i="10" s="1"/>
  <c r="AO56" i="10"/>
  <c r="AP55" i="10"/>
  <c r="AO55" i="10"/>
  <c r="AQ55" i="10" s="1"/>
  <c r="AP54" i="10"/>
  <c r="AO54" i="10"/>
  <c r="AP53" i="10"/>
  <c r="AO53" i="10"/>
  <c r="AP52" i="10"/>
  <c r="AO52" i="10"/>
  <c r="AQ52" i="10"/>
  <c r="AP51" i="10"/>
  <c r="AQ51" i="10" s="1"/>
  <c r="AO51" i="10"/>
  <c r="AP50" i="10"/>
  <c r="AO50" i="10"/>
  <c r="AP49" i="10"/>
  <c r="AO49" i="10"/>
  <c r="AQ49" i="10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/>
  <c r="AO44" i="10"/>
  <c r="AP43" i="10"/>
  <c r="AO43" i="10"/>
  <c r="AQ43" i="10"/>
  <c r="AP42" i="10"/>
  <c r="AQ42" i="10" s="1"/>
  <c r="AO42" i="10"/>
  <c r="AP41" i="10"/>
  <c r="AQ41" i="10" s="1"/>
  <c r="AO41" i="10"/>
  <c r="AP40" i="10"/>
  <c r="AO40" i="10"/>
  <c r="AQ40" i="10"/>
  <c r="AP39" i="10"/>
  <c r="AO39" i="10"/>
  <c r="AQ39" i="10"/>
  <c r="AP38" i="10"/>
  <c r="AO38" i="10"/>
  <c r="AQ38" i="10"/>
  <c r="AP37" i="10"/>
  <c r="AQ37" i="10"/>
  <c r="AO37" i="10"/>
  <c r="AP36" i="10"/>
  <c r="AO36" i="10"/>
  <c r="AP35" i="10"/>
  <c r="AO35" i="10"/>
  <c r="AP34" i="10"/>
  <c r="AO34" i="10"/>
  <c r="AP33" i="10"/>
  <c r="AQ33" i="10" s="1"/>
  <c r="AO33" i="10"/>
  <c r="AP32" i="10"/>
  <c r="AO32" i="10"/>
  <c r="AQ32" i="10"/>
  <c r="AP31" i="10"/>
  <c r="AO31" i="10"/>
  <c r="AQ31" i="10"/>
  <c r="AP30" i="10"/>
  <c r="AQ30" i="10" s="1"/>
  <c r="AO30" i="10"/>
  <c r="AP29" i="10"/>
  <c r="AO29" i="10"/>
  <c r="AQ29" i="10"/>
  <c r="AP28" i="10"/>
  <c r="AO28" i="10"/>
  <c r="AQ28" i="10"/>
  <c r="AP27" i="10"/>
  <c r="AO27" i="10"/>
  <c r="AP26" i="10"/>
  <c r="AO26" i="10"/>
  <c r="AP25" i="10"/>
  <c r="AO25" i="10"/>
  <c r="AQ25" i="10"/>
  <c r="AP24" i="10"/>
  <c r="AQ24" i="10" s="1"/>
  <c r="AO24" i="10"/>
  <c r="AP23" i="10"/>
  <c r="AO23" i="10"/>
  <c r="AQ23" i="10"/>
  <c r="AP22" i="10"/>
  <c r="AO22" i="10"/>
  <c r="AQ22" i="10"/>
  <c r="AP21" i="10"/>
  <c r="AO21" i="10"/>
  <c r="AQ21" i="10"/>
  <c r="AP20" i="10"/>
  <c r="AO20" i="10"/>
  <c r="AP19" i="10"/>
  <c r="AQ19" i="10"/>
  <c r="AO19" i="10"/>
  <c r="AP18" i="10"/>
  <c r="AO18" i="10"/>
  <c r="AQ18" i="10"/>
  <c r="AP17" i="10"/>
  <c r="AO17" i="10"/>
  <c r="AP16" i="10"/>
  <c r="AQ16" i="10"/>
  <c r="AO16" i="10"/>
  <c r="AP15" i="10"/>
  <c r="AO15" i="10"/>
  <c r="AQ15" i="10"/>
  <c r="AP14" i="10"/>
  <c r="AO14" i="10"/>
  <c r="AQ14" i="10"/>
  <c r="AP13" i="10"/>
  <c r="AO13" i="10"/>
  <c r="AP12" i="10"/>
  <c r="AO12" i="10"/>
  <c r="AQ12" i="10"/>
  <c r="AP11" i="10"/>
  <c r="AO11" i="10"/>
  <c r="AP10" i="10"/>
  <c r="AO10" i="10"/>
  <c r="AP9" i="10"/>
  <c r="AO9" i="10"/>
  <c r="AQ9" i="10"/>
  <c r="AM6" i="10"/>
  <c r="AN6" i="10" s="1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V6" i="10" s="1"/>
  <c r="R6" i="10"/>
  <c r="Q6" i="10"/>
  <c r="O6" i="10"/>
  <c r="N6" i="10"/>
  <c r="P6" i="10" s="1"/>
  <c r="L6" i="10"/>
  <c r="K6" i="10"/>
  <c r="M6" i="10"/>
  <c r="I6" i="10"/>
  <c r="J6" i="10" s="1"/>
  <c r="H6" i="10"/>
  <c r="F6" i="10"/>
  <c r="E6" i="10"/>
  <c r="G6" i="10" s="1"/>
  <c r="C6" i="10"/>
  <c r="B6" i="10"/>
  <c r="D6" i="10"/>
  <c r="B6" i="9"/>
  <c r="C6" i="9"/>
  <c r="E6" i="9"/>
  <c r="F6" i="9"/>
  <c r="H6" i="9"/>
  <c r="I6" i="9"/>
  <c r="J6" i="9"/>
  <c r="K6" i="9"/>
  <c r="L6" i="9"/>
  <c r="M6" i="9" s="1"/>
  <c r="N6" i="9"/>
  <c r="O6" i="9"/>
  <c r="Q6" i="9"/>
  <c r="R6" i="9"/>
  <c r="T6" i="9"/>
  <c r="U6" i="9"/>
  <c r="W6" i="9"/>
  <c r="X6" i="9"/>
  <c r="Y6" i="9"/>
  <c r="Z6" i="9"/>
  <c r="AA6" i="9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Q18" i="9"/>
  <c r="AO19" i="9"/>
  <c r="AO6" i="9" s="1"/>
  <c r="AO20" i="9"/>
  <c r="AO21" i="9"/>
  <c r="AO22" i="9"/>
  <c r="AO23" i="9"/>
  <c r="AO24" i="9"/>
  <c r="AO25" i="9"/>
  <c r="AO26" i="9"/>
  <c r="AQ26" i="9"/>
  <c r="AO27" i="9"/>
  <c r="AO28" i="9"/>
  <c r="AO29" i="9"/>
  <c r="AO30" i="9"/>
  <c r="AO31" i="9"/>
  <c r="AO32" i="9"/>
  <c r="AO33" i="9"/>
  <c r="AQ33" i="9"/>
  <c r="AO34" i="9"/>
  <c r="AQ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Q46" i="9" s="1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Q58" i="9"/>
  <c r="AO59" i="9"/>
  <c r="AO60" i="9"/>
  <c r="AO61" i="9"/>
  <c r="AO62" i="9"/>
  <c r="AO63" i="9"/>
  <c r="AO64" i="9"/>
  <c r="AO65" i="9"/>
  <c r="AQ65" i="9"/>
  <c r="AO66" i="9"/>
  <c r="AQ66" i="9"/>
  <c r="AO67" i="9"/>
  <c r="AO68" i="9"/>
  <c r="AO69" i="9"/>
  <c r="AO70" i="9"/>
  <c r="AO71" i="9"/>
  <c r="AO72" i="9"/>
  <c r="AO73" i="9"/>
  <c r="AO74" i="9"/>
  <c r="AQ74" i="9" s="1"/>
  <c r="AO75" i="9"/>
  <c r="AO76" i="9"/>
  <c r="AO77" i="9"/>
  <c r="AO78" i="9"/>
  <c r="AQ78" i="9" s="1"/>
  <c r="AO79" i="9"/>
  <c r="AP9" i="9"/>
  <c r="AP10" i="9"/>
  <c r="AP11" i="9"/>
  <c r="AQ11" i="9" s="1"/>
  <c r="AP12" i="9"/>
  <c r="AQ12" i="9"/>
  <c r="AP13" i="9"/>
  <c r="AQ13" i="9" s="1"/>
  <c r="AP14" i="9"/>
  <c r="AQ14" i="9"/>
  <c r="AP15" i="9"/>
  <c r="AQ15" i="9" s="1"/>
  <c r="AP16" i="9"/>
  <c r="AQ16" i="9" s="1"/>
  <c r="AP17" i="9"/>
  <c r="AP18" i="9"/>
  <c r="AP19" i="9"/>
  <c r="AP6" i="9" s="1"/>
  <c r="AQ6" i="9" s="1"/>
  <c r="AP20" i="9"/>
  <c r="AQ20" i="9" s="1"/>
  <c r="AP21" i="9"/>
  <c r="AQ21" i="9" s="1"/>
  <c r="AP22" i="9"/>
  <c r="AP23" i="9"/>
  <c r="AQ23" i="9"/>
  <c r="AP24" i="9"/>
  <c r="AQ24" i="9" s="1"/>
  <c r="AP25" i="9"/>
  <c r="AQ25" i="9" s="1"/>
  <c r="AP26" i="9"/>
  <c r="AP27" i="9"/>
  <c r="AQ27" i="9" s="1"/>
  <c r="AP28" i="9"/>
  <c r="AQ28" i="9" s="1"/>
  <c r="AP29" i="9"/>
  <c r="AQ29" i="9" s="1"/>
  <c r="AP30" i="9"/>
  <c r="AQ30" i="9"/>
  <c r="AP31" i="9"/>
  <c r="AQ31" i="9" s="1"/>
  <c r="AP32" i="9"/>
  <c r="AQ32" i="9" s="1"/>
  <c r="AP33" i="9"/>
  <c r="AP34" i="9"/>
  <c r="AP35" i="9"/>
  <c r="AQ35" i="9"/>
  <c r="AP36" i="9"/>
  <c r="AQ36" i="9" s="1"/>
  <c r="AP37" i="9"/>
  <c r="AQ37" i="9"/>
  <c r="AP38" i="9"/>
  <c r="AP39" i="9"/>
  <c r="AP40" i="9"/>
  <c r="AP41" i="9"/>
  <c r="AQ41" i="9" s="1"/>
  <c r="AP42" i="9"/>
  <c r="AQ42" i="9" s="1"/>
  <c r="AP43" i="9"/>
  <c r="AQ43" i="9" s="1"/>
  <c r="AP44" i="9"/>
  <c r="AQ44" i="9"/>
  <c r="AP45" i="9"/>
  <c r="AP46" i="9"/>
  <c r="AP47" i="9"/>
  <c r="AQ47" i="9" s="1"/>
  <c r="AP48" i="9"/>
  <c r="AQ48" i="9"/>
  <c r="AP49" i="9"/>
  <c r="AQ49" i="9" s="1"/>
  <c r="AP50" i="9"/>
  <c r="AP51" i="9"/>
  <c r="AQ51" i="9" s="1"/>
  <c r="AP52" i="9"/>
  <c r="AP53" i="9"/>
  <c r="AQ53" i="9"/>
  <c r="AP54" i="9"/>
  <c r="AP55" i="9"/>
  <c r="AQ55" i="9"/>
  <c r="AP56" i="9"/>
  <c r="AQ56" i="9" s="1"/>
  <c r="AP57" i="9"/>
  <c r="AP58" i="9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Q64" i="9"/>
  <c r="AP65" i="9"/>
  <c r="AP66" i="9"/>
  <c r="AP67" i="9"/>
  <c r="AQ67" i="9"/>
  <c r="AP68" i="9"/>
  <c r="AQ68" i="9" s="1"/>
  <c r="AP69" i="9"/>
  <c r="AQ69" i="9"/>
  <c r="AP70" i="9"/>
  <c r="AQ70" i="9" s="1"/>
  <c r="AP71" i="9"/>
  <c r="AQ71" i="9"/>
  <c r="AP72" i="9"/>
  <c r="AP73" i="9"/>
  <c r="AQ73" i="9" s="1"/>
  <c r="AP74" i="9"/>
  <c r="AP75" i="9"/>
  <c r="AQ75" i="9"/>
  <c r="AP76" i="9"/>
  <c r="AQ76" i="9" s="1"/>
  <c r="AP77" i="9"/>
  <c r="AQ77" i="9"/>
  <c r="AP78" i="9"/>
  <c r="AP79" i="9"/>
  <c r="AO75" i="8"/>
  <c r="AP75" i="8"/>
  <c r="AQ75" i="8"/>
  <c r="AO76" i="8"/>
  <c r="AP76" i="8"/>
  <c r="AQ76" i="8"/>
  <c r="AO77" i="8"/>
  <c r="AP77" i="8"/>
  <c r="AO78" i="8"/>
  <c r="AP78" i="8"/>
  <c r="AQ78" i="8"/>
  <c r="AO79" i="8"/>
  <c r="AP79" i="8"/>
  <c r="AQ79" i="8"/>
  <c r="AP9" i="8"/>
  <c r="AP10" i="8"/>
  <c r="AP11" i="8"/>
  <c r="AP12" i="8"/>
  <c r="AQ12" i="8" s="1"/>
  <c r="AP13" i="8"/>
  <c r="AP14" i="8"/>
  <c r="AP15" i="8"/>
  <c r="AP16" i="8"/>
  <c r="AP17" i="8"/>
  <c r="AQ17" i="8"/>
  <c r="AP18" i="8"/>
  <c r="AQ18" i="8" s="1"/>
  <c r="AP19" i="8"/>
  <c r="AP20" i="8"/>
  <c r="AQ20" i="8" s="1"/>
  <c r="AP21" i="8"/>
  <c r="AP22" i="8"/>
  <c r="AP23" i="8"/>
  <c r="AP24" i="8"/>
  <c r="AQ24" i="8"/>
  <c r="AP25" i="8"/>
  <c r="AP26" i="8"/>
  <c r="AQ26" i="8" s="1"/>
  <c r="AP27" i="8"/>
  <c r="AQ27" i="8" s="1"/>
  <c r="AP28" i="8"/>
  <c r="AQ28" i="8" s="1"/>
  <c r="AP29" i="8"/>
  <c r="AP30" i="8"/>
  <c r="AP31" i="8"/>
  <c r="AQ31" i="8" s="1"/>
  <c r="AP32" i="8"/>
  <c r="AQ32" i="8" s="1"/>
  <c r="AP33" i="8"/>
  <c r="AQ33" i="8" s="1"/>
  <c r="AP34" i="8"/>
  <c r="AP35" i="8"/>
  <c r="AP36" i="8"/>
  <c r="AP37" i="8"/>
  <c r="AP38" i="8"/>
  <c r="AQ38" i="8" s="1"/>
  <c r="AP39" i="8"/>
  <c r="AQ39" i="8" s="1"/>
  <c r="AP40" i="8"/>
  <c r="AQ40" i="8" s="1"/>
  <c r="AP41" i="8"/>
  <c r="AP42" i="8"/>
  <c r="AP43" i="8"/>
  <c r="AP44" i="8"/>
  <c r="AP45" i="8"/>
  <c r="AQ45" i="8" s="1"/>
  <c r="AP46" i="8"/>
  <c r="AP47" i="8"/>
  <c r="AP48" i="8"/>
  <c r="AP49" i="8"/>
  <c r="AP50" i="8"/>
  <c r="AP51" i="8"/>
  <c r="AP52" i="8"/>
  <c r="AQ52" i="8" s="1"/>
  <c r="AP53" i="8"/>
  <c r="AP54" i="8"/>
  <c r="AQ54" i="8" s="1"/>
  <c r="AP55" i="8"/>
  <c r="AP56" i="8"/>
  <c r="AP57" i="8"/>
  <c r="AP58" i="8"/>
  <c r="AP59" i="8"/>
  <c r="AQ59" i="8"/>
  <c r="AP60" i="8"/>
  <c r="AQ60" i="8" s="1"/>
  <c r="AP61" i="8"/>
  <c r="AP62" i="8"/>
  <c r="AQ62" i="8" s="1"/>
  <c r="AP63" i="8"/>
  <c r="AP64" i="8"/>
  <c r="AP65" i="8"/>
  <c r="AP66" i="8"/>
  <c r="AQ66" i="8"/>
  <c r="AP67" i="8"/>
  <c r="AQ67" i="8"/>
  <c r="AP68" i="8"/>
  <c r="AQ68" i="8" s="1"/>
  <c r="AP69" i="8"/>
  <c r="AP70" i="8"/>
  <c r="AP71" i="8"/>
  <c r="AP72" i="8"/>
  <c r="AP73" i="8"/>
  <c r="AQ73" i="8" s="1"/>
  <c r="AP74" i="8"/>
  <c r="AO9" i="8"/>
  <c r="AO10" i="8"/>
  <c r="AQ10" i="8" s="1"/>
  <c r="AO11" i="8"/>
  <c r="AO12" i="8"/>
  <c r="AO13" i="8"/>
  <c r="AQ13" i="8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Q23" i="8" s="1"/>
  <c r="AO24" i="8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Q41" i="8" s="1"/>
  <c r="AO42" i="8"/>
  <c r="AQ42" i="8" s="1"/>
  <c r="AO43" i="8"/>
  <c r="AQ43" i="8" s="1"/>
  <c r="AO44" i="8"/>
  <c r="AQ44" i="8"/>
  <c r="AO45" i="8"/>
  <c r="AO46" i="8"/>
  <c r="AQ46" i="8"/>
  <c r="AO47" i="8"/>
  <c r="AO48" i="8"/>
  <c r="AO49" i="8"/>
  <c r="AO50" i="8"/>
  <c r="AQ50" i="8" s="1"/>
  <c r="AO51" i="8"/>
  <c r="AO52" i="8"/>
  <c r="AO53" i="8"/>
  <c r="AQ53" i="8"/>
  <c r="AO54" i="8"/>
  <c r="AO55" i="8"/>
  <c r="AQ55" i="8"/>
  <c r="AO56" i="8"/>
  <c r="AQ56" i="8"/>
  <c r="AO57" i="8"/>
  <c r="AQ57" i="8"/>
  <c r="AO58" i="8"/>
  <c r="AO59" i="8"/>
  <c r="AO60" i="8"/>
  <c r="AO61" i="8"/>
  <c r="AO62" i="8"/>
  <c r="AO63" i="8"/>
  <c r="AQ63" i="8"/>
  <c r="AO64" i="8"/>
  <c r="AO65" i="8"/>
  <c r="AO66" i="8"/>
  <c r="AO67" i="8"/>
  <c r="AO68" i="8"/>
  <c r="AO69" i="8"/>
  <c r="AO70" i="8"/>
  <c r="AQ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H6" i="8" s="1"/>
  <c r="AD6" i="8"/>
  <c r="AC6" i="8"/>
  <c r="AE6" i="8"/>
  <c r="AA6" i="8"/>
  <c r="Z6" i="8"/>
  <c r="X6" i="8"/>
  <c r="Y6" i="8" s="1"/>
  <c r="W6" i="8"/>
  <c r="U6" i="8"/>
  <c r="T6" i="8"/>
  <c r="R6" i="8"/>
  <c r="Q6" i="8"/>
  <c r="O6" i="8"/>
  <c r="N6" i="8"/>
  <c r="L6" i="8"/>
  <c r="M6" i="8" s="1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O11" i="1"/>
  <c r="AO6" i="1" s="1"/>
  <c r="AQ11" i="1"/>
  <c r="AP12" i="1"/>
  <c r="AQ12" i="1" s="1"/>
  <c r="AO12" i="1"/>
  <c r="AP48" i="1"/>
  <c r="AO48" i="1"/>
  <c r="AP55" i="1"/>
  <c r="AO55" i="1"/>
  <c r="AP49" i="1"/>
  <c r="AQ49" i="1" s="1"/>
  <c r="AO49" i="1"/>
  <c r="AP51" i="1"/>
  <c r="AO51" i="1"/>
  <c r="AP35" i="1"/>
  <c r="AO35" i="1"/>
  <c r="AP39" i="1"/>
  <c r="AO39" i="1"/>
  <c r="AQ39" i="1"/>
  <c r="AP24" i="1"/>
  <c r="AQ24" i="1" s="1"/>
  <c r="AO24" i="1"/>
  <c r="AP34" i="1"/>
  <c r="AQ34" i="1" s="1"/>
  <c r="AO34" i="1"/>
  <c r="AP42" i="1"/>
  <c r="AO42" i="1"/>
  <c r="AQ42" i="1" s="1"/>
  <c r="AP46" i="1"/>
  <c r="AQ46" i="1" s="1"/>
  <c r="AO46" i="1"/>
  <c r="AP41" i="1"/>
  <c r="AO41" i="1"/>
  <c r="AP43" i="1"/>
  <c r="AO43" i="1"/>
  <c r="AP18" i="1"/>
  <c r="AO18" i="1"/>
  <c r="AQ18" i="1" s="1"/>
  <c r="AP65" i="1"/>
  <c r="AQ65" i="1" s="1"/>
  <c r="AO65" i="1"/>
  <c r="AP61" i="1"/>
  <c r="AQ61" i="1" s="1"/>
  <c r="AO61" i="1"/>
  <c r="AP53" i="1"/>
  <c r="AO53" i="1"/>
  <c r="AP59" i="1"/>
  <c r="AQ59" i="1" s="1"/>
  <c r="AO59" i="1"/>
  <c r="AP9" i="1"/>
  <c r="AQ9" i="1" s="1"/>
  <c r="AO9" i="1"/>
  <c r="AP27" i="1"/>
  <c r="AQ27" i="1" s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P28" i="1"/>
  <c r="AO28" i="1"/>
  <c r="AP66" i="1"/>
  <c r="AO66" i="1"/>
  <c r="AP45" i="1"/>
  <c r="AQ45" i="1" s="1"/>
  <c r="AO45" i="1"/>
  <c r="AP64" i="1"/>
  <c r="AO64" i="1"/>
  <c r="AP22" i="1"/>
  <c r="AO22" i="1"/>
  <c r="AP52" i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Q47" i="7" s="1"/>
  <c r="AP62" i="7"/>
  <c r="AP45" i="7"/>
  <c r="AP40" i="7"/>
  <c r="AP64" i="7"/>
  <c r="AQ64" i="7" s="1"/>
  <c r="AP12" i="7"/>
  <c r="AP33" i="7"/>
  <c r="AQ33" i="7" s="1"/>
  <c r="AP24" i="7"/>
  <c r="AQ24" i="7"/>
  <c r="AP57" i="7"/>
  <c r="AP53" i="7"/>
  <c r="AP59" i="7"/>
  <c r="AP49" i="7"/>
  <c r="AP26" i="7"/>
  <c r="AP29" i="7"/>
  <c r="AQ29" i="7" s="1"/>
  <c r="AP32" i="7"/>
  <c r="AQ32" i="7"/>
  <c r="AP42" i="7"/>
  <c r="AQ42" i="7" s="1"/>
  <c r="AP22" i="7"/>
  <c r="AQ22" i="7" s="1"/>
  <c r="AP63" i="7"/>
  <c r="AP50" i="7"/>
  <c r="AP27" i="7"/>
  <c r="AQ27" i="7" s="1"/>
  <c r="AP41" i="7"/>
  <c r="AQ41" i="7" s="1"/>
  <c r="AP61" i="7"/>
  <c r="AP36" i="7"/>
  <c r="AP55" i="7"/>
  <c r="AP16" i="7"/>
  <c r="AP14" i="7"/>
  <c r="AP28" i="7"/>
  <c r="AQ28" i="7"/>
  <c r="AP11" i="7"/>
  <c r="AQ11" i="7" s="1"/>
  <c r="AP25" i="7"/>
  <c r="AP68" i="7"/>
  <c r="AP73" i="7"/>
  <c r="AQ73" i="7" s="1"/>
  <c r="AP21" i="7"/>
  <c r="AP10" i="7"/>
  <c r="AP58" i="7"/>
  <c r="AQ58" i="7" s="1"/>
  <c r="AP44" i="7"/>
  <c r="AP30" i="7"/>
  <c r="AP38" i="7"/>
  <c r="AP39" i="7"/>
  <c r="AQ39" i="7" s="1"/>
  <c r="AP56" i="7"/>
  <c r="AP18" i="7"/>
  <c r="AQ18" i="7" s="1"/>
  <c r="AP66" i="7"/>
  <c r="AQ66" i="7" s="1"/>
  <c r="AP60" i="7"/>
  <c r="AP23" i="7"/>
  <c r="AP69" i="7"/>
  <c r="AP34" i="7"/>
  <c r="AP17" i="7"/>
  <c r="AQ17" i="7" s="1"/>
  <c r="AP13" i="7"/>
  <c r="AQ13" i="7"/>
  <c r="AP20" i="7"/>
  <c r="AQ20" i="7" s="1"/>
  <c r="AP43" i="7"/>
  <c r="AP65" i="7"/>
  <c r="AQ65" i="7" s="1"/>
  <c r="AP37" i="7"/>
  <c r="AQ37" i="7" s="1"/>
  <c r="AP72" i="7"/>
  <c r="AQ72" i="7" s="1"/>
  <c r="AP31" i="7"/>
  <c r="AQ31" i="7" s="1"/>
  <c r="AP70" i="7"/>
  <c r="AP46" i="7"/>
  <c r="AO19" i="7"/>
  <c r="AO52" i="7"/>
  <c r="AQ52" i="7" s="1"/>
  <c r="AO71" i="7"/>
  <c r="AO51" i="7"/>
  <c r="AO54" i="7"/>
  <c r="AO67" i="7"/>
  <c r="AO9" i="7"/>
  <c r="AQ9" i="7" s="1"/>
  <c r="AO15" i="7"/>
  <c r="AQ15" i="7"/>
  <c r="AO35" i="7"/>
  <c r="AQ35" i="7" s="1"/>
  <c r="AO48" i="7"/>
  <c r="AO47" i="7"/>
  <c r="AO62" i="7"/>
  <c r="AO45" i="7"/>
  <c r="AQ45" i="7" s="1"/>
  <c r="AO40" i="7"/>
  <c r="AQ40" i="7" s="1"/>
  <c r="AO64" i="7"/>
  <c r="AO12" i="7"/>
  <c r="AO6" i="7" s="1"/>
  <c r="AQ12" i="7"/>
  <c r="AO33" i="7"/>
  <c r="AO24" i="7"/>
  <c r="AO57" i="7"/>
  <c r="AO53" i="7"/>
  <c r="AQ53" i="7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/>
  <c r="AO36" i="7"/>
  <c r="AQ36" i="7" s="1"/>
  <c r="AO55" i="7"/>
  <c r="AQ55" i="7"/>
  <c r="AO16" i="7"/>
  <c r="AO14" i="7"/>
  <c r="AO28" i="7"/>
  <c r="AO11" i="7"/>
  <c r="AO25" i="7"/>
  <c r="AQ25" i="7" s="1"/>
  <c r="AO68" i="7"/>
  <c r="AQ68" i="7" s="1"/>
  <c r="AO73" i="7"/>
  <c r="AO21" i="7"/>
  <c r="AQ21" i="7" s="1"/>
  <c r="AO10" i="7"/>
  <c r="AO58" i="7"/>
  <c r="AO44" i="7"/>
  <c r="AQ44" i="7"/>
  <c r="AO30" i="7"/>
  <c r="AQ30" i="7" s="1"/>
  <c r="AO38" i="7"/>
  <c r="AO39" i="7"/>
  <c r="AO56" i="7"/>
  <c r="AO18" i="7"/>
  <c r="AO66" i="7"/>
  <c r="AO60" i="7"/>
  <c r="AQ60" i="7"/>
  <c r="AO23" i="7"/>
  <c r="AQ23" i="7" s="1"/>
  <c r="AO69" i="7"/>
  <c r="AQ69" i="7" s="1"/>
  <c r="AO34" i="7"/>
  <c r="AQ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F6" i="7"/>
  <c r="AD6" i="7"/>
  <c r="AE6" i="7" s="1"/>
  <c r="AC6" i="7"/>
  <c r="AA6" i="7"/>
  <c r="Z6" i="7"/>
  <c r="X6" i="7"/>
  <c r="W6" i="7"/>
  <c r="U6" i="7"/>
  <c r="T6" i="7"/>
  <c r="R6" i="7"/>
  <c r="Q6" i="7"/>
  <c r="O6" i="7"/>
  <c r="P6" i="7" s="1"/>
  <c r="N6" i="7"/>
  <c r="L6" i="7"/>
  <c r="K6" i="7"/>
  <c r="I6" i="7"/>
  <c r="H6" i="7"/>
  <c r="J6" i="7" s="1"/>
  <c r="F6" i="7"/>
  <c r="G6" i="7" s="1"/>
  <c r="E6" i="7"/>
  <c r="C6" i="7"/>
  <c r="D6" i="7" s="1"/>
  <c r="B6" i="7"/>
  <c r="AQ19" i="7"/>
  <c r="AQ14" i="7"/>
  <c r="AP26" i="6"/>
  <c r="AO26" i="6"/>
  <c r="AQ26" i="6"/>
  <c r="AP50" i="6"/>
  <c r="AQ50" i="6" s="1"/>
  <c r="AO50" i="6"/>
  <c r="AP49" i="6"/>
  <c r="AQ49" i="6" s="1"/>
  <c r="AO49" i="6"/>
  <c r="AP22" i="6"/>
  <c r="AO22" i="6"/>
  <c r="AQ22" i="6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O59" i="6"/>
  <c r="AQ59" i="6"/>
  <c r="AP68" i="6"/>
  <c r="AO68" i="6"/>
  <c r="AQ68" i="6" s="1"/>
  <c r="AP64" i="6"/>
  <c r="AQ64" i="6"/>
  <c r="AO64" i="6"/>
  <c r="AP21" i="6"/>
  <c r="AO21" i="6"/>
  <c r="AQ21" i="6" s="1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Q16" i="6" s="1"/>
  <c r="AO16" i="6"/>
  <c r="AP51" i="6"/>
  <c r="AO51" i="6"/>
  <c r="AQ51" i="6" s="1"/>
  <c r="AP37" i="6"/>
  <c r="AQ37" i="6"/>
  <c r="AO37" i="6"/>
  <c r="AP66" i="6"/>
  <c r="AQ66" i="6" s="1"/>
  <c r="AO66" i="6"/>
  <c r="AP9" i="6"/>
  <c r="AO9" i="6"/>
  <c r="AQ9" i="6"/>
  <c r="AP61" i="6"/>
  <c r="AQ61" i="6" s="1"/>
  <c r="AO61" i="6"/>
  <c r="AP10" i="6"/>
  <c r="AO10" i="6"/>
  <c r="AQ10" i="6" s="1"/>
  <c r="AP23" i="6"/>
  <c r="AO23" i="6"/>
  <c r="AQ23" i="6"/>
  <c r="AP62" i="6"/>
  <c r="AO62" i="6"/>
  <c r="AQ62" i="6"/>
  <c r="AP42" i="6"/>
  <c r="AQ42" i="6"/>
  <c r="AO42" i="6"/>
  <c r="AP15" i="6"/>
  <c r="AQ15" i="6"/>
  <c r="AO15" i="6"/>
  <c r="AP34" i="6"/>
  <c r="AO34" i="6"/>
  <c r="AQ34" i="6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Q32" i="6"/>
  <c r="AO32" i="6"/>
  <c r="AP17" i="6"/>
  <c r="AQ17" i="6" s="1"/>
  <c r="AO17" i="6"/>
  <c r="AP54" i="6"/>
  <c r="AO54" i="6"/>
  <c r="AQ54" i="6"/>
  <c r="AP30" i="6"/>
  <c r="AQ30" i="6" s="1"/>
  <c r="AO30" i="6"/>
  <c r="AP56" i="6"/>
  <c r="AQ56" i="6" s="1"/>
  <c r="AO56" i="6"/>
  <c r="AP25" i="6"/>
  <c r="AO25" i="6"/>
  <c r="AQ25" i="6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Q53" i="6" s="1"/>
  <c r="AO53" i="6"/>
  <c r="AP14" i="6"/>
  <c r="AQ14" i="6" s="1"/>
  <c r="AO14" i="6"/>
  <c r="AP20" i="6"/>
  <c r="AO20" i="6"/>
  <c r="AP18" i="6"/>
  <c r="AO18" i="6"/>
  <c r="AQ18" i="6"/>
  <c r="AP45" i="6"/>
  <c r="AQ45" i="6" s="1"/>
  <c r="AO45" i="6"/>
  <c r="AP55" i="6"/>
  <c r="AQ55" i="6" s="1"/>
  <c r="AO55" i="6"/>
  <c r="AP39" i="6"/>
  <c r="AO39" i="6"/>
  <c r="AQ39" i="6"/>
  <c r="AP69" i="6"/>
  <c r="AO69" i="6"/>
  <c r="AP33" i="6"/>
  <c r="AO33" i="6"/>
  <c r="AQ33" i="6" s="1"/>
  <c r="AP52" i="6"/>
  <c r="AQ52" i="6" s="1"/>
  <c r="AO52" i="6"/>
  <c r="AP46" i="6"/>
  <c r="AQ46" i="6" s="1"/>
  <c r="AO46" i="6"/>
  <c r="AP57" i="6"/>
  <c r="AO57" i="6"/>
  <c r="AQ57" i="6"/>
  <c r="AP44" i="6"/>
  <c r="AO44" i="6"/>
  <c r="AP27" i="6"/>
  <c r="AQ27" i="6" s="1"/>
  <c r="AO27" i="6"/>
  <c r="AP19" i="6"/>
  <c r="AO19" i="6"/>
  <c r="AQ19" i="6" s="1"/>
  <c r="AP43" i="6"/>
  <c r="AO43" i="6"/>
  <c r="AQ43" i="6"/>
  <c r="B6" i="6"/>
  <c r="C6" i="6"/>
  <c r="D6" i="6" s="1"/>
  <c r="E6" i="6"/>
  <c r="F6" i="6"/>
  <c r="G6" i="6"/>
  <c r="H6" i="6"/>
  <c r="I6" i="6"/>
  <c r="K6" i="6"/>
  <c r="L6" i="6"/>
  <c r="M6" i="6"/>
  <c r="N6" i="6"/>
  <c r="O6" i="6"/>
  <c r="P6" i="6"/>
  <c r="Q6" i="6"/>
  <c r="R6" i="6"/>
  <c r="T6" i="6"/>
  <c r="V6" i="6" s="1"/>
  <c r="U6" i="6"/>
  <c r="W6" i="6"/>
  <c r="X6" i="6"/>
  <c r="Y6" i="6"/>
  <c r="Z6" i="6"/>
  <c r="AA6" i="6"/>
  <c r="AC6" i="6"/>
  <c r="AD6" i="6"/>
  <c r="AF6" i="6"/>
  <c r="AG6" i="6"/>
  <c r="AH6" i="6"/>
  <c r="AI6" i="6"/>
  <c r="AJ6" i="6"/>
  <c r="AK6" i="6" s="1"/>
  <c r="AL6" i="6"/>
  <c r="AM6" i="6"/>
  <c r="AN6" i="6" s="1"/>
  <c r="B6" i="5"/>
  <c r="C6" i="5"/>
  <c r="D6" i="5" s="1"/>
  <c r="E6" i="5"/>
  <c r="F6" i="5"/>
  <c r="G6" i="5" s="1"/>
  <c r="H6" i="5"/>
  <c r="I6" i="5"/>
  <c r="J6" i="5" s="1"/>
  <c r="K6" i="5"/>
  <c r="L6" i="5"/>
  <c r="M6" i="5" s="1"/>
  <c r="N6" i="5"/>
  <c r="O6" i="5"/>
  <c r="P6" i="5" s="1"/>
  <c r="Q6" i="5"/>
  <c r="R6" i="5"/>
  <c r="S6" i="5"/>
  <c r="T6" i="5"/>
  <c r="U6" i="5"/>
  <c r="W6" i="5"/>
  <c r="X6" i="5"/>
  <c r="Z6" i="5"/>
  <c r="AA6" i="5"/>
  <c r="AB6" i="5" s="1"/>
  <c r="AC6" i="5"/>
  <c r="AD6" i="5"/>
  <c r="AE6" i="5" s="1"/>
  <c r="AF6" i="5"/>
  <c r="AG6" i="5"/>
  <c r="AI6" i="5"/>
  <c r="AJ6" i="5"/>
  <c r="AL6" i="5"/>
  <c r="AM6" i="5"/>
  <c r="AN6" i="5"/>
  <c r="AO58" i="5"/>
  <c r="AO61" i="5"/>
  <c r="AQ61" i="5" s="1"/>
  <c r="AO59" i="5"/>
  <c r="AO26" i="5"/>
  <c r="AO13" i="5"/>
  <c r="AO53" i="5"/>
  <c r="AO24" i="5"/>
  <c r="AQ24" i="5"/>
  <c r="AO14" i="5"/>
  <c r="AQ14" i="5" s="1"/>
  <c r="AO29" i="5"/>
  <c r="AQ29" i="5" s="1"/>
  <c r="AO32" i="5"/>
  <c r="AO69" i="5"/>
  <c r="AO60" i="5"/>
  <c r="AO55" i="5"/>
  <c r="AO64" i="5"/>
  <c r="AQ64" i="5"/>
  <c r="AO28" i="5"/>
  <c r="AO39" i="5"/>
  <c r="AO66" i="5"/>
  <c r="AO52" i="5"/>
  <c r="AO54" i="5"/>
  <c r="AO20" i="5"/>
  <c r="AQ20" i="5" s="1"/>
  <c r="AO16" i="5"/>
  <c r="AO42" i="5"/>
  <c r="AQ42" i="5" s="1"/>
  <c r="AO10" i="5"/>
  <c r="AO41" i="5"/>
  <c r="AO15" i="5"/>
  <c r="AO46" i="5"/>
  <c r="AQ46" i="5"/>
  <c r="AO67" i="5"/>
  <c r="AQ67" i="5" s="1"/>
  <c r="AO62" i="5"/>
  <c r="AQ62" i="5" s="1"/>
  <c r="AO17" i="5"/>
  <c r="AO21" i="5"/>
  <c r="AO57" i="5"/>
  <c r="AQ57" i="5"/>
  <c r="AO43" i="5"/>
  <c r="AQ43" i="5" s="1"/>
  <c r="AO25" i="5"/>
  <c r="AO18" i="5"/>
  <c r="AQ18" i="5" s="1"/>
  <c r="AO40" i="5"/>
  <c r="AO37" i="5"/>
  <c r="AO36" i="5"/>
  <c r="AO33" i="5"/>
  <c r="AO31" i="5"/>
  <c r="AQ31" i="5" s="1"/>
  <c r="AO27" i="5"/>
  <c r="AO47" i="5"/>
  <c r="AQ47" i="5" s="1"/>
  <c r="AO30" i="5"/>
  <c r="AO19" i="5"/>
  <c r="AO63" i="5"/>
  <c r="AO51" i="5"/>
  <c r="AO50" i="5"/>
  <c r="AQ50" i="5" s="1"/>
  <c r="AO9" i="5"/>
  <c r="AO48" i="5"/>
  <c r="AQ48" i="5" s="1"/>
  <c r="AO23" i="5"/>
  <c r="AO49" i="5"/>
  <c r="AO65" i="5"/>
  <c r="AO44" i="5"/>
  <c r="AO34" i="5"/>
  <c r="AO11" i="5"/>
  <c r="AO12" i="5"/>
  <c r="AQ12" i="5" s="1"/>
  <c r="AO68" i="5"/>
  <c r="AO35" i="5"/>
  <c r="AO56" i="5"/>
  <c r="AO45" i="5"/>
  <c r="AQ45" i="5"/>
  <c r="AO22" i="5"/>
  <c r="AQ22" i="5" s="1"/>
  <c r="AO38" i="5"/>
  <c r="AQ38" i="5" s="1"/>
  <c r="AP58" i="5"/>
  <c r="AQ58" i="5" s="1"/>
  <c r="AP61" i="5"/>
  <c r="AP59" i="5"/>
  <c r="AP26" i="5"/>
  <c r="AP13" i="5"/>
  <c r="AP53" i="5"/>
  <c r="AQ53" i="5" s="1"/>
  <c r="AP24" i="5"/>
  <c r="AP14" i="5"/>
  <c r="AP29" i="5"/>
  <c r="AP32" i="5"/>
  <c r="AQ32" i="5" s="1"/>
  <c r="AP69" i="5"/>
  <c r="AP60" i="5"/>
  <c r="AQ60" i="5" s="1"/>
  <c r="AP55" i="5"/>
  <c r="AQ55" i="5" s="1"/>
  <c r="AP64" i="5"/>
  <c r="AP28" i="5"/>
  <c r="AQ28" i="5" s="1"/>
  <c r="AP39" i="5"/>
  <c r="AP66" i="5"/>
  <c r="AQ66" i="5" s="1"/>
  <c r="AP52" i="5"/>
  <c r="AQ52" i="5" s="1"/>
  <c r="AP54" i="5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/>
  <c r="AP21" i="5"/>
  <c r="AQ21" i="5" s="1"/>
  <c r="AP57" i="5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/>
  <c r="AP56" i="5"/>
  <c r="AQ56" i="5" s="1"/>
  <c r="AP45" i="5"/>
  <c r="AP22" i="5"/>
  <c r="AP38" i="5"/>
  <c r="AQ59" i="5"/>
  <c r="AQ13" i="5"/>
  <c r="AQ69" i="5"/>
  <c r="AQ54" i="5"/>
  <c r="AQ40" i="5"/>
  <c r="AQ23" i="5"/>
  <c r="AP11" i="4"/>
  <c r="AQ11" i="4" s="1"/>
  <c r="AP44" i="4"/>
  <c r="AQ44" i="4" s="1"/>
  <c r="AP19" i="4"/>
  <c r="AP48" i="4"/>
  <c r="AP21" i="4"/>
  <c r="AP66" i="4"/>
  <c r="AP69" i="4"/>
  <c r="AP29" i="4"/>
  <c r="AP18" i="4"/>
  <c r="AQ18" i="4"/>
  <c r="AP24" i="4"/>
  <c r="AQ24" i="4" s="1"/>
  <c r="AP63" i="4"/>
  <c r="AP60" i="4"/>
  <c r="AP37" i="4"/>
  <c r="AP52" i="4"/>
  <c r="AQ52" i="4"/>
  <c r="AP26" i="4"/>
  <c r="AQ26" i="4" s="1"/>
  <c r="AP25" i="4"/>
  <c r="AP30" i="4"/>
  <c r="AP43" i="4"/>
  <c r="AP59" i="4"/>
  <c r="AP50" i="4"/>
  <c r="AP27" i="4"/>
  <c r="AP22" i="4"/>
  <c r="AP61" i="4"/>
  <c r="AQ61" i="4" s="1"/>
  <c r="AP32" i="4"/>
  <c r="AP41" i="4"/>
  <c r="AP42" i="4"/>
  <c r="AP49" i="4"/>
  <c r="AP45" i="4"/>
  <c r="AP20" i="4"/>
  <c r="AP35" i="4"/>
  <c r="AQ35" i="4" s="1"/>
  <c r="AP28" i="4"/>
  <c r="AP62" i="4"/>
  <c r="AP16" i="4"/>
  <c r="AP38" i="4"/>
  <c r="AP40" i="4"/>
  <c r="AQ40" i="4" s="1"/>
  <c r="AP68" i="4"/>
  <c r="AP39" i="4"/>
  <c r="AQ39" i="4" s="1"/>
  <c r="AP64" i="4"/>
  <c r="AQ64" i="4" s="1"/>
  <c r="AP58" i="4"/>
  <c r="AP65" i="4"/>
  <c r="AP31" i="4"/>
  <c r="AP12" i="4"/>
  <c r="AP34" i="4"/>
  <c r="AP47" i="4"/>
  <c r="AP10" i="4"/>
  <c r="AP15" i="4"/>
  <c r="AQ15" i="4" s="1"/>
  <c r="AP13" i="4"/>
  <c r="AP9" i="4"/>
  <c r="AP36" i="4"/>
  <c r="AP46" i="4"/>
  <c r="AP57" i="4"/>
  <c r="AQ57" i="4" s="1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Q60" i="4" s="1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6" i="4" s="1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Q56" i="4" s="1"/>
  <c r="AO51" i="4"/>
  <c r="AO14" i="4"/>
  <c r="AP53" i="4"/>
  <c r="AP33" i="4"/>
  <c r="AO53" i="4"/>
  <c r="AQ53" i="4" s="1"/>
  <c r="AO33" i="4"/>
  <c r="AQ33" i="4" s="1"/>
  <c r="AM6" i="4"/>
  <c r="AL6" i="4"/>
  <c r="AJ6" i="4"/>
  <c r="AK6" i="4"/>
  <c r="AI6" i="4"/>
  <c r="AG6" i="4"/>
  <c r="AF6" i="4"/>
  <c r="AH6" i="4" s="1"/>
  <c r="AD6" i="4"/>
  <c r="AE6" i="4" s="1"/>
  <c r="AC6" i="4"/>
  <c r="AA6" i="4"/>
  <c r="Z6" i="4"/>
  <c r="X6" i="4"/>
  <c r="Y6" i="4" s="1"/>
  <c r="W6" i="4"/>
  <c r="U6" i="4"/>
  <c r="V6" i="4" s="1"/>
  <c r="T6" i="4"/>
  <c r="R6" i="4"/>
  <c r="Q6" i="4"/>
  <c r="O6" i="4"/>
  <c r="N6" i="4"/>
  <c r="P6" i="4" s="1"/>
  <c r="L6" i="4"/>
  <c r="M6" i="4" s="1"/>
  <c r="K6" i="4"/>
  <c r="I6" i="4"/>
  <c r="J6" i="4"/>
  <c r="H6" i="4"/>
  <c r="F6" i="4"/>
  <c r="E6" i="4"/>
  <c r="G6" i="4" s="1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N6" i="4"/>
  <c r="AB6" i="4"/>
  <c r="S6" i="4"/>
  <c r="D6" i="4"/>
  <c r="AP34" i="3"/>
  <c r="AP21" i="3"/>
  <c r="AP35" i="3"/>
  <c r="AP41" i="3"/>
  <c r="AP45" i="3"/>
  <c r="AQ45" i="3" s="1"/>
  <c r="AP66" i="3"/>
  <c r="AP11" i="3"/>
  <c r="AP33" i="3"/>
  <c r="AP61" i="3"/>
  <c r="AP59" i="3"/>
  <c r="AQ59" i="3" s="1"/>
  <c r="AP19" i="3"/>
  <c r="AP10" i="3"/>
  <c r="AP17" i="3"/>
  <c r="AP49" i="3"/>
  <c r="AP16" i="3"/>
  <c r="AP51" i="3"/>
  <c r="AP40" i="3"/>
  <c r="AQ40" i="3" s="1"/>
  <c r="AP23" i="3"/>
  <c r="AP56" i="3"/>
  <c r="AQ56" i="3" s="1"/>
  <c r="AP50" i="3"/>
  <c r="AP60" i="3"/>
  <c r="AP32" i="3"/>
  <c r="AP44" i="3"/>
  <c r="AP65" i="3"/>
  <c r="AP25" i="3"/>
  <c r="AQ25" i="3"/>
  <c r="AP20" i="3"/>
  <c r="AQ20" i="3" s="1"/>
  <c r="AP38" i="3"/>
  <c r="AP67" i="3"/>
  <c r="AP26" i="3"/>
  <c r="AP36" i="3"/>
  <c r="AP62" i="3"/>
  <c r="AP9" i="3"/>
  <c r="AQ9" i="3" s="1"/>
  <c r="AP55" i="3"/>
  <c r="AQ55" i="3" s="1"/>
  <c r="AP24" i="3"/>
  <c r="AP69" i="3"/>
  <c r="AP30" i="3"/>
  <c r="AP68" i="3"/>
  <c r="AP57" i="3"/>
  <c r="AP42" i="3"/>
  <c r="AQ42" i="3" s="1"/>
  <c r="AP13" i="3"/>
  <c r="AQ13" i="3" s="1"/>
  <c r="AP31" i="3"/>
  <c r="AQ31" i="3" s="1"/>
  <c r="AP63" i="3"/>
  <c r="AP29" i="3"/>
  <c r="AQ29" i="3" s="1"/>
  <c r="AP39" i="3"/>
  <c r="AP46" i="3"/>
  <c r="AP18" i="3"/>
  <c r="AQ18" i="3" s="1"/>
  <c r="AP52" i="3"/>
  <c r="AP37" i="3"/>
  <c r="AQ37" i="3" s="1"/>
  <c r="AP43" i="3"/>
  <c r="AQ43" i="3" s="1"/>
  <c r="AP64" i="3"/>
  <c r="AP14" i="3"/>
  <c r="AP53" i="3"/>
  <c r="AP47" i="3"/>
  <c r="AP12" i="3"/>
  <c r="AO34" i="3"/>
  <c r="AQ34" i="3" s="1"/>
  <c r="AO21" i="3"/>
  <c r="AQ21" i="3" s="1"/>
  <c r="AO35" i="3"/>
  <c r="AQ35" i="3" s="1"/>
  <c r="AO41" i="3"/>
  <c r="AO45" i="3"/>
  <c r="AO66" i="3"/>
  <c r="AO11" i="3"/>
  <c r="AQ11" i="3" s="1"/>
  <c r="AO33" i="3"/>
  <c r="AQ33" i="3" s="1"/>
  <c r="AO61" i="3"/>
  <c r="AO59" i="3"/>
  <c r="AO19" i="3"/>
  <c r="AO10" i="3"/>
  <c r="AO17" i="3"/>
  <c r="AO49" i="3"/>
  <c r="AO16" i="3"/>
  <c r="AO51" i="3"/>
  <c r="AQ51" i="3" s="1"/>
  <c r="AO40" i="3"/>
  <c r="AO23" i="3"/>
  <c r="AO56" i="3"/>
  <c r="AO50" i="3"/>
  <c r="AO60" i="3"/>
  <c r="AO32" i="3"/>
  <c r="AO44" i="3"/>
  <c r="AO65" i="3"/>
  <c r="AQ65" i="3" s="1"/>
  <c r="AO25" i="3"/>
  <c r="AO20" i="3"/>
  <c r="AO38" i="3"/>
  <c r="AQ38" i="3" s="1"/>
  <c r="AO67" i="3"/>
  <c r="AO26" i="3"/>
  <c r="AO36" i="3"/>
  <c r="AO62" i="3"/>
  <c r="AO9" i="3"/>
  <c r="AO6" i="3" s="1"/>
  <c r="AO55" i="3"/>
  <c r="AO24" i="3"/>
  <c r="AO69" i="3"/>
  <c r="AO30" i="3"/>
  <c r="AO68" i="3"/>
  <c r="AQ68" i="3" s="1"/>
  <c r="AO57" i="3"/>
  <c r="AO42" i="3"/>
  <c r="AO13" i="3"/>
  <c r="AO31" i="3"/>
  <c r="AO63" i="3"/>
  <c r="AQ63" i="3" s="1"/>
  <c r="AO29" i="3"/>
  <c r="AO39" i="3"/>
  <c r="AQ39" i="3" s="1"/>
  <c r="AO46" i="3"/>
  <c r="AQ46" i="3"/>
  <c r="AO18" i="3"/>
  <c r="AO52" i="3"/>
  <c r="AO37" i="3"/>
  <c r="AO43" i="3"/>
  <c r="AO64" i="3"/>
  <c r="AO14" i="3"/>
  <c r="AO53" i="3"/>
  <c r="AQ53" i="3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O54" i="3"/>
  <c r="AO58" i="3"/>
  <c r="AO28" i="3"/>
  <c r="AO27" i="3"/>
  <c r="AM6" i="3"/>
  <c r="AN6" i="3" s="1"/>
  <c r="AL6" i="3"/>
  <c r="AJ6" i="3"/>
  <c r="AI6" i="3"/>
  <c r="AG6" i="3"/>
  <c r="AF6" i="3"/>
  <c r="AD6" i="3"/>
  <c r="AE6" i="3" s="1"/>
  <c r="AC6" i="3"/>
  <c r="AA6" i="3"/>
  <c r="AB6" i="3" s="1"/>
  <c r="Z6" i="3"/>
  <c r="X6" i="3"/>
  <c r="W6" i="3"/>
  <c r="U6" i="3"/>
  <c r="T6" i="3"/>
  <c r="R6" i="3"/>
  <c r="Q6" i="3"/>
  <c r="S6" i="3" s="1"/>
  <c r="O6" i="3"/>
  <c r="P6" i="3" s="1"/>
  <c r="N6" i="3"/>
  <c r="L6" i="3"/>
  <c r="K6" i="3"/>
  <c r="I6" i="3"/>
  <c r="H6" i="3"/>
  <c r="F6" i="3"/>
  <c r="E6" i="3"/>
  <c r="G6" i="3" s="1"/>
  <c r="C6" i="3"/>
  <c r="B6" i="3"/>
  <c r="AQ79" i="9"/>
  <c r="AQ10" i="9"/>
  <c r="AQ17" i="10"/>
  <c r="AQ62" i="10"/>
  <c r="AQ66" i="10"/>
  <c r="AQ68" i="10"/>
  <c r="AQ27" i="10"/>
  <c r="AQ21" i="4"/>
  <c r="AQ66" i="4"/>
  <c r="AQ11" i="5"/>
  <c r="AQ49" i="5"/>
  <c r="AQ30" i="5"/>
  <c r="AQ33" i="5"/>
  <c r="AH6" i="5"/>
  <c r="AE6" i="6"/>
  <c r="AQ20" i="6"/>
  <c r="AQ44" i="6"/>
  <c r="AQ60" i="6"/>
  <c r="AQ36" i="6"/>
  <c r="AQ23" i="4"/>
  <c r="AQ68" i="5"/>
  <c r="AQ41" i="5"/>
  <c r="AQ39" i="5"/>
  <c r="AQ26" i="5"/>
  <c r="AK6" i="5"/>
  <c r="V6" i="5"/>
  <c r="S6" i="6"/>
  <c r="AQ29" i="6"/>
  <c r="AQ11" i="10"/>
  <c r="AQ13" i="10"/>
  <c r="AP6" i="10"/>
  <c r="AQ6" i="10" s="1"/>
  <c r="AQ26" i="10"/>
  <c r="AQ35" i="10"/>
  <c r="AQ47" i="10"/>
  <c r="AQ53" i="10"/>
  <c r="AQ60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AE6" i="12"/>
  <c r="G6" i="12"/>
  <c r="AE6" i="11"/>
  <c r="V6" i="11"/>
  <c r="AQ6" i="11"/>
  <c r="S6" i="11"/>
  <c r="AR6" i="11"/>
  <c r="S6" i="10"/>
  <c r="AK6" i="10"/>
  <c r="AN6" i="9"/>
  <c r="G6" i="9"/>
  <c r="AK6" i="9"/>
  <c r="AE6" i="9"/>
  <c r="S6" i="9"/>
  <c r="D6" i="9"/>
  <c r="P6" i="9"/>
  <c r="AQ49" i="8"/>
  <c r="AB6" i="8"/>
  <c r="AQ19" i="8"/>
  <c r="AQ74" i="8"/>
  <c r="AQ37" i="8"/>
  <c r="AQ29" i="8"/>
  <c r="AQ34" i="8"/>
  <c r="AQ48" i="8"/>
  <c r="AQ25" i="8"/>
  <c r="AQ47" i="8"/>
  <c r="AQ65" i="8"/>
  <c r="AQ51" i="8"/>
  <c r="AQ69" i="8"/>
  <c r="AQ61" i="8"/>
  <c r="AQ77" i="8"/>
  <c r="AO6" i="8"/>
  <c r="V6" i="8"/>
  <c r="AN6" i="8"/>
  <c r="S6" i="8"/>
  <c r="Y6" i="7"/>
  <c r="V6" i="7"/>
  <c r="AQ67" i="7"/>
  <c r="AQ57" i="7"/>
  <c r="AQ54" i="7"/>
  <c r="AQ62" i="7"/>
  <c r="M6" i="7"/>
  <c r="AB6" i="7"/>
  <c r="AH6" i="7"/>
  <c r="AB6" i="9"/>
  <c r="P6" i="8"/>
  <c r="AK6" i="7"/>
  <c r="AN6" i="7"/>
  <c r="S6" i="7"/>
  <c r="AQ48" i="3"/>
  <c r="AQ57" i="3"/>
  <c r="AQ66" i="3"/>
  <c r="AQ14" i="3"/>
  <c r="AQ27" i="3"/>
  <c r="AQ52" i="3"/>
  <c r="AQ64" i="3"/>
  <c r="AQ15" i="3"/>
  <c r="V6" i="3"/>
  <c r="AQ61" i="3"/>
  <c r="AQ44" i="3"/>
  <c r="D6" i="3"/>
  <c r="AQ16" i="3"/>
  <c r="AQ49" i="3"/>
  <c r="AQ54" i="3"/>
  <c r="AQ30" i="3"/>
  <c r="AQ26" i="3"/>
  <c r="AQ17" i="3"/>
  <c r="AQ50" i="3"/>
  <c r="AQ10" i="3"/>
  <c r="M6" i="3"/>
  <c r="Y6" i="3"/>
  <c r="AK6" i="3"/>
  <c r="AQ36" i="3"/>
  <c r="AQ41" i="3"/>
  <c r="AQ22" i="3"/>
  <c r="J6" i="3"/>
  <c r="AQ32" i="3"/>
  <c r="AP6" i="3"/>
  <c r="AQ6" i="3" s="1"/>
  <c r="AQ67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66" i="1"/>
  <c r="AQ47" i="1"/>
  <c r="P6" i="1"/>
  <c r="AN6" i="1"/>
  <c r="AQ29" i="1"/>
  <c r="AQ48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2" i="1"/>
  <c r="AQ53" i="1"/>
  <c r="AQ32" i="1"/>
  <c r="AQ31" i="1"/>
  <c r="AQ55" i="1"/>
  <c r="AQ68" i="1"/>
  <c r="AQ13" i="1"/>
  <c r="AQ25" i="1"/>
  <c r="AQ69" i="1"/>
  <c r="AQ35" i="1"/>
  <c r="G6" i="1"/>
  <c r="AQ33" i="1"/>
  <c r="Y6" i="1"/>
  <c r="AE6" i="1"/>
  <c r="AQ56" i="1"/>
  <c r="AQ44" i="1"/>
  <c r="AQ17" i="1"/>
  <c r="AQ10" i="1"/>
  <c r="AS6" i="13"/>
  <c r="AT6" i="13"/>
  <c r="AT9" i="12"/>
  <c r="AO6" i="10"/>
  <c r="AQ32" i="14"/>
  <c r="AQ77" i="14"/>
  <c r="AQ67" i="14"/>
  <c r="P6" i="14"/>
  <c r="AQ27" i="14"/>
  <c r="AQ74" i="14"/>
  <c r="AQ26" i="14"/>
  <c r="AQ58" i="14"/>
  <c r="J6" i="15" l="1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6" i="4" s="1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T6" i="12" s="1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Q6" i="5" s="1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</calcChain>
</file>

<file path=xl/sharedStrings.xml><?xml version="1.0" encoding="utf-8"?>
<sst xmlns="http://schemas.openxmlformats.org/spreadsheetml/2006/main" count="1853" uniqueCount="120">
  <si>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</si>
  <si>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</si>
  <si>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</si>
  <si>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</si>
  <si>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</si>
  <si>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</si>
  <si>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</si>
  <si>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</si>
  <si>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</si>
  <si>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</si>
  <si>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</si>
  <si>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</si>
  <si>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</si>
  <si>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</si>
  <si>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</si>
  <si>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</si>
  <si>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</si>
  <si>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</si>
  <si>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</si>
  <si>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</si>
  <si>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</si>
  <si>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</si>
  <si>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</si>
  <si>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</si>
  <si>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</si>
  <si>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</si>
  <si>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</si>
  <si>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</si>
  <si>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</si>
  <si>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</si>
  <si>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</si>
  <si>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</si>
  <si>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</si>
  <si>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</si>
  <si>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</si>
  <si>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</si>
  <si>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</si>
  <si>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</si>
  <si>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</si>
  <si>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</si>
  <si>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</si>
  <si>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</si>
  <si>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</si>
  <si>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</si>
  <si>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</si>
  <si>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</si>
  <si>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</si>
  <si>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</si>
  <si>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</si>
  <si>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</si>
  <si>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</si>
  <si>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</si>
  <si>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</si>
  <si>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</si>
  <si>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</si>
  <si>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</si>
  <si>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</si>
  <si>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</si>
  <si>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</si>
  <si>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</si>
  <si>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</si>
  <si>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</si>
  <si>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</si>
  <si>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</si>
  <si>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</si>
  <si>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</si>
  <si>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</si>
  <si>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</si>
  <si>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</si>
  <si>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</si>
  <si>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</si>
  <si>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</si>
  <si>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</si>
  <si>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</si>
  <si>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</si>
  <si>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</si>
  <si>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</si>
  <si>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</si>
  <si>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</si>
  <si>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</si>
  <si>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</si>
  <si>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</si>
  <si>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</si>
  <si>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</si>
  <si>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</si>
  <si>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</si>
  <si>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</si>
  <si>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</si>
  <si>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</si>
  <si>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</si>
  <si>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</si>
  <si>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</si>
  <si>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</si>
  <si>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</si>
  <si>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</si>
  <si>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</si>
  <si>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</si>
  <si>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</si>
  <si>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</si>
  <si>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</si>
  <si>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</si>
  <si>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</si>
  <si>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</si>
  <si>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</si>
  <si>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</si>
  <si>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</si>
  <si>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</si>
  <si>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</si>
  <si>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</si>
  <si>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</si>
  <si>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</si>
  <si>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</si>
  <si>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</si>
  <si>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</si>
  <si>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</si>
  <si>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</si>
  <si>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</si>
  <si>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</si>
  <si>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</si>
  <si>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Juni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</si>
</sst>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910774</v>
      </c>
      <c r="C6" s="124">
        <f>SUM(C9:C81)</f>
        <v>2657037</v>
      </c>
      <c r="D6" s="75">
        <f>C6/B6</f>
        <v>2.9173395375801241</v>
      </c>
      <c r="E6" s="74">
        <f>SUM(E9:E81)</f>
        <v>430378</v>
      </c>
      <c r="F6" s="44">
        <f>SUM(F9:F81)</f>
        <v>880601</v>
      </c>
      <c r="G6" s="75">
        <f>F6/E6</f>
        <v>2.0461106283313737</v>
      </c>
      <c r="H6" s="74">
        <f>SUM(H9:H81)</f>
        <v>1676508</v>
      </c>
      <c r="I6" s="44">
        <f>SUM(I9:I81)</f>
        <v>2918217</v>
      </c>
      <c r="J6" s="75">
        <f>I6/H6</f>
        <v>1.740651998081727</v>
      </c>
      <c r="K6" s="74">
        <f>SUM(K9:K81)</f>
        <v>974444</v>
      </c>
      <c r="L6" s="44">
        <f>SUM(L9:L81)</f>
        <v>1763626</v>
      </c>
      <c r="M6" s="75">
        <f>L6/K6</f>
        <v>1.8098792747453933</v>
      </c>
      <c r="N6" s="74">
        <f>SUM(N9:N81)</f>
        <v>408759</v>
      </c>
      <c r="O6" s="44">
        <f>SUM(O9:O81)</f>
        <v>801782</v>
      </c>
      <c r="P6" s="75">
        <f>O6/N6</f>
        <v>1.9615029883134072</v>
      </c>
      <c r="Q6" s="74">
        <f>SUM(Q9:Q81)</f>
        <v>1232753</v>
      </c>
      <c r="R6" s="44">
        <f>SUM(R9:R81)</f>
        <v>2433451</v>
      </c>
      <c r="S6" s="75">
        <f>R6/Q6</f>
        <v>1.9739972240992316</v>
      </c>
      <c r="T6" s="74">
        <f>SUM(T9:T81)</f>
        <v>196736</v>
      </c>
      <c r="U6" s="44">
        <f>SUM(U9:U81)</f>
        <v>357686</v>
      </c>
      <c r="V6" s="75">
        <f>U6/T6</f>
        <v>1.8181014150943395</v>
      </c>
      <c r="W6" s="74">
        <f>SUM(W9:W81)</f>
        <v>677852</v>
      </c>
      <c r="X6" s="44">
        <f>SUM(X9:X81)</f>
        <v>1381860</v>
      </c>
      <c r="Y6" s="75">
        <f>X6/W6</f>
        <v>2.0385865941237911</v>
      </c>
      <c r="Z6" s="74">
        <f>SUM(Z9:Z81)</f>
        <v>750087</v>
      </c>
      <c r="AA6" s="44">
        <f>SUM(AA9:AA81)</f>
        <v>1533852</v>
      </c>
      <c r="AB6" s="75">
        <f>AA6/Z6</f>
        <v>2.0448987917401582</v>
      </c>
      <c r="AC6" s="74">
        <f>SUM(AC9:AC81)</f>
        <v>804370</v>
      </c>
      <c r="AD6" s="44">
        <f>SUM(AD9:AD81)</f>
        <v>2101053</v>
      </c>
      <c r="AE6" s="75">
        <f>AD6/AC6</f>
        <v>2.6120479381379216</v>
      </c>
      <c r="AF6" s="74">
        <f>SUM(AF9:AF81)</f>
        <v>461643</v>
      </c>
      <c r="AG6" s="44">
        <f>SUM(AG9:AG81)</f>
        <v>938418</v>
      </c>
      <c r="AH6" s="75">
        <f>AG6/AF6</f>
        <v>2.0327785756526149</v>
      </c>
      <c r="AI6" s="74">
        <f>SUM(AI9:AI81)</f>
        <v>125913</v>
      </c>
      <c r="AJ6" s="44">
        <f>SUM(AJ9:AJ81)</f>
        <v>199533</v>
      </c>
      <c r="AK6" s="75">
        <f>AJ6/AI6</f>
        <v>1.5846894284148578</v>
      </c>
      <c r="AL6" s="74">
        <f>SUM(AL9:AL81)</f>
        <v>196998</v>
      </c>
      <c r="AM6" s="44">
        <f>SUM(AM9:AM81)</f>
        <v>385726</v>
      </c>
      <c r="AN6" s="75">
        <f>AM6/AL6</f>
        <v>1.9580198783743998</v>
      </c>
      <c r="AO6" s="74">
        <f>SUM(B6,E6,H6,K6,N6,Q6,T6,W6,Z6,AC6,AF6,AI6,AL6)</f>
        <v>8847215</v>
      </c>
      <c r="AP6" s="44">
        <f>SUM(C6,F6,I6,L6,O6,R6,U6,X6,AA6,AD6,AG6,AJ6,AM6)</f>
        <v>18352842</v>
      </c>
      <c r="AQ6" s="75">
        <f>AP6/AO6</f>
        <v>2.0744202554137092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597162</v>
      </c>
      <c r="C9" s="138">
        <v>1565897</v>
      </c>
      <c r="D9" s="207">
        <v>2.6222314882728601</v>
      </c>
      <c r="E9" s="205">
        <v>295975</v>
      </c>
      <c r="F9" s="206">
        <v>582450</v>
      </c>
      <c r="G9" s="207">
        <v>1.9679026944843301</v>
      </c>
      <c r="H9" s="208">
        <v>545426</v>
      </c>
      <c r="I9" s="209">
        <v>880574</v>
      </c>
      <c r="J9" s="207">
        <v>1.6144701572715601</v>
      </c>
      <c r="K9" s="208">
        <v>400659</v>
      </c>
      <c r="L9" s="210">
        <v>733075</v>
      </c>
      <c r="M9" s="207">
        <v>1.8296731135454301</v>
      </c>
      <c r="N9" s="211">
        <v>160981</v>
      </c>
      <c r="O9" s="210">
        <v>291967</v>
      </c>
      <c r="P9" s="207">
        <v>1.81367366335158</v>
      </c>
      <c r="Q9" s="211">
        <v>565113</v>
      </c>
      <c r="R9" s="210">
        <v>1083720</v>
      </c>
      <c r="S9" s="207">
        <v>1.9177049545842999</v>
      </c>
      <c r="T9" s="211">
        <v>129982</v>
      </c>
      <c r="U9" s="210">
        <v>211619</v>
      </c>
      <c r="V9" s="207">
        <v>1.6280638857687999</v>
      </c>
      <c r="W9" s="211">
        <v>341550</v>
      </c>
      <c r="X9" s="210">
        <v>639804</v>
      </c>
      <c r="Y9" s="207">
        <v>1.87323671497585</v>
      </c>
      <c r="Z9" s="211">
        <v>167747</v>
      </c>
      <c r="AA9" s="210">
        <v>304830</v>
      </c>
      <c r="AB9" s="207">
        <v>1.8172009037419401</v>
      </c>
      <c r="AC9" s="211">
        <v>483418</v>
      </c>
      <c r="AD9" s="210">
        <v>1140810</v>
      </c>
      <c r="AE9" s="207">
        <v>2.3598831652937999</v>
      </c>
      <c r="AF9" s="211">
        <v>276707</v>
      </c>
      <c r="AG9" s="210">
        <v>577789</v>
      </c>
      <c r="AH9" s="207">
        <v>2.0880895676654401</v>
      </c>
      <c r="AI9" s="211">
        <v>81800</v>
      </c>
      <c r="AJ9" s="210">
        <v>125441</v>
      </c>
      <c r="AK9" s="207">
        <v>1.53350855745721</v>
      </c>
      <c r="AL9" s="211">
        <v>110654</v>
      </c>
      <c r="AM9" s="210">
        <v>210066</v>
      </c>
      <c r="AN9" s="207">
        <v>1.8984040341966899</v>
      </c>
      <c r="AO9" s="74">
        <f t="shared" ref="AO9:AP70" si="0">SUM(B9,E9,H9,K9,N9,Q9,T9,W9,Z9,AC9,AF9,AI9,AL9)</f>
        <v>4157174</v>
      </c>
      <c r="AP9" s="44">
        <f t="shared" si="0"/>
        <v>8348042</v>
      </c>
      <c r="AQ9" s="38">
        <f>AP9/AO9</f>
        <v>2.0081050251925947</v>
      </c>
    </row>
    <row r="10" spans="1:43" s="97" customFormat="1" x14ac:dyDescent="0.2">
      <c r="A10" s="238" t="s">
        <v>17</v>
      </c>
      <c r="B10" s="29">
        <v>122549</v>
      </c>
      <c r="C10" s="138">
        <v>475897</v>
      </c>
      <c r="D10" s="207">
        <v>3.8833201413312199</v>
      </c>
      <c r="E10" s="205">
        <v>65924</v>
      </c>
      <c r="F10" s="206">
        <v>133083</v>
      </c>
      <c r="G10" s="207">
        <v>2.01873369334385</v>
      </c>
      <c r="H10" s="208">
        <v>198757</v>
      </c>
      <c r="I10" s="209">
        <v>345613</v>
      </c>
      <c r="J10" s="207">
        <v>1.7388720900396</v>
      </c>
      <c r="K10" s="208">
        <v>74062</v>
      </c>
      <c r="L10" s="210">
        <v>153460</v>
      </c>
      <c r="M10" s="207">
        <v>2.0720477437822402</v>
      </c>
      <c r="N10" s="211">
        <v>67057</v>
      </c>
      <c r="O10" s="210">
        <v>118260</v>
      </c>
      <c r="P10" s="207">
        <v>1.76357427263373</v>
      </c>
      <c r="Q10" s="211">
        <v>82324</v>
      </c>
      <c r="R10" s="210">
        <v>198170</v>
      </c>
      <c r="S10" s="207">
        <v>2.4071959574364699</v>
      </c>
      <c r="T10" s="211">
        <v>18252</v>
      </c>
      <c r="U10" s="210">
        <v>36645</v>
      </c>
      <c r="V10" s="207">
        <v>2.0077251808021002</v>
      </c>
      <c r="W10" s="211">
        <v>31650</v>
      </c>
      <c r="X10" s="210">
        <v>66124</v>
      </c>
      <c r="Y10" s="207">
        <v>2.0892259083728302</v>
      </c>
      <c r="Z10" s="211">
        <v>31989</v>
      </c>
      <c r="AA10" s="210">
        <v>62396</v>
      </c>
      <c r="AB10" s="207">
        <v>1.95054550001563</v>
      </c>
      <c r="AC10" s="211">
        <v>45570</v>
      </c>
      <c r="AD10" s="210">
        <v>168407</v>
      </c>
      <c r="AE10" s="207">
        <v>3.6955672591617299</v>
      </c>
      <c r="AF10" s="211">
        <v>38246</v>
      </c>
      <c r="AG10" s="210">
        <v>94380</v>
      </c>
      <c r="AH10" s="207">
        <v>2.4677090414683902</v>
      </c>
      <c r="AI10" s="211">
        <v>9422</v>
      </c>
      <c r="AJ10" s="210">
        <v>16080</v>
      </c>
      <c r="AK10" s="207">
        <v>1.70664402462322</v>
      </c>
      <c r="AL10" s="211">
        <v>28622</v>
      </c>
      <c r="AM10" s="210">
        <v>58398</v>
      </c>
      <c r="AN10" s="207">
        <v>2.0403186360142498</v>
      </c>
      <c r="AO10" s="74">
        <f t="shared" si="0"/>
        <v>814424</v>
      </c>
      <c r="AP10" s="44">
        <f t="shared" si="0"/>
        <v>1926913</v>
      </c>
      <c r="AQ10" s="38">
        <f t="shared" ref="AQ10:AQ73" si="1">AP10/AO10</f>
        <v>2.3659825840102946</v>
      </c>
    </row>
    <row r="11" spans="1:43" s="97" customFormat="1" x14ac:dyDescent="0.2">
      <c r="A11" s="238" t="s">
        <v>74</v>
      </c>
      <c r="B11" s="29">
        <v>19702</v>
      </c>
      <c r="C11" s="138">
        <v>52266</v>
      </c>
      <c r="D11" s="207">
        <v>2.6528271241498298</v>
      </c>
      <c r="E11" s="205">
        <v>5603</v>
      </c>
      <c r="F11" s="206">
        <v>15163</v>
      </c>
      <c r="G11" s="207">
        <v>2.7062288059967901</v>
      </c>
      <c r="H11" s="208">
        <v>142521</v>
      </c>
      <c r="I11" s="209">
        <v>268303</v>
      </c>
      <c r="J11" s="207">
        <v>1.8825506416598301</v>
      </c>
      <c r="K11" s="208">
        <v>66556</v>
      </c>
      <c r="L11" s="210">
        <v>132371</v>
      </c>
      <c r="M11" s="207">
        <v>1.98886651842058</v>
      </c>
      <c r="N11" s="211">
        <v>27635</v>
      </c>
      <c r="O11" s="210">
        <v>71953</v>
      </c>
      <c r="P11" s="207">
        <v>2.60369097159399</v>
      </c>
      <c r="Q11" s="211">
        <v>53022</v>
      </c>
      <c r="R11" s="210">
        <v>124036</v>
      </c>
      <c r="S11" s="207">
        <v>2.3393308438006901</v>
      </c>
      <c r="T11" s="211">
        <v>3226</v>
      </c>
      <c r="U11" s="210">
        <v>8834</v>
      </c>
      <c r="V11" s="207">
        <v>2.7383756974581499</v>
      </c>
      <c r="W11" s="211">
        <v>20724</v>
      </c>
      <c r="X11" s="210">
        <v>54127</v>
      </c>
      <c r="Y11" s="207">
        <v>2.61180274078363</v>
      </c>
      <c r="Z11" s="211">
        <v>57714</v>
      </c>
      <c r="AA11" s="210">
        <v>133669</v>
      </c>
      <c r="AB11" s="207">
        <v>2.3160584953390901</v>
      </c>
      <c r="AC11" s="211">
        <v>27952</v>
      </c>
      <c r="AD11" s="210">
        <v>74294</v>
      </c>
      <c r="AE11" s="207">
        <v>2.65791356611334</v>
      </c>
      <c r="AF11" s="211">
        <v>11280</v>
      </c>
      <c r="AG11" s="210">
        <v>23473</v>
      </c>
      <c r="AH11" s="207">
        <v>2.0809397163120602</v>
      </c>
      <c r="AI11" s="211">
        <v>1655</v>
      </c>
      <c r="AJ11" s="210">
        <v>3079</v>
      </c>
      <c r="AK11" s="207">
        <v>1.86042296072508</v>
      </c>
      <c r="AL11" s="211">
        <v>1682</v>
      </c>
      <c r="AM11" s="210">
        <v>5305</v>
      </c>
      <c r="AN11" s="207">
        <v>3.15398335315101</v>
      </c>
      <c r="AO11" s="74">
        <f t="shared" si="0"/>
        <v>439272</v>
      </c>
      <c r="AP11" s="44">
        <f t="shared" si="0"/>
        <v>966873</v>
      </c>
      <c r="AQ11" s="38">
        <f t="shared" si="1"/>
        <v>2.2010804239742119</v>
      </c>
    </row>
    <row r="12" spans="1:43" s="97" customFormat="1" x14ac:dyDescent="0.2">
      <c r="A12" s="238" t="s">
        <v>18</v>
      </c>
      <c r="B12" s="29">
        <v>25445</v>
      </c>
      <c r="C12" s="138">
        <v>101441</v>
      </c>
      <c r="D12" s="207">
        <v>3.9866771467871902</v>
      </c>
      <c r="E12" s="205">
        <v>5091</v>
      </c>
      <c r="F12" s="206">
        <v>10698</v>
      </c>
      <c r="G12" s="207">
        <v>2.1013553329404799</v>
      </c>
      <c r="H12" s="208">
        <v>88214</v>
      </c>
      <c r="I12" s="209">
        <v>152389</v>
      </c>
      <c r="J12" s="207">
        <v>1.72749223479266</v>
      </c>
      <c r="K12" s="208">
        <v>22603</v>
      </c>
      <c r="L12" s="210">
        <v>51695</v>
      </c>
      <c r="M12" s="207">
        <v>2.2870857850727799</v>
      </c>
      <c r="N12" s="211">
        <v>25377</v>
      </c>
      <c r="O12" s="210">
        <v>48673</v>
      </c>
      <c r="P12" s="207">
        <v>1.9179966111045399</v>
      </c>
      <c r="Q12" s="211">
        <v>38958</v>
      </c>
      <c r="R12" s="210">
        <v>129063</v>
      </c>
      <c r="S12" s="207">
        <v>3.31287540428153</v>
      </c>
      <c r="T12" s="211">
        <v>2778</v>
      </c>
      <c r="U12" s="210">
        <v>5789</v>
      </c>
      <c r="V12" s="207">
        <v>2.0838732901367898</v>
      </c>
      <c r="W12" s="211">
        <v>27571</v>
      </c>
      <c r="X12" s="210">
        <v>59647</v>
      </c>
      <c r="Y12" s="207">
        <v>2.16339632222263</v>
      </c>
      <c r="Z12" s="211">
        <v>72316</v>
      </c>
      <c r="AA12" s="210">
        <v>133970</v>
      </c>
      <c r="AB12" s="207">
        <v>1.85256374799491</v>
      </c>
      <c r="AC12" s="211">
        <v>35046</v>
      </c>
      <c r="AD12" s="210">
        <v>139442</v>
      </c>
      <c r="AE12" s="207">
        <v>3.9788278262854502</v>
      </c>
      <c r="AF12" s="211">
        <v>7346</v>
      </c>
      <c r="AG12" s="210">
        <v>14551</v>
      </c>
      <c r="AH12" s="207">
        <v>1.9808058807514299</v>
      </c>
      <c r="AI12" s="211">
        <v>1774</v>
      </c>
      <c r="AJ12" s="210">
        <v>3152</v>
      </c>
      <c r="AK12" s="207">
        <v>1.7767756482525401</v>
      </c>
      <c r="AL12" s="211">
        <v>2785</v>
      </c>
      <c r="AM12" s="210">
        <v>5648</v>
      </c>
      <c r="AN12" s="207">
        <v>2.0280071813285501</v>
      </c>
      <c r="AO12" s="74">
        <f t="shared" si="0"/>
        <v>355304</v>
      </c>
      <c r="AP12" s="44">
        <f t="shared" si="0"/>
        <v>856158</v>
      </c>
      <c r="AQ12" s="38">
        <f t="shared" si="1"/>
        <v>2.4096492018102809</v>
      </c>
    </row>
    <row r="13" spans="1:43" s="97" customFormat="1" x14ac:dyDescent="0.2">
      <c r="A13" s="238" t="s">
        <v>20</v>
      </c>
      <c r="B13" s="29">
        <v>7934</v>
      </c>
      <c r="C13" s="138">
        <v>28241</v>
      </c>
      <c r="D13" s="207">
        <v>3.5594907990925102</v>
      </c>
      <c r="E13" s="205">
        <v>5298</v>
      </c>
      <c r="F13" s="206">
        <v>9085</v>
      </c>
      <c r="G13" s="207">
        <v>1.7147980369950899</v>
      </c>
      <c r="H13" s="208">
        <v>40478</v>
      </c>
      <c r="I13" s="209">
        <v>64647</v>
      </c>
      <c r="J13" s="207">
        <v>1.5970897771629</v>
      </c>
      <c r="K13" s="208">
        <v>12075</v>
      </c>
      <c r="L13" s="210">
        <v>22848</v>
      </c>
      <c r="M13" s="207">
        <v>1.89217391304348</v>
      </c>
      <c r="N13" s="211">
        <v>20018</v>
      </c>
      <c r="O13" s="210">
        <v>34398</v>
      </c>
      <c r="P13" s="207">
        <v>1.71835348186632</v>
      </c>
      <c r="Q13" s="211">
        <v>20691</v>
      </c>
      <c r="R13" s="210">
        <v>44562</v>
      </c>
      <c r="S13" s="207">
        <v>2.1536900101493401</v>
      </c>
      <c r="T13" s="211">
        <v>13353</v>
      </c>
      <c r="U13" s="210">
        <v>22830</v>
      </c>
      <c r="V13" s="207">
        <v>1.7097281509773099</v>
      </c>
      <c r="W13" s="211">
        <v>72942</v>
      </c>
      <c r="X13" s="210">
        <v>140033</v>
      </c>
      <c r="Y13" s="207">
        <v>1.919785583066</v>
      </c>
      <c r="Z13" s="211">
        <v>77650</v>
      </c>
      <c r="AA13" s="210">
        <v>127210</v>
      </c>
      <c r="AB13" s="207">
        <v>1.6382485511912399</v>
      </c>
      <c r="AC13" s="211">
        <v>37316</v>
      </c>
      <c r="AD13" s="210">
        <v>90933</v>
      </c>
      <c r="AE13" s="207">
        <v>2.4368367456318998</v>
      </c>
      <c r="AF13" s="211">
        <v>9140</v>
      </c>
      <c r="AG13" s="210">
        <v>16912</v>
      </c>
      <c r="AH13" s="207">
        <v>1.8503282275711199</v>
      </c>
      <c r="AI13" s="211">
        <v>10429</v>
      </c>
      <c r="AJ13" s="210">
        <v>16011</v>
      </c>
      <c r="AK13" s="207">
        <v>1.5352382778789899</v>
      </c>
      <c r="AL13" s="211">
        <v>3990</v>
      </c>
      <c r="AM13" s="210">
        <v>7608</v>
      </c>
      <c r="AN13" s="207">
        <v>1.90676691729323</v>
      </c>
      <c r="AO13" s="74">
        <f t="shared" si="0"/>
        <v>331314</v>
      </c>
      <c r="AP13" s="44">
        <f t="shared" si="0"/>
        <v>625318</v>
      </c>
      <c r="AQ13" s="38">
        <f t="shared" si="1"/>
        <v>1.8873877952637075</v>
      </c>
    </row>
    <row r="14" spans="1:43" s="97" customFormat="1" x14ac:dyDescent="0.2">
      <c r="A14" s="238" t="s">
        <v>37</v>
      </c>
      <c r="B14" s="29">
        <v>7562</v>
      </c>
      <c r="C14" s="138">
        <v>12661</v>
      </c>
      <c r="D14" s="207">
        <v>1.67429251520762</v>
      </c>
      <c r="E14" s="205">
        <v>2393</v>
      </c>
      <c r="F14" s="206">
        <v>4681</v>
      </c>
      <c r="G14" s="207">
        <v>1.95612202256582</v>
      </c>
      <c r="H14" s="208">
        <v>62675</v>
      </c>
      <c r="I14" s="209">
        <v>90970</v>
      </c>
      <c r="J14" s="207">
        <v>1.45145592341444</v>
      </c>
      <c r="K14" s="208">
        <v>145456</v>
      </c>
      <c r="L14" s="210">
        <v>169184</v>
      </c>
      <c r="M14" s="207">
        <v>1.1631283687163101</v>
      </c>
      <c r="N14" s="211">
        <v>3585</v>
      </c>
      <c r="O14" s="210">
        <v>13013</v>
      </c>
      <c r="P14" s="207">
        <v>3.6298465829846598</v>
      </c>
      <c r="Q14" s="211">
        <v>123869</v>
      </c>
      <c r="R14" s="210">
        <v>150729</v>
      </c>
      <c r="S14" s="207">
        <v>1.2168419862919699</v>
      </c>
      <c r="T14" s="211">
        <v>2319</v>
      </c>
      <c r="U14" s="210">
        <v>3840</v>
      </c>
      <c r="V14" s="207">
        <v>1.6558861578266499</v>
      </c>
      <c r="W14" s="211">
        <v>21102</v>
      </c>
      <c r="X14" s="210">
        <v>31090</v>
      </c>
      <c r="Y14" s="207">
        <v>1.47332006444887</v>
      </c>
      <c r="Z14" s="211">
        <v>20879</v>
      </c>
      <c r="AA14" s="210">
        <v>38932</v>
      </c>
      <c r="AB14" s="207">
        <v>1.8646486900713599</v>
      </c>
      <c r="AC14" s="211">
        <v>13034</v>
      </c>
      <c r="AD14" s="210">
        <v>20460</v>
      </c>
      <c r="AE14" s="207">
        <v>1.56974067822618</v>
      </c>
      <c r="AF14" s="211">
        <v>7135</v>
      </c>
      <c r="AG14" s="210">
        <v>9376</v>
      </c>
      <c r="AH14" s="207">
        <v>1.3140854940434501</v>
      </c>
      <c r="AI14" s="211">
        <v>4015</v>
      </c>
      <c r="AJ14" s="210">
        <v>4650</v>
      </c>
      <c r="AK14" s="207">
        <v>1.15815691158157</v>
      </c>
      <c r="AL14" s="211">
        <v>15993</v>
      </c>
      <c r="AM14" s="210">
        <v>19138</v>
      </c>
      <c r="AN14" s="207">
        <v>1.19664853373351</v>
      </c>
      <c r="AO14" s="74">
        <f t="shared" si="0"/>
        <v>430017</v>
      </c>
      <c r="AP14" s="44">
        <f t="shared" si="0"/>
        <v>568724</v>
      </c>
      <c r="AQ14" s="38">
        <f t="shared" si="1"/>
        <v>1.3225616661666864</v>
      </c>
    </row>
    <row r="15" spans="1:43" s="97" customFormat="1" x14ac:dyDescent="0.2">
      <c r="A15" s="238" t="s">
        <v>41</v>
      </c>
      <c r="B15" s="29">
        <v>2951</v>
      </c>
      <c r="C15" s="138">
        <v>6099</v>
      </c>
      <c r="D15" s="207">
        <v>2.0667570315147401</v>
      </c>
      <c r="E15" s="205">
        <v>775</v>
      </c>
      <c r="F15" s="206">
        <v>3358</v>
      </c>
      <c r="G15" s="207">
        <v>4.3329032258064499</v>
      </c>
      <c r="H15" s="208">
        <v>76612</v>
      </c>
      <c r="I15" s="209">
        <v>157053</v>
      </c>
      <c r="J15" s="207">
        <v>2.0499791155432598</v>
      </c>
      <c r="K15" s="208">
        <v>47970</v>
      </c>
      <c r="L15" s="210">
        <v>112963</v>
      </c>
      <c r="M15" s="207">
        <v>2.3548676255993302</v>
      </c>
      <c r="N15" s="211">
        <v>5183</v>
      </c>
      <c r="O15" s="210">
        <v>15416</v>
      </c>
      <c r="P15" s="207">
        <v>2.9743391857997299</v>
      </c>
      <c r="Q15" s="211">
        <v>33873</v>
      </c>
      <c r="R15" s="210">
        <v>77436</v>
      </c>
      <c r="S15" s="207">
        <v>2.2860685501727001</v>
      </c>
      <c r="T15" s="211">
        <v>396</v>
      </c>
      <c r="U15" s="210">
        <v>1366</v>
      </c>
      <c r="V15" s="207">
        <v>3.4494949494949498</v>
      </c>
      <c r="W15" s="211">
        <v>14805</v>
      </c>
      <c r="X15" s="210">
        <v>30232</v>
      </c>
      <c r="Y15" s="207">
        <v>2.0420128335021999</v>
      </c>
      <c r="Z15" s="211">
        <v>8842</v>
      </c>
      <c r="AA15" s="210">
        <v>24572</v>
      </c>
      <c r="AB15" s="207">
        <v>2.7790092739199301</v>
      </c>
      <c r="AC15" s="211">
        <v>5978</v>
      </c>
      <c r="AD15" s="210">
        <v>13946</v>
      </c>
      <c r="AE15" s="207">
        <v>2.3328872532619598</v>
      </c>
      <c r="AF15" s="211">
        <v>2052</v>
      </c>
      <c r="AG15" s="210">
        <v>3962</v>
      </c>
      <c r="AH15" s="207">
        <v>1.9307992202729001</v>
      </c>
      <c r="AI15" s="211">
        <v>251</v>
      </c>
      <c r="AJ15" s="210">
        <v>588</v>
      </c>
      <c r="AK15" s="207">
        <v>2.3426294820717102</v>
      </c>
      <c r="AL15" s="211">
        <v>5884</v>
      </c>
      <c r="AM15" s="210">
        <v>12637</v>
      </c>
      <c r="AN15" s="207">
        <v>2.1476886471787902</v>
      </c>
      <c r="AO15" s="74">
        <f t="shared" si="0"/>
        <v>205572</v>
      </c>
      <c r="AP15" s="44">
        <f t="shared" si="0"/>
        <v>459628</v>
      </c>
      <c r="AQ15" s="38">
        <f t="shared" si="1"/>
        <v>2.2358492401688945</v>
      </c>
    </row>
    <row r="16" spans="1:43" s="97" customFormat="1" x14ac:dyDescent="0.2">
      <c r="A16" s="238" t="s">
        <v>19</v>
      </c>
      <c r="B16" s="29">
        <v>19412</v>
      </c>
      <c r="C16" s="138">
        <v>44667</v>
      </c>
      <c r="D16" s="207">
        <v>2.3009993818256702</v>
      </c>
      <c r="E16" s="205">
        <v>7196</v>
      </c>
      <c r="F16" s="206">
        <v>14502</v>
      </c>
      <c r="G16" s="207">
        <v>2.0152862701500802</v>
      </c>
      <c r="H16" s="208">
        <v>43893</v>
      </c>
      <c r="I16" s="209">
        <v>79014</v>
      </c>
      <c r="J16" s="207">
        <v>1.80015036566195</v>
      </c>
      <c r="K16" s="208">
        <v>13501</v>
      </c>
      <c r="L16" s="210">
        <v>22696</v>
      </c>
      <c r="M16" s="207">
        <v>1.6810606621731701</v>
      </c>
      <c r="N16" s="211">
        <v>13030</v>
      </c>
      <c r="O16" s="210">
        <v>29004</v>
      </c>
      <c r="P16" s="207">
        <v>2.2259401381427502</v>
      </c>
      <c r="Q16" s="211">
        <v>13279</v>
      </c>
      <c r="R16" s="210">
        <v>26328</v>
      </c>
      <c r="S16" s="207">
        <v>1.98267941863092</v>
      </c>
      <c r="T16" s="211">
        <v>5208</v>
      </c>
      <c r="U16" s="210">
        <v>10643</v>
      </c>
      <c r="V16" s="207">
        <v>2.0435867895545301</v>
      </c>
      <c r="W16" s="211">
        <v>18340</v>
      </c>
      <c r="X16" s="210">
        <v>35515</v>
      </c>
      <c r="Y16" s="207">
        <v>1.9364776444929099</v>
      </c>
      <c r="Z16" s="211">
        <v>26926</v>
      </c>
      <c r="AA16" s="210">
        <v>55010</v>
      </c>
      <c r="AB16" s="207">
        <v>2.0430067592661398</v>
      </c>
      <c r="AC16" s="211">
        <v>10350</v>
      </c>
      <c r="AD16" s="210">
        <v>22345</v>
      </c>
      <c r="AE16" s="207">
        <v>2.1589371980676302</v>
      </c>
      <c r="AF16" s="211">
        <v>43433</v>
      </c>
      <c r="AG16" s="210">
        <v>72304</v>
      </c>
      <c r="AH16" s="207">
        <v>1.66472497870283</v>
      </c>
      <c r="AI16" s="211">
        <v>3300</v>
      </c>
      <c r="AJ16" s="210">
        <v>5537</v>
      </c>
      <c r="AK16" s="207">
        <v>1.67787878787879</v>
      </c>
      <c r="AL16" s="211">
        <v>4286</v>
      </c>
      <c r="AM16" s="210">
        <v>9934</v>
      </c>
      <c r="AN16" s="207">
        <v>2.3177788147456799</v>
      </c>
      <c r="AO16" s="74">
        <f t="shared" si="0"/>
        <v>222154</v>
      </c>
      <c r="AP16" s="44">
        <f t="shared" si="0"/>
        <v>427499</v>
      </c>
      <c r="AQ16" s="38">
        <f t="shared" si="1"/>
        <v>1.9243362712352692</v>
      </c>
    </row>
    <row r="17" spans="1:43" s="97" customFormat="1" x14ac:dyDescent="0.2">
      <c r="A17" s="238" t="s">
        <v>22</v>
      </c>
      <c r="B17" s="29">
        <v>6762</v>
      </c>
      <c r="C17" s="138">
        <v>34360</v>
      </c>
      <c r="D17" s="207">
        <v>5.0813368825791203</v>
      </c>
      <c r="E17" s="205">
        <v>1934</v>
      </c>
      <c r="F17" s="206">
        <v>3629</v>
      </c>
      <c r="G17" s="207">
        <v>1.87642192347466</v>
      </c>
      <c r="H17" s="208">
        <v>10266</v>
      </c>
      <c r="I17" s="209">
        <v>18163</v>
      </c>
      <c r="J17" s="207">
        <v>1.7692382622248199</v>
      </c>
      <c r="K17" s="208">
        <v>7008</v>
      </c>
      <c r="L17" s="210">
        <v>14618</v>
      </c>
      <c r="M17" s="207">
        <v>2.0859018264840201</v>
      </c>
      <c r="N17" s="211">
        <v>6527</v>
      </c>
      <c r="O17" s="210">
        <v>10802</v>
      </c>
      <c r="P17" s="207">
        <v>1.65497165619733</v>
      </c>
      <c r="Q17" s="211">
        <v>11208</v>
      </c>
      <c r="R17" s="210">
        <v>52576</v>
      </c>
      <c r="S17" s="207">
        <v>4.6909350463954302</v>
      </c>
      <c r="T17" s="211">
        <v>1615</v>
      </c>
      <c r="U17" s="210">
        <v>3173</v>
      </c>
      <c r="V17" s="207">
        <v>1.96470588235294</v>
      </c>
      <c r="W17" s="211">
        <v>13708</v>
      </c>
      <c r="X17" s="210">
        <v>54728</v>
      </c>
      <c r="Y17" s="207">
        <v>3.9924131893784698</v>
      </c>
      <c r="Z17" s="211">
        <v>12922</v>
      </c>
      <c r="AA17" s="210">
        <v>23615</v>
      </c>
      <c r="AB17" s="207">
        <v>1.82750348243306</v>
      </c>
      <c r="AC17" s="211">
        <v>15060</v>
      </c>
      <c r="AD17" s="210">
        <v>74846</v>
      </c>
      <c r="AE17" s="207">
        <v>4.9698539176626797</v>
      </c>
      <c r="AF17" s="211">
        <v>4756</v>
      </c>
      <c r="AG17" s="210">
        <v>7319</v>
      </c>
      <c r="AH17" s="207">
        <v>1.53889823380992</v>
      </c>
      <c r="AI17" s="211">
        <v>1334</v>
      </c>
      <c r="AJ17" s="210">
        <v>2357</v>
      </c>
      <c r="AK17" s="207">
        <v>1.7668665667166401</v>
      </c>
      <c r="AL17" s="211">
        <v>1394</v>
      </c>
      <c r="AM17" s="210">
        <v>2429</v>
      </c>
      <c r="AN17" s="207">
        <v>1.7424677187948301</v>
      </c>
      <c r="AO17" s="74">
        <f t="shared" si="0"/>
        <v>94494</v>
      </c>
      <c r="AP17" s="44">
        <f t="shared" si="0"/>
        <v>302615</v>
      </c>
      <c r="AQ17" s="38">
        <f t="shared" si="1"/>
        <v>3.2024784642411159</v>
      </c>
    </row>
    <row r="18" spans="1:43" s="97" customFormat="1" x14ac:dyDescent="0.2">
      <c r="A18" s="238" t="s">
        <v>21</v>
      </c>
      <c r="B18" s="29">
        <v>14531</v>
      </c>
      <c r="C18" s="138">
        <v>52470</v>
      </c>
      <c r="D18" s="207">
        <v>3.6109008327024998</v>
      </c>
      <c r="E18" s="205">
        <v>4029</v>
      </c>
      <c r="F18" s="206">
        <v>7656</v>
      </c>
      <c r="G18" s="207">
        <v>1.9002233804914399</v>
      </c>
      <c r="H18" s="208">
        <v>22796</v>
      </c>
      <c r="I18" s="209">
        <v>38266</v>
      </c>
      <c r="J18" s="207">
        <v>1.67862782944376</v>
      </c>
      <c r="K18" s="208">
        <v>16347</v>
      </c>
      <c r="L18" s="210">
        <v>30471</v>
      </c>
      <c r="M18" s="207">
        <v>1.8640117452743601</v>
      </c>
      <c r="N18" s="211">
        <v>10799</v>
      </c>
      <c r="O18" s="210">
        <v>16319</v>
      </c>
      <c r="P18" s="207">
        <v>1.5111584405963501</v>
      </c>
      <c r="Q18" s="211">
        <v>15665</v>
      </c>
      <c r="R18" s="210">
        <v>48209</v>
      </c>
      <c r="S18" s="207">
        <v>3.0774976061283099</v>
      </c>
      <c r="T18" s="211">
        <v>1684</v>
      </c>
      <c r="U18" s="210">
        <v>3077</v>
      </c>
      <c r="V18" s="207">
        <v>1.8271971496437101</v>
      </c>
      <c r="W18" s="211">
        <v>7152</v>
      </c>
      <c r="X18" s="210">
        <v>15050</v>
      </c>
      <c r="Y18" s="207">
        <v>2.1043064876957498</v>
      </c>
      <c r="Z18" s="211">
        <v>10872</v>
      </c>
      <c r="AA18" s="210">
        <v>20319</v>
      </c>
      <c r="AB18" s="207">
        <v>1.8689293598234</v>
      </c>
      <c r="AC18" s="211">
        <v>12507</v>
      </c>
      <c r="AD18" s="210">
        <v>50217</v>
      </c>
      <c r="AE18" s="207">
        <v>4.0151115375389796</v>
      </c>
      <c r="AF18" s="211">
        <v>6776</v>
      </c>
      <c r="AG18" s="210">
        <v>11482</v>
      </c>
      <c r="AH18" s="207">
        <v>1.69451003541913</v>
      </c>
      <c r="AI18" s="211">
        <v>1205</v>
      </c>
      <c r="AJ18" s="210">
        <v>2012</v>
      </c>
      <c r="AK18" s="207">
        <v>1.6697095435684599</v>
      </c>
      <c r="AL18" s="211">
        <v>3653</v>
      </c>
      <c r="AM18" s="210">
        <v>5839</v>
      </c>
      <c r="AN18" s="207">
        <v>1.5984122638926901</v>
      </c>
      <c r="AO18" s="74">
        <f t="shared" si="0"/>
        <v>128016</v>
      </c>
      <c r="AP18" s="44">
        <f t="shared" si="0"/>
        <v>301387</v>
      </c>
      <c r="AQ18" s="38">
        <f t="shared" si="1"/>
        <v>2.3542916510436194</v>
      </c>
    </row>
    <row r="19" spans="1:43" s="97" customFormat="1" x14ac:dyDescent="0.2">
      <c r="A19" s="238" t="s">
        <v>38</v>
      </c>
      <c r="B19" s="29">
        <v>1397</v>
      </c>
      <c r="C19" s="138">
        <v>2858</v>
      </c>
      <c r="D19" s="207">
        <v>2.0458124552612702</v>
      </c>
      <c r="E19" s="205">
        <v>1109</v>
      </c>
      <c r="F19" s="206">
        <v>1596</v>
      </c>
      <c r="G19" s="207">
        <v>1.43913435527502</v>
      </c>
      <c r="H19" s="208">
        <v>16668</v>
      </c>
      <c r="I19" s="209">
        <v>23936</v>
      </c>
      <c r="J19" s="207">
        <v>1.43604511639069</v>
      </c>
      <c r="K19" s="208">
        <v>17111</v>
      </c>
      <c r="L19" s="210">
        <v>24502</v>
      </c>
      <c r="M19" s="207">
        <v>1.4319443632750899</v>
      </c>
      <c r="N19" s="211">
        <v>2842</v>
      </c>
      <c r="O19" s="210">
        <v>4090</v>
      </c>
      <c r="P19" s="207">
        <v>1.4391273750879701</v>
      </c>
      <c r="Q19" s="211">
        <v>84426</v>
      </c>
      <c r="R19" s="210">
        <v>115442</v>
      </c>
      <c r="S19" s="207">
        <v>1.36737497927179</v>
      </c>
      <c r="T19" s="211">
        <v>183</v>
      </c>
      <c r="U19" s="210">
        <v>477</v>
      </c>
      <c r="V19" s="207">
        <v>2.6065573770491799</v>
      </c>
      <c r="W19" s="211">
        <v>4368</v>
      </c>
      <c r="X19" s="210">
        <v>6473</v>
      </c>
      <c r="Y19" s="207">
        <v>1.4819139194139199</v>
      </c>
      <c r="Z19" s="211">
        <v>3870</v>
      </c>
      <c r="AA19" s="210">
        <v>9183</v>
      </c>
      <c r="AB19" s="207">
        <v>2.3728682170542599</v>
      </c>
      <c r="AC19" s="211">
        <v>10542</v>
      </c>
      <c r="AD19" s="210">
        <v>15043</v>
      </c>
      <c r="AE19" s="207">
        <v>1.4269588313413</v>
      </c>
      <c r="AF19" s="211">
        <v>1183</v>
      </c>
      <c r="AG19" s="210">
        <v>1545</v>
      </c>
      <c r="AH19" s="207">
        <v>1.3060016906170799</v>
      </c>
      <c r="AI19" s="211">
        <v>944</v>
      </c>
      <c r="AJ19" s="210">
        <v>1092</v>
      </c>
      <c r="AK19" s="207">
        <v>1.1567796610169501</v>
      </c>
      <c r="AL19" s="211">
        <v>1475</v>
      </c>
      <c r="AM19" s="210">
        <v>1726</v>
      </c>
      <c r="AN19" s="207">
        <v>1.1701694915254199</v>
      </c>
      <c r="AO19" s="74">
        <f t="shared" si="0"/>
        <v>146118</v>
      </c>
      <c r="AP19" s="44">
        <f t="shared" si="0"/>
        <v>207963</v>
      </c>
      <c r="AQ19" s="38">
        <f t="shared" si="1"/>
        <v>1.4232538085656798</v>
      </c>
    </row>
    <row r="20" spans="1:43" s="97" customFormat="1" x14ac:dyDescent="0.2">
      <c r="A20" s="238" t="s">
        <v>23</v>
      </c>
      <c r="B20" s="29">
        <v>2332</v>
      </c>
      <c r="C20" s="138">
        <v>7364</v>
      </c>
      <c r="D20" s="207">
        <v>3.15780445969125</v>
      </c>
      <c r="E20" s="205">
        <v>1548</v>
      </c>
      <c r="F20" s="206">
        <v>4462</v>
      </c>
      <c r="G20" s="207">
        <v>2.88242894056848</v>
      </c>
      <c r="H20" s="208">
        <v>33467</v>
      </c>
      <c r="I20" s="209">
        <v>59642</v>
      </c>
      <c r="J20" s="207">
        <v>1.7821137239668901</v>
      </c>
      <c r="K20" s="208">
        <v>4347</v>
      </c>
      <c r="L20" s="210">
        <v>8187</v>
      </c>
      <c r="M20" s="207">
        <v>1.8833678398895799</v>
      </c>
      <c r="N20" s="211">
        <v>7599</v>
      </c>
      <c r="O20" s="210">
        <v>15256</v>
      </c>
      <c r="P20" s="207">
        <v>2.0076325832346398</v>
      </c>
      <c r="Q20" s="211">
        <v>8722</v>
      </c>
      <c r="R20" s="210">
        <v>18830</v>
      </c>
      <c r="S20" s="207">
        <v>2.15890850722311</v>
      </c>
      <c r="T20" s="211">
        <v>1327</v>
      </c>
      <c r="U20" s="210">
        <v>2963</v>
      </c>
      <c r="V20" s="207">
        <v>2.2328560663150001</v>
      </c>
      <c r="W20" s="211">
        <v>7692</v>
      </c>
      <c r="X20" s="210">
        <v>16326</v>
      </c>
      <c r="Y20" s="207">
        <v>2.1224648985959398</v>
      </c>
      <c r="Z20" s="211">
        <v>24667</v>
      </c>
      <c r="AA20" s="210">
        <v>48460</v>
      </c>
      <c r="AB20" s="207">
        <v>1.96456804637775</v>
      </c>
      <c r="AC20" s="211">
        <v>4168</v>
      </c>
      <c r="AD20" s="210">
        <v>12386</v>
      </c>
      <c r="AE20" s="207">
        <v>2.9716890595009602</v>
      </c>
      <c r="AF20" s="211">
        <v>2581</v>
      </c>
      <c r="AG20" s="210">
        <v>5085</v>
      </c>
      <c r="AH20" s="207">
        <v>1.97016660209221</v>
      </c>
      <c r="AI20" s="211">
        <v>1311</v>
      </c>
      <c r="AJ20" s="210">
        <v>2141</v>
      </c>
      <c r="AK20" s="207">
        <v>1.63310450038139</v>
      </c>
      <c r="AL20" s="211">
        <v>917</v>
      </c>
      <c r="AM20" s="210">
        <v>2655</v>
      </c>
      <c r="AN20" s="207">
        <v>2.89531079607415</v>
      </c>
      <c r="AO20" s="74">
        <f t="shared" si="0"/>
        <v>100678</v>
      </c>
      <c r="AP20" s="44">
        <f t="shared" si="0"/>
        <v>203757</v>
      </c>
      <c r="AQ20" s="38">
        <f t="shared" si="1"/>
        <v>2.0238483084685832</v>
      </c>
    </row>
    <row r="21" spans="1:43" s="97" customFormat="1" x14ac:dyDescent="0.2">
      <c r="A21" s="238" t="s">
        <v>75</v>
      </c>
      <c r="B21" s="29">
        <v>5430</v>
      </c>
      <c r="C21" s="138">
        <v>29297</v>
      </c>
      <c r="D21" s="207">
        <v>5.3953959484346203</v>
      </c>
      <c r="E21" s="205">
        <v>2160</v>
      </c>
      <c r="F21" s="206">
        <v>8498</v>
      </c>
      <c r="G21" s="207">
        <v>3.9342592592592598</v>
      </c>
      <c r="H21" s="208">
        <v>19243</v>
      </c>
      <c r="I21" s="209">
        <v>39709</v>
      </c>
      <c r="J21" s="207">
        <v>2.0635555786519801</v>
      </c>
      <c r="K21" s="208">
        <v>3977</v>
      </c>
      <c r="L21" s="210">
        <v>8568</v>
      </c>
      <c r="M21" s="207">
        <v>2.1543877294442999</v>
      </c>
      <c r="N21" s="211">
        <v>2018</v>
      </c>
      <c r="O21" s="210">
        <v>4773</v>
      </c>
      <c r="P21" s="207">
        <v>2.3652130822596602</v>
      </c>
      <c r="Q21" s="211">
        <v>4241</v>
      </c>
      <c r="R21" s="210">
        <v>11017</v>
      </c>
      <c r="S21" s="207">
        <v>2.59773638292855</v>
      </c>
      <c r="T21" s="211">
        <v>625</v>
      </c>
      <c r="U21" s="210">
        <v>1816</v>
      </c>
      <c r="V21" s="207">
        <v>2.9056000000000002</v>
      </c>
      <c r="W21" s="211">
        <v>6963</v>
      </c>
      <c r="X21" s="210">
        <v>18615</v>
      </c>
      <c r="Y21" s="207">
        <v>2.6734166307625999</v>
      </c>
      <c r="Z21" s="211">
        <v>16555</v>
      </c>
      <c r="AA21" s="210">
        <v>35037</v>
      </c>
      <c r="AB21" s="207">
        <v>2.1163998791905798</v>
      </c>
      <c r="AC21" s="211">
        <v>5488</v>
      </c>
      <c r="AD21" s="210">
        <v>30001</v>
      </c>
      <c r="AE21" s="207">
        <v>5.4666545189504401</v>
      </c>
      <c r="AF21" s="211">
        <v>3569</v>
      </c>
      <c r="AG21" s="210">
        <v>8175</v>
      </c>
      <c r="AH21" s="207">
        <v>2.2905575791538202</v>
      </c>
      <c r="AI21" s="211">
        <v>790</v>
      </c>
      <c r="AJ21" s="210">
        <v>1527</v>
      </c>
      <c r="AK21" s="207">
        <v>1.93291139240506</v>
      </c>
      <c r="AL21" s="211">
        <v>373</v>
      </c>
      <c r="AM21" s="210">
        <v>1410</v>
      </c>
      <c r="AN21" s="207">
        <v>3.7801608579088501</v>
      </c>
      <c r="AO21" s="74">
        <f t="shared" si="0"/>
        <v>71432</v>
      </c>
      <c r="AP21" s="44">
        <f t="shared" si="0"/>
        <v>198443</v>
      </c>
      <c r="AQ21" s="38">
        <f t="shared" si="1"/>
        <v>2.7780686527046701</v>
      </c>
    </row>
    <row r="22" spans="1:43" s="97" customFormat="1" x14ac:dyDescent="0.2">
      <c r="A22" s="238" t="s">
        <v>24</v>
      </c>
      <c r="B22" s="29">
        <v>9096</v>
      </c>
      <c r="C22" s="138">
        <v>25461</v>
      </c>
      <c r="D22" s="207">
        <v>2.79914248021108</v>
      </c>
      <c r="E22" s="205">
        <v>7325</v>
      </c>
      <c r="F22" s="206">
        <v>13997</v>
      </c>
      <c r="G22" s="207">
        <v>1.91085324232082</v>
      </c>
      <c r="H22" s="208">
        <v>30986</v>
      </c>
      <c r="I22" s="209">
        <v>51486</v>
      </c>
      <c r="J22" s="207">
        <v>1.66158910475699</v>
      </c>
      <c r="K22" s="208">
        <v>6719</v>
      </c>
      <c r="L22" s="210">
        <v>13273</v>
      </c>
      <c r="M22" s="207">
        <v>1.9754427742223499</v>
      </c>
      <c r="N22" s="211">
        <v>5107</v>
      </c>
      <c r="O22" s="210">
        <v>10405</v>
      </c>
      <c r="P22" s="207">
        <v>2.03739964754259</v>
      </c>
      <c r="Q22" s="211">
        <v>6804</v>
      </c>
      <c r="R22" s="210">
        <v>13906</v>
      </c>
      <c r="S22" s="207">
        <v>2.0437977660199902</v>
      </c>
      <c r="T22" s="211">
        <v>2079</v>
      </c>
      <c r="U22" s="210">
        <v>5237</v>
      </c>
      <c r="V22" s="207">
        <v>2.5189995189995198</v>
      </c>
      <c r="W22" s="211">
        <v>2750</v>
      </c>
      <c r="X22" s="210">
        <v>5316</v>
      </c>
      <c r="Y22" s="207">
        <v>1.9330909090909101</v>
      </c>
      <c r="Z22" s="211">
        <v>4926</v>
      </c>
      <c r="AA22" s="210">
        <v>9734</v>
      </c>
      <c r="AB22" s="207">
        <v>1.97604547300041</v>
      </c>
      <c r="AC22" s="211">
        <v>4232</v>
      </c>
      <c r="AD22" s="210">
        <v>9825</v>
      </c>
      <c r="AE22" s="207">
        <v>2.3215973534971601</v>
      </c>
      <c r="AF22" s="211">
        <v>3572</v>
      </c>
      <c r="AG22" s="210">
        <v>8573</v>
      </c>
      <c r="AH22" s="207">
        <v>2.4000559910414299</v>
      </c>
      <c r="AI22" s="211">
        <v>875</v>
      </c>
      <c r="AJ22" s="210">
        <v>1696</v>
      </c>
      <c r="AK22" s="207">
        <v>1.9382857142857099</v>
      </c>
      <c r="AL22" s="211">
        <v>3851</v>
      </c>
      <c r="AM22" s="210">
        <v>8191</v>
      </c>
      <c r="AN22" s="207">
        <v>2.12698000519346</v>
      </c>
      <c r="AO22" s="74">
        <f t="shared" si="0"/>
        <v>88322</v>
      </c>
      <c r="AP22" s="44">
        <f t="shared" si="0"/>
        <v>177100</v>
      </c>
      <c r="AQ22" s="38">
        <f t="shared" si="1"/>
        <v>2.0051629265641631</v>
      </c>
    </row>
    <row r="23" spans="1:43" s="97" customFormat="1" x14ac:dyDescent="0.2">
      <c r="A23" s="238" t="s">
        <v>78</v>
      </c>
      <c r="B23" s="29">
        <v>4149</v>
      </c>
      <c r="C23" s="138">
        <v>10034</v>
      </c>
      <c r="D23" s="207">
        <v>2.4184140756808898</v>
      </c>
      <c r="E23" s="205">
        <v>766</v>
      </c>
      <c r="F23" s="206">
        <v>2112</v>
      </c>
      <c r="G23" s="207">
        <v>2.7571801566579599</v>
      </c>
      <c r="H23" s="208">
        <v>18888</v>
      </c>
      <c r="I23" s="209">
        <v>35899</v>
      </c>
      <c r="J23" s="207">
        <v>1.9006247352816601</v>
      </c>
      <c r="K23" s="208">
        <v>14002</v>
      </c>
      <c r="L23" s="210">
        <v>26651</v>
      </c>
      <c r="M23" s="207">
        <v>1.9033709470075699</v>
      </c>
      <c r="N23" s="211">
        <v>1936</v>
      </c>
      <c r="O23" s="210">
        <v>4412</v>
      </c>
      <c r="P23" s="207">
        <v>2.2789256198347099</v>
      </c>
      <c r="Q23" s="211">
        <v>8437</v>
      </c>
      <c r="R23" s="210">
        <v>20275</v>
      </c>
      <c r="S23" s="207">
        <v>2.4031053692070601</v>
      </c>
      <c r="T23" s="211">
        <v>306</v>
      </c>
      <c r="U23" s="210">
        <v>747</v>
      </c>
      <c r="V23" s="207">
        <v>2.4411764705882399</v>
      </c>
      <c r="W23" s="211">
        <v>3645</v>
      </c>
      <c r="X23" s="210">
        <v>8655</v>
      </c>
      <c r="Y23" s="207">
        <v>2.37448559670782</v>
      </c>
      <c r="Z23" s="211">
        <v>7569</v>
      </c>
      <c r="AA23" s="210">
        <v>17219</v>
      </c>
      <c r="AB23" s="207">
        <v>2.27493724402167</v>
      </c>
      <c r="AC23" s="211">
        <v>5534</v>
      </c>
      <c r="AD23" s="210">
        <v>15902</v>
      </c>
      <c r="AE23" s="207">
        <v>2.87350921575714</v>
      </c>
      <c r="AF23" s="211">
        <v>1973</v>
      </c>
      <c r="AG23" s="210">
        <v>3727</v>
      </c>
      <c r="AH23" s="207">
        <v>1.88900152052712</v>
      </c>
      <c r="AI23" s="211">
        <v>152</v>
      </c>
      <c r="AJ23" s="210">
        <v>260</v>
      </c>
      <c r="AK23" s="207">
        <v>1.7105263157894699</v>
      </c>
      <c r="AL23" s="211">
        <v>147</v>
      </c>
      <c r="AM23" s="210">
        <v>380</v>
      </c>
      <c r="AN23" s="207">
        <v>2.5850340136054402</v>
      </c>
      <c r="AO23" s="74">
        <f t="shared" si="0"/>
        <v>67504</v>
      </c>
      <c r="AP23" s="44">
        <f t="shared" si="0"/>
        <v>146273</v>
      </c>
      <c r="AQ23" s="38">
        <f t="shared" si="1"/>
        <v>2.1668789997629769</v>
      </c>
    </row>
    <row r="24" spans="1:43" s="97" customFormat="1" x14ac:dyDescent="0.2">
      <c r="A24" s="238" t="s">
        <v>29</v>
      </c>
      <c r="B24" s="29">
        <v>5689</v>
      </c>
      <c r="C24" s="138">
        <v>10216</v>
      </c>
      <c r="D24" s="207">
        <v>1.7957461768324801</v>
      </c>
      <c r="E24" s="205">
        <v>710</v>
      </c>
      <c r="F24" s="206">
        <v>1829</v>
      </c>
      <c r="G24" s="207">
        <v>2.5760563380281698</v>
      </c>
      <c r="H24" s="208">
        <v>21524</v>
      </c>
      <c r="I24" s="209">
        <v>33942</v>
      </c>
      <c r="J24" s="207">
        <v>1.5769373722356399</v>
      </c>
      <c r="K24" s="208">
        <v>3072</v>
      </c>
      <c r="L24" s="210">
        <v>4905</v>
      </c>
      <c r="M24" s="207">
        <v>1.5966796875</v>
      </c>
      <c r="N24" s="211">
        <v>2484</v>
      </c>
      <c r="O24" s="210">
        <v>5973</v>
      </c>
      <c r="P24" s="207">
        <v>2.4045893719806801</v>
      </c>
      <c r="Q24" s="211">
        <v>17556</v>
      </c>
      <c r="R24" s="210">
        <v>28027</v>
      </c>
      <c r="S24" s="207">
        <v>1.5964342674869001</v>
      </c>
      <c r="T24" s="211">
        <v>639</v>
      </c>
      <c r="U24" s="210">
        <v>1562</v>
      </c>
      <c r="V24" s="207">
        <v>2.4444444444444402</v>
      </c>
      <c r="W24" s="211">
        <v>3689</v>
      </c>
      <c r="X24" s="210">
        <v>8410</v>
      </c>
      <c r="Y24" s="207">
        <v>2.2797506099213898</v>
      </c>
      <c r="Z24" s="211">
        <v>7728</v>
      </c>
      <c r="AA24" s="210">
        <v>21276</v>
      </c>
      <c r="AB24" s="207">
        <v>2.75310559006211</v>
      </c>
      <c r="AC24" s="211">
        <v>12340</v>
      </c>
      <c r="AD24" s="210">
        <v>22716</v>
      </c>
      <c r="AE24" s="207">
        <v>1.8408427876823299</v>
      </c>
      <c r="AF24" s="211">
        <v>1264</v>
      </c>
      <c r="AG24" s="210">
        <v>2276</v>
      </c>
      <c r="AH24" s="207">
        <v>1.80063291139241</v>
      </c>
      <c r="AI24" s="211">
        <v>333</v>
      </c>
      <c r="AJ24" s="210">
        <v>457</v>
      </c>
      <c r="AK24" s="207">
        <v>1.37237237237237</v>
      </c>
      <c r="AL24" s="211">
        <v>430</v>
      </c>
      <c r="AM24" s="210">
        <v>1540</v>
      </c>
      <c r="AN24" s="207">
        <v>3.5813953488372099</v>
      </c>
      <c r="AO24" s="74">
        <f t="shared" si="0"/>
        <v>77458</v>
      </c>
      <c r="AP24" s="44">
        <f t="shared" si="0"/>
        <v>143129</v>
      </c>
      <c r="AQ24" s="38">
        <f t="shared" si="1"/>
        <v>1.8478272095845489</v>
      </c>
    </row>
    <row r="25" spans="1:43" s="97" customFormat="1" x14ac:dyDescent="0.2">
      <c r="A25" s="238" t="s">
        <v>59</v>
      </c>
      <c r="B25" s="29">
        <v>2611</v>
      </c>
      <c r="C25" s="138">
        <v>3297</v>
      </c>
      <c r="D25" s="207">
        <v>1.2627345844504001</v>
      </c>
      <c r="E25" s="205">
        <v>488</v>
      </c>
      <c r="F25" s="206">
        <v>1021</v>
      </c>
      <c r="G25" s="207">
        <v>2.0922131147541001</v>
      </c>
      <c r="H25" s="211">
        <v>14436</v>
      </c>
      <c r="I25" s="210">
        <v>22111</v>
      </c>
      <c r="J25" s="207">
        <v>1.5316569686893899</v>
      </c>
      <c r="K25" s="208">
        <v>18462</v>
      </c>
      <c r="L25" s="210">
        <v>33801</v>
      </c>
      <c r="M25" s="207">
        <v>1.83084172895678</v>
      </c>
      <c r="N25" s="211">
        <v>933</v>
      </c>
      <c r="O25" s="210">
        <v>1641</v>
      </c>
      <c r="P25" s="207">
        <v>1.7588424437299</v>
      </c>
      <c r="Q25" s="211">
        <v>23839</v>
      </c>
      <c r="R25" s="210">
        <v>34162</v>
      </c>
      <c r="S25" s="207">
        <v>1.4330299089726899</v>
      </c>
      <c r="T25" s="211">
        <v>340</v>
      </c>
      <c r="U25" s="210">
        <v>570</v>
      </c>
      <c r="V25" s="207">
        <v>1.6764705882352899</v>
      </c>
      <c r="W25" s="211">
        <v>9598</v>
      </c>
      <c r="X25" s="210">
        <v>12985</v>
      </c>
      <c r="Y25" s="207">
        <v>1.3528860179204001</v>
      </c>
      <c r="Z25" s="211">
        <v>2965</v>
      </c>
      <c r="AA25" s="210">
        <v>6885</v>
      </c>
      <c r="AB25" s="207">
        <v>2.3220910623946001</v>
      </c>
      <c r="AC25" s="211">
        <v>10479</v>
      </c>
      <c r="AD25" s="210">
        <v>13855</v>
      </c>
      <c r="AE25" s="207">
        <v>1.32216814581544</v>
      </c>
      <c r="AF25" s="211">
        <v>1737</v>
      </c>
      <c r="AG25" s="210">
        <v>2179</v>
      </c>
      <c r="AH25" s="207">
        <v>1.25446171560161</v>
      </c>
      <c r="AI25" s="211">
        <v>168</v>
      </c>
      <c r="AJ25" s="210">
        <v>260</v>
      </c>
      <c r="AK25" s="207">
        <v>1.5476190476190499</v>
      </c>
      <c r="AL25" s="211">
        <v>340</v>
      </c>
      <c r="AM25" s="210">
        <v>475</v>
      </c>
      <c r="AN25" s="207">
        <v>1.3970588235294099</v>
      </c>
      <c r="AO25" s="74">
        <f t="shared" si="0"/>
        <v>86396</v>
      </c>
      <c r="AP25" s="44">
        <f t="shared" si="0"/>
        <v>133242</v>
      </c>
      <c r="AQ25" s="38">
        <f t="shared" si="1"/>
        <v>1.5422241770452336</v>
      </c>
    </row>
    <row r="26" spans="1:43" s="97" customFormat="1" x14ac:dyDescent="0.2">
      <c r="A26" s="238" t="s">
        <v>35</v>
      </c>
      <c r="B26" s="29">
        <v>3307</v>
      </c>
      <c r="C26" s="138">
        <v>12230</v>
      </c>
      <c r="D26" s="207">
        <v>3.6982159056546702</v>
      </c>
      <c r="E26" s="205">
        <v>432</v>
      </c>
      <c r="F26" s="206">
        <v>1180</v>
      </c>
      <c r="G26" s="207">
        <v>2.7314814814814801</v>
      </c>
      <c r="H26" s="208">
        <v>18183</v>
      </c>
      <c r="I26" s="209">
        <v>39393</v>
      </c>
      <c r="J26" s="207">
        <v>2.1664741791783499</v>
      </c>
      <c r="K26" s="208">
        <v>5824</v>
      </c>
      <c r="L26" s="210">
        <v>12089</v>
      </c>
      <c r="M26" s="207">
        <v>2.0757211538461502</v>
      </c>
      <c r="N26" s="211">
        <v>1536</v>
      </c>
      <c r="O26" s="210">
        <v>3769</v>
      </c>
      <c r="P26" s="207">
        <v>2.4537760416666701</v>
      </c>
      <c r="Q26" s="211">
        <v>6949</v>
      </c>
      <c r="R26" s="210">
        <v>14599</v>
      </c>
      <c r="S26" s="207">
        <v>2.1008778241473598</v>
      </c>
      <c r="T26" s="211">
        <v>183</v>
      </c>
      <c r="U26" s="210">
        <v>490</v>
      </c>
      <c r="V26" s="207">
        <v>2.6775956284153</v>
      </c>
      <c r="W26" s="211">
        <v>3661</v>
      </c>
      <c r="X26" s="210">
        <v>9317</v>
      </c>
      <c r="Y26" s="207">
        <v>2.5449330783938802</v>
      </c>
      <c r="Z26" s="211">
        <v>10352</v>
      </c>
      <c r="AA26" s="210">
        <v>22114</v>
      </c>
      <c r="AB26" s="207">
        <v>2.1362055641421902</v>
      </c>
      <c r="AC26" s="211">
        <v>3071</v>
      </c>
      <c r="AD26" s="210">
        <v>8835</v>
      </c>
      <c r="AE26" s="207">
        <v>2.8769130576359498</v>
      </c>
      <c r="AF26" s="211">
        <v>2011</v>
      </c>
      <c r="AG26" s="210">
        <v>3798</v>
      </c>
      <c r="AH26" s="207">
        <v>1.8886126305320701</v>
      </c>
      <c r="AI26" s="211">
        <v>357</v>
      </c>
      <c r="AJ26" s="210">
        <v>685</v>
      </c>
      <c r="AK26" s="207">
        <v>1.9187675070028001</v>
      </c>
      <c r="AL26" s="211">
        <v>114</v>
      </c>
      <c r="AM26" s="210">
        <v>648</v>
      </c>
      <c r="AN26" s="207">
        <v>5.6842105263157903</v>
      </c>
      <c r="AO26" s="74">
        <f t="shared" si="0"/>
        <v>55980</v>
      </c>
      <c r="AP26" s="44">
        <f t="shared" si="0"/>
        <v>129147</v>
      </c>
      <c r="AQ26" s="38">
        <f t="shared" si="1"/>
        <v>2.3070203644158629</v>
      </c>
    </row>
    <row r="27" spans="1:43" s="97" customFormat="1" x14ac:dyDescent="0.2">
      <c r="A27" s="238" t="s">
        <v>88</v>
      </c>
      <c r="B27" s="29">
        <v>1098</v>
      </c>
      <c r="C27" s="138">
        <v>3895</v>
      </c>
      <c r="D27" s="207">
        <v>3.5473588342440801</v>
      </c>
      <c r="E27" s="205">
        <v>406</v>
      </c>
      <c r="F27" s="206">
        <v>1640</v>
      </c>
      <c r="G27" s="207">
        <v>4.0394088669950703</v>
      </c>
      <c r="H27" s="208">
        <v>16328</v>
      </c>
      <c r="I27" s="209">
        <v>32698</v>
      </c>
      <c r="J27" s="207">
        <v>2.00257226849584</v>
      </c>
      <c r="K27" s="208">
        <v>3725</v>
      </c>
      <c r="L27" s="210">
        <v>10095</v>
      </c>
      <c r="M27" s="207">
        <v>2.7100671140939601</v>
      </c>
      <c r="N27" s="211">
        <v>626</v>
      </c>
      <c r="O27" s="210">
        <v>1744</v>
      </c>
      <c r="P27" s="207">
        <v>2.7859424920127802</v>
      </c>
      <c r="Q27" s="211">
        <v>6390</v>
      </c>
      <c r="R27" s="210">
        <v>16007</v>
      </c>
      <c r="S27" s="207">
        <v>2.50500782472613</v>
      </c>
      <c r="T27" s="211">
        <v>79</v>
      </c>
      <c r="U27" s="210">
        <v>184</v>
      </c>
      <c r="V27" s="207">
        <v>2.3291139240506298</v>
      </c>
      <c r="W27" s="211">
        <v>2930</v>
      </c>
      <c r="X27" s="210">
        <v>9130</v>
      </c>
      <c r="Y27" s="207">
        <v>3.1160409556314002</v>
      </c>
      <c r="Z27" s="211">
        <v>15414</v>
      </c>
      <c r="AA27" s="210">
        <v>29521</v>
      </c>
      <c r="AB27" s="207">
        <v>1.9152069547164901</v>
      </c>
      <c r="AC27" s="211">
        <v>1646</v>
      </c>
      <c r="AD27" s="210">
        <v>6151</v>
      </c>
      <c r="AE27" s="207">
        <v>3.7369380315917402</v>
      </c>
      <c r="AF27" s="211">
        <v>1325</v>
      </c>
      <c r="AG27" s="210">
        <v>2963</v>
      </c>
      <c r="AH27" s="207">
        <v>2.2362264150943401</v>
      </c>
      <c r="AI27" s="211">
        <v>33</v>
      </c>
      <c r="AJ27" s="210">
        <v>47</v>
      </c>
      <c r="AK27" s="207">
        <v>1.4242424242424201</v>
      </c>
      <c r="AL27" s="211">
        <v>91</v>
      </c>
      <c r="AM27" s="210">
        <v>251</v>
      </c>
      <c r="AN27" s="207">
        <v>2.75824175824176</v>
      </c>
      <c r="AO27" s="74">
        <f t="shared" si="0"/>
        <v>50091</v>
      </c>
      <c r="AP27" s="44">
        <f t="shared" si="0"/>
        <v>114326</v>
      </c>
      <c r="AQ27" s="38">
        <f t="shared" si="1"/>
        <v>2.2823660937094488</v>
      </c>
    </row>
    <row r="28" spans="1:43" s="97" customFormat="1" x14ac:dyDescent="0.2">
      <c r="A28" s="238" t="s">
        <v>31</v>
      </c>
      <c r="B28" s="29">
        <v>2255</v>
      </c>
      <c r="C28" s="138">
        <v>7507</v>
      </c>
      <c r="D28" s="207">
        <v>3.3290465631928998</v>
      </c>
      <c r="E28" s="205">
        <v>657</v>
      </c>
      <c r="F28" s="206">
        <v>1584</v>
      </c>
      <c r="G28" s="207">
        <v>2.4109589041095898</v>
      </c>
      <c r="H28" s="208">
        <v>17042</v>
      </c>
      <c r="I28" s="209">
        <v>30654</v>
      </c>
      <c r="J28" s="207">
        <v>1.79873254312874</v>
      </c>
      <c r="K28" s="208">
        <v>3691</v>
      </c>
      <c r="L28" s="210">
        <v>7629</v>
      </c>
      <c r="M28" s="207">
        <v>2.06691953400163</v>
      </c>
      <c r="N28" s="211">
        <v>2159</v>
      </c>
      <c r="O28" s="210">
        <v>4727</v>
      </c>
      <c r="P28" s="207">
        <v>2.1894395553497001</v>
      </c>
      <c r="Q28" s="211">
        <v>4602</v>
      </c>
      <c r="R28" s="210">
        <v>10739</v>
      </c>
      <c r="S28" s="207">
        <v>2.3335506301608002</v>
      </c>
      <c r="T28" s="211">
        <v>508</v>
      </c>
      <c r="U28" s="210">
        <v>1186</v>
      </c>
      <c r="V28" s="207">
        <v>2.3346456692913402</v>
      </c>
      <c r="W28" s="211">
        <v>3784</v>
      </c>
      <c r="X28" s="210">
        <v>10301</v>
      </c>
      <c r="Y28" s="207">
        <v>2.7222515856236802</v>
      </c>
      <c r="Z28" s="211">
        <v>10738</v>
      </c>
      <c r="AA28" s="210">
        <v>23908</v>
      </c>
      <c r="AB28" s="207">
        <v>2.2264853790277499</v>
      </c>
      <c r="AC28" s="211">
        <v>3434</v>
      </c>
      <c r="AD28" s="210">
        <v>11765</v>
      </c>
      <c r="AE28" s="207">
        <v>3.42603377984857</v>
      </c>
      <c r="AF28" s="211">
        <v>1400</v>
      </c>
      <c r="AG28" s="210">
        <v>2749</v>
      </c>
      <c r="AH28" s="207">
        <v>1.9635714285714301</v>
      </c>
      <c r="AI28" s="211">
        <v>348</v>
      </c>
      <c r="AJ28" s="210">
        <v>684</v>
      </c>
      <c r="AK28" s="207">
        <v>1.9655172413793101</v>
      </c>
      <c r="AL28" s="211">
        <v>178</v>
      </c>
      <c r="AM28" s="210">
        <v>561</v>
      </c>
      <c r="AN28" s="207">
        <v>3.1516853932584299</v>
      </c>
      <c r="AO28" s="74">
        <f t="shared" si="0"/>
        <v>50796</v>
      </c>
      <c r="AP28" s="44">
        <f t="shared" si="0"/>
        <v>113994</v>
      </c>
      <c r="AQ28" s="38">
        <f t="shared" si="1"/>
        <v>2.2441530829199148</v>
      </c>
    </row>
    <row r="29" spans="1:43" s="97" customFormat="1" x14ac:dyDescent="0.2">
      <c r="A29" s="238" t="s">
        <v>26</v>
      </c>
      <c r="B29" s="29">
        <v>4114</v>
      </c>
      <c r="C29" s="138">
        <v>14231</v>
      </c>
      <c r="D29" s="207">
        <v>3.4591638308215802</v>
      </c>
      <c r="E29" s="205">
        <v>1267</v>
      </c>
      <c r="F29" s="206">
        <v>2819</v>
      </c>
      <c r="G29" s="207">
        <v>2.2249408050513</v>
      </c>
      <c r="H29" s="208">
        <v>11137</v>
      </c>
      <c r="I29" s="209">
        <v>18634</v>
      </c>
      <c r="J29" s="207">
        <v>1.6731615336266501</v>
      </c>
      <c r="K29" s="208">
        <v>5904</v>
      </c>
      <c r="L29" s="210">
        <v>17651</v>
      </c>
      <c r="M29" s="207">
        <v>2.9896680216802198</v>
      </c>
      <c r="N29" s="211">
        <v>2244</v>
      </c>
      <c r="O29" s="210">
        <v>4592</v>
      </c>
      <c r="P29" s="207">
        <v>2.0463458110516899</v>
      </c>
      <c r="Q29" s="211">
        <v>3175</v>
      </c>
      <c r="R29" s="210">
        <v>8594</v>
      </c>
      <c r="S29" s="207">
        <v>2.70677165354331</v>
      </c>
      <c r="T29" s="211">
        <v>375</v>
      </c>
      <c r="U29" s="210">
        <v>754</v>
      </c>
      <c r="V29" s="207">
        <v>2.0106666666666699</v>
      </c>
      <c r="W29" s="211">
        <v>2711</v>
      </c>
      <c r="X29" s="210">
        <v>5969</v>
      </c>
      <c r="Y29" s="207">
        <v>2.2017705643673899</v>
      </c>
      <c r="Z29" s="211">
        <v>6428</v>
      </c>
      <c r="AA29" s="210">
        <v>12823</v>
      </c>
      <c r="AB29" s="207">
        <v>1.99486621032981</v>
      </c>
      <c r="AC29" s="211">
        <v>4787</v>
      </c>
      <c r="AD29" s="210">
        <v>18008</v>
      </c>
      <c r="AE29" s="207">
        <v>3.7618550240233999</v>
      </c>
      <c r="AF29" s="211">
        <v>1384</v>
      </c>
      <c r="AG29" s="210">
        <v>2851</v>
      </c>
      <c r="AH29" s="207">
        <v>2.0599710982658999</v>
      </c>
      <c r="AI29" s="211">
        <v>458</v>
      </c>
      <c r="AJ29" s="210">
        <v>717</v>
      </c>
      <c r="AK29" s="207">
        <v>1.56550218340611</v>
      </c>
      <c r="AL29" s="211">
        <v>763</v>
      </c>
      <c r="AM29" s="210">
        <v>2459</v>
      </c>
      <c r="AN29" s="207">
        <v>3.2228047182175601</v>
      </c>
      <c r="AO29" s="74">
        <f t="shared" si="0"/>
        <v>44747</v>
      </c>
      <c r="AP29" s="44">
        <f t="shared" si="0"/>
        <v>110102</v>
      </c>
      <c r="AQ29" s="38">
        <f t="shared" si="1"/>
        <v>2.4605448409949271</v>
      </c>
    </row>
    <row r="30" spans="1:43" s="97" customFormat="1" x14ac:dyDescent="0.2">
      <c r="A30" s="238" t="s">
        <v>76</v>
      </c>
      <c r="B30" s="29">
        <v>4433</v>
      </c>
      <c r="C30" s="138">
        <v>21201</v>
      </c>
      <c r="D30" s="207">
        <v>4.7825400406045597</v>
      </c>
      <c r="E30" s="205">
        <v>1664</v>
      </c>
      <c r="F30" s="206">
        <v>7490</v>
      </c>
      <c r="G30" s="207">
        <v>4.5012019230769198</v>
      </c>
      <c r="H30" s="208">
        <v>10904</v>
      </c>
      <c r="I30" s="209">
        <v>23131</v>
      </c>
      <c r="J30" s="207">
        <v>2.1213316214233302</v>
      </c>
      <c r="K30" s="208">
        <v>2001</v>
      </c>
      <c r="L30" s="210">
        <v>4928</v>
      </c>
      <c r="M30" s="207">
        <v>2.4627686156921502</v>
      </c>
      <c r="N30" s="211">
        <v>3012</v>
      </c>
      <c r="O30" s="210">
        <v>8364</v>
      </c>
      <c r="P30" s="207">
        <v>2.7768924302788802</v>
      </c>
      <c r="Q30" s="211">
        <v>2735</v>
      </c>
      <c r="R30" s="210">
        <v>8463</v>
      </c>
      <c r="S30" s="207">
        <v>3.0943327239488099</v>
      </c>
      <c r="T30" s="211">
        <v>644</v>
      </c>
      <c r="U30" s="210">
        <v>2090</v>
      </c>
      <c r="V30" s="207">
        <v>3.2453416149068302</v>
      </c>
      <c r="W30" s="211">
        <v>2664</v>
      </c>
      <c r="X30" s="210">
        <v>7713</v>
      </c>
      <c r="Y30" s="207">
        <v>2.8952702702702702</v>
      </c>
      <c r="Z30" s="211">
        <v>4480</v>
      </c>
      <c r="AA30" s="210">
        <v>9578</v>
      </c>
      <c r="AB30" s="207">
        <v>2.1379464285714298</v>
      </c>
      <c r="AC30" s="211">
        <v>1394</v>
      </c>
      <c r="AD30" s="210">
        <v>4483</v>
      </c>
      <c r="AE30" s="207">
        <v>3.2159253945480599</v>
      </c>
      <c r="AF30" s="211">
        <v>1299</v>
      </c>
      <c r="AG30" s="210">
        <v>2604</v>
      </c>
      <c r="AH30" s="207">
        <v>2.0046189376443402</v>
      </c>
      <c r="AI30" s="211">
        <v>458</v>
      </c>
      <c r="AJ30" s="210">
        <v>1013</v>
      </c>
      <c r="AK30" s="207">
        <v>2.2117903930131</v>
      </c>
      <c r="AL30" s="211">
        <v>1196</v>
      </c>
      <c r="AM30" s="210">
        <v>3636</v>
      </c>
      <c r="AN30" s="207">
        <v>3.04013377926421</v>
      </c>
      <c r="AO30" s="74">
        <f t="shared" si="0"/>
        <v>36884</v>
      </c>
      <c r="AP30" s="44">
        <f t="shared" si="0"/>
        <v>104694</v>
      </c>
      <c r="AQ30" s="38">
        <f t="shared" si="1"/>
        <v>2.8384665437588112</v>
      </c>
    </row>
    <row r="31" spans="1:43" s="97" customFormat="1" x14ac:dyDescent="0.2">
      <c r="A31" s="238" t="s">
        <v>58</v>
      </c>
      <c r="B31" s="29">
        <v>3799</v>
      </c>
      <c r="C31" s="138">
        <v>5120</v>
      </c>
      <c r="D31" s="207">
        <v>1.34772308502237</v>
      </c>
      <c r="E31" s="205">
        <v>591</v>
      </c>
      <c r="F31" s="206">
        <v>954</v>
      </c>
      <c r="G31" s="207">
        <v>1.61421319796954</v>
      </c>
      <c r="H31" s="208">
        <v>7792</v>
      </c>
      <c r="I31" s="209">
        <v>10978</v>
      </c>
      <c r="J31" s="207">
        <v>1.4088809034907599</v>
      </c>
      <c r="K31" s="208">
        <v>14839</v>
      </c>
      <c r="L31" s="210">
        <v>17691</v>
      </c>
      <c r="M31" s="207">
        <v>1.19219623963879</v>
      </c>
      <c r="N31" s="211">
        <v>514</v>
      </c>
      <c r="O31" s="210">
        <v>926</v>
      </c>
      <c r="P31" s="207">
        <v>1.80155642023346</v>
      </c>
      <c r="Q31" s="211">
        <v>21455</v>
      </c>
      <c r="R31" s="210">
        <v>29780</v>
      </c>
      <c r="S31" s="207">
        <v>1.3880214402237201</v>
      </c>
      <c r="T31" s="211">
        <v>349</v>
      </c>
      <c r="U31" s="210">
        <v>518</v>
      </c>
      <c r="V31" s="207">
        <v>1.4842406876790799</v>
      </c>
      <c r="W31" s="211">
        <v>3817</v>
      </c>
      <c r="X31" s="210">
        <v>4553</v>
      </c>
      <c r="Y31" s="207">
        <v>1.19282158763427</v>
      </c>
      <c r="Z31" s="211">
        <v>1382</v>
      </c>
      <c r="AA31" s="210">
        <v>2982</v>
      </c>
      <c r="AB31" s="207">
        <v>2.1577424023154799</v>
      </c>
      <c r="AC31" s="211">
        <v>9491</v>
      </c>
      <c r="AD31" s="210">
        <v>15546</v>
      </c>
      <c r="AE31" s="207">
        <v>1.6379728163523299</v>
      </c>
      <c r="AF31" s="211">
        <v>3230</v>
      </c>
      <c r="AG31" s="210">
        <v>3630</v>
      </c>
      <c r="AH31" s="207">
        <v>1.12383900928793</v>
      </c>
      <c r="AI31" s="211">
        <v>66</v>
      </c>
      <c r="AJ31" s="210">
        <v>109</v>
      </c>
      <c r="AK31" s="207">
        <v>1.65151515151515</v>
      </c>
      <c r="AL31" s="211">
        <v>73</v>
      </c>
      <c r="AM31" s="210">
        <v>133</v>
      </c>
      <c r="AN31" s="207">
        <v>1.82191780821918</v>
      </c>
      <c r="AO31" s="74">
        <f t="shared" si="0"/>
        <v>67398</v>
      </c>
      <c r="AP31" s="44">
        <f t="shared" si="0"/>
        <v>92920</v>
      </c>
      <c r="AQ31" s="38">
        <f t="shared" si="1"/>
        <v>1.3786759251016352</v>
      </c>
    </row>
    <row r="32" spans="1:43" s="97" customFormat="1" x14ac:dyDescent="0.2">
      <c r="A32" s="238" t="s">
        <v>87</v>
      </c>
      <c r="B32" s="29">
        <v>592</v>
      </c>
      <c r="C32" s="138">
        <v>2060</v>
      </c>
      <c r="D32" s="207">
        <v>3.4797297297297298</v>
      </c>
      <c r="E32" s="205">
        <v>315</v>
      </c>
      <c r="F32" s="206">
        <v>1936</v>
      </c>
      <c r="G32" s="207">
        <v>6.14603174603175</v>
      </c>
      <c r="H32" s="208">
        <v>3761</v>
      </c>
      <c r="I32" s="209">
        <v>9188</v>
      </c>
      <c r="J32" s="207">
        <v>2.44296729593193</v>
      </c>
      <c r="K32" s="208">
        <v>1642</v>
      </c>
      <c r="L32" s="210">
        <v>3618</v>
      </c>
      <c r="M32" s="207">
        <v>2.20341047503045</v>
      </c>
      <c r="N32" s="211">
        <v>498</v>
      </c>
      <c r="O32" s="210">
        <v>1663</v>
      </c>
      <c r="P32" s="207">
        <v>3.3393574297188802</v>
      </c>
      <c r="Q32" s="211">
        <v>7479</v>
      </c>
      <c r="R32" s="210">
        <v>19297</v>
      </c>
      <c r="S32" s="207">
        <v>2.5801577751036202</v>
      </c>
      <c r="T32" s="211">
        <v>35</v>
      </c>
      <c r="U32" s="210">
        <v>79</v>
      </c>
      <c r="V32" s="207">
        <v>2.2571428571428598</v>
      </c>
      <c r="W32" s="211">
        <v>2116</v>
      </c>
      <c r="X32" s="210">
        <v>8011</v>
      </c>
      <c r="Y32" s="207">
        <v>3.7859168241966001</v>
      </c>
      <c r="Z32" s="211">
        <v>10197</v>
      </c>
      <c r="AA32" s="210">
        <v>26195</v>
      </c>
      <c r="AB32" s="207">
        <v>2.5688928116112599</v>
      </c>
      <c r="AC32" s="211">
        <v>645</v>
      </c>
      <c r="AD32" s="210">
        <v>2883</v>
      </c>
      <c r="AE32" s="207">
        <v>4.4697674418604603</v>
      </c>
      <c r="AF32" s="211">
        <v>1581</v>
      </c>
      <c r="AG32" s="210">
        <v>4044</v>
      </c>
      <c r="AH32" s="207">
        <v>2.5578747628083498</v>
      </c>
      <c r="AI32" s="211">
        <v>23</v>
      </c>
      <c r="AJ32" s="210">
        <v>42</v>
      </c>
      <c r="AK32" s="207">
        <v>1.8260869565217399</v>
      </c>
      <c r="AL32" s="211">
        <v>32</v>
      </c>
      <c r="AM32" s="210">
        <v>47</v>
      </c>
      <c r="AN32" s="207">
        <v>1.46875</v>
      </c>
      <c r="AO32" s="74">
        <f t="shared" si="0"/>
        <v>28916</v>
      </c>
      <c r="AP32" s="44">
        <f t="shared" si="0"/>
        <v>79063</v>
      </c>
      <c r="AQ32" s="38">
        <f t="shared" si="1"/>
        <v>2.7342301839811869</v>
      </c>
    </row>
    <row r="33" spans="1:43" s="97" customFormat="1" x14ac:dyDescent="0.2">
      <c r="A33" s="238" t="s">
        <v>34</v>
      </c>
      <c r="B33" s="29">
        <v>2895</v>
      </c>
      <c r="C33" s="138">
        <v>13213</v>
      </c>
      <c r="D33" s="207">
        <v>4.5640759930915404</v>
      </c>
      <c r="E33" s="205">
        <v>552</v>
      </c>
      <c r="F33" s="206">
        <v>1368</v>
      </c>
      <c r="G33" s="207">
        <v>2.47826086956522</v>
      </c>
      <c r="H33" s="208">
        <v>10356</v>
      </c>
      <c r="I33" s="209">
        <v>19498</v>
      </c>
      <c r="J33" s="207">
        <v>1.88277327153341</v>
      </c>
      <c r="K33" s="208">
        <v>2834</v>
      </c>
      <c r="L33" s="210">
        <v>6574</v>
      </c>
      <c r="M33" s="207">
        <v>2.3196894848271001</v>
      </c>
      <c r="N33" s="211">
        <v>2316</v>
      </c>
      <c r="O33" s="210">
        <v>5541</v>
      </c>
      <c r="P33" s="207">
        <v>2.39248704663212</v>
      </c>
      <c r="Q33" s="211">
        <v>2696</v>
      </c>
      <c r="R33" s="210">
        <v>6701</v>
      </c>
      <c r="S33" s="207">
        <v>2.4855341246290799</v>
      </c>
      <c r="T33" s="211">
        <v>213</v>
      </c>
      <c r="U33" s="210">
        <v>429</v>
      </c>
      <c r="V33" s="207">
        <v>2.0140845070422499</v>
      </c>
      <c r="W33" s="211">
        <v>1575</v>
      </c>
      <c r="X33" s="210">
        <v>4603</v>
      </c>
      <c r="Y33" s="207">
        <v>2.9225396825396799</v>
      </c>
      <c r="Z33" s="211">
        <v>5190</v>
      </c>
      <c r="AA33" s="210">
        <v>10538</v>
      </c>
      <c r="AB33" s="207">
        <v>2.03044315992293</v>
      </c>
      <c r="AC33" s="211">
        <v>1541</v>
      </c>
      <c r="AD33" s="210">
        <v>4847</v>
      </c>
      <c r="AE33" s="207">
        <v>3.14536015574302</v>
      </c>
      <c r="AF33" s="211">
        <v>1570</v>
      </c>
      <c r="AG33" s="210">
        <v>3310</v>
      </c>
      <c r="AH33" s="207">
        <v>2.1082802547770698</v>
      </c>
      <c r="AI33" s="211">
        <v>91</v>
      </c>
      <c r="AJ33" s="210">
        <v>138</v>
      </c>
      <c r="AK33" s="207">
        <v>1.51648351648352</v>
      </c>
      <c r="AL33" s="211">
        <v>377</v>
      </c>
      <c r="AM33" s="210">
        <v>1397</v>
      </c>
      <c r="AN33" s="207">
        <v>3.7055702917771902</v>
      </c>
      <c r="AO33" s="74">
        <f t="shared" si="0"/>
        <v>32206</v>
      </c>
      <c r="AP33" s="44">
        <f t="shared" si="0"/>
        <v>78157</v>
      </c>
      <c r="AQ33" s="38">
        <f t="shared" si="1"/>
        <v>2.4267838291001675</v>
      </c>
    </row>
    <row r="34" spans="1:43" s="97" customFormat="1" x14ac:dyDescent="0.2">
      <c r="A34" s="238" t="s">
        <v>60</v>
      </c>
      <c r="B34" s="29">
        <v>1167</v>
      </c>
      <c r="C34" s="138">
        <v>2545</v>
      </c>
      <c r="D34" s="207">
        <v>2.1808054841473901</v>
      </c>
      <c r="E34" s="205">
        <v>425</v>
      </c>
      <c r="F34" s="206">
        <v>1460</v>
      </c>
      <c r="G34" s="207">
        <v>3.4352941176470599</v>
      </c>
      <c r="H34" s="208">
        <v>14201</v>
      </c>
      <c r="I34" s="209">
        <v>28281</v>
      </c>
      <c r="J34" s="207">
        <v>1.99147947327653</v>
      </c>
      <c r="K34" s="208">
        <v>5662</v>
      </c>
      <c r="L34" s="210">
        <v>10578</v>
      </c>
      <c r="M34" s="207">
        <v>1.8682444365948401</v>
      </c>
      <c r="N34" s="211">
        <v>820</v>
      </c>
      <c r="O34" s="210">
        <v>2550</v>
      </c>
      <c r="P34" s="207">
        <v>3.1097560975609801</v>
      </c>
      <c r="Q34" s="211">
        <v>5714</v>
      </c>
      <c r="R34" s="210">
        <v>11418</v>
      </c>
      <c r="S34" s="207">
        <v>1.9982499124956199</v>
      </c>
      <c r="T34" s="211">
        <v>178</v>
      </c>
      <c r="U34" s="210">
        <v>703</v>
      </c>
      <c r="V34" s="207">
        <v>3.9494382022471899</v>
      </c>
      <c r="W34" s="211">
        <v>1708</v>
      </c>
      <c r="X34" s="210">
        <v>3910</v>
      </c>
      <c r="Y34" s="207">
        <v>2.2892271662763499</v>
      </c>
      <c r="Z34" s="211">
        <v>3094</v>
      </c>
      <c r="AA34" s="210">
        <v>7805</v>
      </c>
      <c r="AB34" s="207">
        <v>2.5226244343891402</v>
      </c>
      <c r="AC34" s="211">
        <v>2294</v>
      </c>
      <c r="AD34" s="210">
        <v>5393</v>
      </c>
      <c r="AE34" s="207">
        <v>2.35091543156059</v>
      </c>
      <c r="AF34" s="211">
        <v>640</v>
      </c>
      <c r="AG34" s="210">
        <v>1238</v>
      </c>
      <c r="AH34" s="207">
        <v>1.934375</v>
      </c>
      <c r="AI34" s="211">
        <v>41</v>
      </c>
      <c r="AJ34" s="210">
        <v>116</v>
      </c>
      <c r="AK34" s="207">
        <v>2.8292682926829298</v>
      </c>
      <c r="AL34" s="211">
        <v>94</v>
      </c>
      <c r="AM34" s="210">
        <v>271</v>
      </c>
      <c r="AN34" s="207">
        <v>2.8829787234042601</v>
      </c>
      <c r="AO34" s="74">
        <f t="shared" si="0"/>
        <v>36038</v>
      </c>
      <c r="AP34" s="44">
        <f t="shared" si="0"/>
        <v>76268</v>
      </c>
      <c r="AQ34" s="38">
        <f t="shared" si="1"/>
        <v>2.1163216604695045</v>
      </c>
    </row>
    <row r="35" spans="1:43" s="97" customFormat="1" x14ac:dyDescent="0.2">
      <c r="A35" s="238" t="s">
        <v>53</v>
      </c>
      <c r="B35" s="29">
        <v>2379</v>
      </c>
      <c r="C35" s="138">
        <v>4059</v>
      </c>
      <c r="D35" s="207">
        <v>1.7061790668348</v>
      </c>
      <c r="E35" s="205">
        <v>521</v>
      </c>
      <c r="F35" s="206">
        <v>921</v>
      </c>
      <c r="G35" s="207">
        <v>1.76775431861804</v>
      </c>
      <c r="H35" s="208">
        <v>9401</v>
      </c>
      <c r="I35" s="209">
        <v>16991</v>
      </c>
      <c r="J35" s="207">
        <v>1.8073609190511599</v>
      </c>
      <c r="K35" s="208">
        <v>10221</v>
      </c>
      <c r="L35" s="210">
        <v>13046</v>
      </c>
      <c r="M35" s="207">
        <v>1.2763917424909501</v>
      </c>
      <c r="N35" s="211">
        <v>711</v>
      </c>
      <c r="O35" s="210">
        <v>1872</v>
      </c>
      <c r="P35" s="207">
        <v>2.63291139240506</v>
      </c>
      <c r="Q35" s="211">
        <v>8133</v>
      </c>
      <c r="R35" s="210">
        <v>13238</v>
      </c>
      <c r="S35" s="207">
        <v>1.6276896594122701</v>
      </c>
      <c r="T35" s="211">
        <v>272</v>
      </c>
      <c r="U35" s="210">
        <v>654</v>
      </c>
      <c r="V35" s="207">
        <v>2.40441176470588</v>
      </c>
      <c r="W35" s="211">
        <v>1486</v>
      </c>
      <c r="X35" s="210">
        <v>2770</v>
      </c>
      <c r="Y35" s="207">
        <v>1.86406460296097</v>
      </c>
      <c r="Z35" s="211">
        <v>2571</v>
      </c>
      <c r="AA35" s="210">
        <v>5267</v>
      </c>
      <c r="AB35" s="207">
        <v>2.0486192143134998</v>
      </c>
      <c r="AC35" s="211">
        <v>6360</v>
      </c>
      <c r="AD35" s="210">
        <v>10521</v>
      </c>
      <c r="AE35" s="207">
        <v>1.6542452830188701</v>
      </c>
      <c r="AF35" s="211">
        <v>627</v>
      </c>
      <c r="AG35" s="210">
        <v>982</v>
      </c>
      <c r="AH35" s="207">
        <v>1.5661881977671499</v>
      </c>
      <c r="AI35" s="211">
        <v>79</v>
      </c>
      <c r="AJ35" s="210">
        <v>196</v>
      </c>
      <c r="AK35" s="207">
        <v>2.4810126582278502</v>
      </c>
      <c r="AL35" s="211">
        <v>360</v>
      </c>
      <c r="AM35" s="210">
        <v>536</v>
      </c>
      <c r="AN35" s="207">
        <v>1.48888888888889</v>
      </c>
      <c r="AO35" s="74">
        <f t="shared" si="0"/>
        <v>43121</v>
      </c>
      <c r="AP35" s="44">
        <f t="shared" si="0"/>
        <v>71053</v>
      </c>
      <c r="AQ35" s="38">
        <f t="shared" si="1"/>
        <v>1.6477586326847709</v>
      </c>
    </row>
    <row r="36" spans="1:43" s="97" customFormat="1" x14ac:dyDescent="0.2">
      <c r="A36" s="238" t="s">
        <v>46</v>
      </c>
      <c r="B36" s="29">
        <v>621</v>
      </c>
      <c r="C36" s="138">
        <v>2080</v>
      </c>
      <c r="D36" s="207">
        <v>3.34943639291465</v>
      </c>
      <c r="E36" s="205">
        <v>427</v>
      </c>
      <c r="F36" s="206">
        <v>997</v>
      </c>
      <c r="G36" s="207">
        <v>2.3348946135831401</v>
      </c>
      <c r="H36" s="208">
        <v>9509</v>
      </c>
      <c r="I36" s="209">
        <v>19514</v>
      </c>
      <c r="J36" s="207">
        <v>2.0521611105268698</v>
      </c>
      <c r="K36" s="208">
        <v>3731</v>
      </c>
      <c r="L36" s="210">
        <v>5881</v>
      </c>
      <c r="M36" s="207">
        <v>1.5762530152774099</v>
      </c>
      <c r="N36" s="211">
        <v>695</v>
      </c>
      <c r="O36" s="210">
        <v>1715</v>
      </c>
      <c r="P36" s="207">
        <v>2.4676258992805802</v>
      </c>
      <c r="Q36" s="211">
        <v>2617</v>
      </c>
      <c r="R36" s="210">
        <v>5472</v>
      </c>
      <c r="S36" s="207">
        <v>2.09094382881162</v>
      </c>
      <c r="T36" s="211">
        <v>932</v>
      </c>
      <c r="U36" s="210">
        <v>1168</v>
      </c>
      <c r="V36" s="207">
        <v>1.2532188841201699</v>
      </c>
      <c r="W36" s="211">
        <v>1775</v>
      </c>
      <c r="X36" s="210">
        <v>4807</v>
      </c>
      <c r="Y36" s="207">
        <v>2.7081690140845098</v>
      </c>
      <c r="Z36" s="211">
        <v>7859</v>
      </c>
      <c r="AA36" s="210">
        <v>23351</v>
      </c>
      <c r="AB36" s="207">
        <v>2.9712431607074699</v>
      </c>
      <c r="AC36" s="211">
        <v>874</v>
      </c>
      <c r="AD36" s="210">
        <v>2384</v>
      </c>
      <c r="AE36" s="207">
        <v>2.7276887871853499</v>
      </c>
      <c r="AF36" s="211">
        <v>1043</v>
      </c>
      <c r="AG36" s="210">
        <v>2227</v>
      </c>
      <c r="AH36" s="207">
        <v>2.1351869606903202</v>
      </c>
      <c r="AI36" s="211">
        <v>78</v>
      </c>
      <c r="AJ36" s="210">
        <v>94</v>
      </c>
      <c r="AK36" s="207">
        <v>1.20512820512821</v>
      </c>
      <c r="AL36" s="211">
        <v>498</v>
      </c>
      <c r="AM36" s="210">
        <v>959</v>
      </c>
      <c r="AN36" s="207">
        <v>1.9257028112449801</v>
      </c>
      <c r="AO36" s="74">
        <f t="shared" si="0"/>
        <v>30659</v>
      </c>
      <c r="AP36" s="44">
        <f t="shared" si="0"/>
        <v>70649</v>
      </c>
      <c r="AQ36" s="38">
        <f t="shared" si="1"/>
        <v>2.3043478260869565</v>
      </c>
    </row>
    <row r="37" spans="1:43" s="97" customFormat="1" x14ac:dyDescent="0.2">
      <c r="A37" s="238" t="s">
        <v>30</v>
      </c>
      <c r="B37" s="29">
        <v>1681</v>
      </c>
      <c r="C37" s="138">
        <v>5605</v>
      </c>
      <c r="D37" s="207">
        <v>3.3343248066626998</v>
      </c>
      <c r="E37" s="205">
        <v>1583</v>
      </c>
      <c r="F37" s="206">
        <v>4023</v>
      </c>
      <c r="G37" s="207">
        <v>2.5413771320278</v>
      </c>
      <c r="H37" s="208">
        <v>7877</v>
      </c>
      <c r="I37" s="209">
        <v>13554</v>
      </c>
      <c r="J37" s="207">
        <v>1.7207058524819101</v>
      </c>
      <c r="K37" s="208">
        <v>2232</v>
      </c>
      <c r="L37" s="210">
        <v>5499</v>
      </c>
      <c r="M37" s="207">
        <v>2.4637096774193501</v>
      </c>
      <c r="N37" s="211">
        <v>1799</v>
      </c>
      <c r="O37" s="210">
        <v>3373</v>
      </c>
      <c r="P37" s="207">
        <v>1.8749305169538599</v>
      </c>
      <c r="Q37" s="211">
        <v>2456</v>
      </c>
      <c r="R37" s="210">
        <v>5093</v>
      </c>
      <c r="S37" s="207">
        <v>2.0736970684039102</v>
      </c>
      <c r="T37" s="211">
        <v>1669</v>
      </c>
      <c r="U37" s="210">
        <v>2902</v>
      </c>
      <c r="V37" s="207">
        <v>1.73876572798083</v>
      </c>
      <c r="W37" s="211">
        <v>3208</v>
      </c>
      <c r="X37" s="210">
        <v>7818</v>
      </c>
      <c r="Y37" s="207">
        <v>2.43703241895262</v>
      </c>
      <c r="Z37" s="211">
        <v>4290</v>
      </c>
      <c r="AA37" s="210">
        <v>9605</v>
      </c>
      <c r="AB37" s="207">
        <v>2.2389277389277402</v>
      </c>
      <c r="AC37" s="211">
        <v>2835</v>
      </c>
      <c r="AD37" s="210">
        <v>7116</v>
      </c>
      <c r="AE37" s="207">
        <v>2.5100529100529099</v>
      </c>
      <c r="AF37" s="211">
        <v>1941</v>
      </c>
      <c r="AG37" s="210">
        <v>3633</v>
      </c>
      <c r="AH37" s="207">
        <v>1.8717156105100501</v>
      </c>
      <c r="AI37" s="211">
        <v>140</v>
      </c>
      <c r="AJ37" s="210">
        <v>234</v>
      </c>
      <c r="AK37" s="207">
        <v>1.6714285714285699</v>
      </c>
      <c r="AL37" s="211">
        <v>635</v>
      </c>
      <c r="AM37" s="210">
        <v>1311</v>
      </c>
      <c r="AN37" s="207">
        <v>2.0645669291338602</v>
      </c>
      <c r="AO37" s="74">
        <f t="shared" si="0"/>
        <v>32346</v>
      </c>
      <c r="AP37" s="44">
        <f t="shared" si="0"/>
        <v>69766</v>
      </c>
      <c r="AQ37" s="38">
        <f t="shared" si="1"/>
        <v>2.1568663822420082</v>
      </c>
    </row>
    <row r="38" spans="1:43" s="97" customFormat="1" x14ac:dyDescent="0.2">
      <c r="A38" s="238" t="s">
        <v>47</v>
      </c>
      <c r="B38" s="29">
        <v>928</v>
      </c>
      <c r="C38" s="138">
        <v>3226</v>
      </c>
      <c r="D38" s="207">
        <v>3.4762931034482798</v>
      </c>
      <c r="E38" s="205">
        <v>477</v>
      </c>
      <c r="F38" s="206">
        <v>1829</v>
      </c>
      <c r="G38" s="207">
        <v>3.83438155136268</v>
      </c>
      <c r="H38" s="208">
        <v>7388</v>
      </c>
      <c r="I38" s="209">
        <v>13471</v>
      </c>
      <c r="J38" s="207">
        <v>1.8233622089875501</v>
      </c>
      <c r="K38" s="208">
        <v>1294</v>
      </c>
      <c r="L38" s="210">
        <v>2937</v>
      </c>
      <c r="M38" s="207">
        <v>2.2697063369397199</v>
      </c>
      <c r="N38" s="211">
        <v>1676</v>
      </c>
      <c r="O38" s="210">
        <v>3698</v>
      </c>
      <c r="P38" s="207">
        <v>2.20644391408115</v>
      </c>
      <c r="Q38" s="211">
        <v>1537</v>
      </c>
      <c r="R38" s="210">
        <v>3226</v>
      </c>
      <c r="S38" s="207">
        <v>2.09889394925179</v>
      </c>
      <c r="T38" s="211">
        <v>659</v>
      </c>
      <c r="U38" s="210">
        <v>1814</v>
      </c>
      <c r="V38" s="207">
        <v>2.7526555386949898</v>
      </c>
      <c r="W38" s="211">
        <v>3911</v>
      </c>
      <c r="X38" s="210">
        <v>9417</v>
      </c>
      <c r="Y38" s="207">
        <v>2.4078240859115301</v>
      </c>
      <c r="Z38" s="211">
        <v>10000</v>
      </c>
      <c r="AA38" s="210">
        <v>19176</v>
      </c>
      <c r="AB38" s="207">
        <v>1.9176</v>
      </c>
      <c r="AC38" s="211">
        <v>1464</v>
      </c>
      <c r="AD38" s="210">
        <v>3806</v>
      </c>
      <c r="AE38" s="207">
        <v>2.5997267759562801</v>
      </c>
      <c r="AF38" s="211">
        <v>1642</v>
      </c>
      <c r="AG38" s="210">
        <v>2839</v>
      </c>
      <c r="AH38" s="207">
        <v>1.7289890377588299</v>
      </c>
      <c r="AI38" s="211">
        <v>626</v>
      </c>
      <c r="AJ38" s="210">
        <v>1471</v>
      </c>
      <c r="AK38" s="207">
        <v>2.34984025559105</v>
      </c>
      <c r="AL38" s="211">
        <v>310</v>
      </c>
      <c r="AM38" s="210">
        <v>1733</v>
      </c>
      <c r="AN38" s="207">
        <v>5.59032258064516</v>
      </c>
      <c r="AO38" s="74">
        <f t="shared" si="0"/>
        <v>31912</v>
      </c>
      <c r="AP38" s="44">
        <f t="shared" si="0"/>
        <v>68643</v>
      </c>
      <c r="AQ38" s="38">
        <f t="shared" si="1"/>
        <v>2.1510090248182503</v>
      </c>
    </row>
    <row r="39" spans="1:43" s="97" customFormat="1" x14ac:dyDescent="0.2">
      <c r="A39" s="238" t="s">
        <v>44</v>
      </c>
      <c r="B39" s="29">
        <v>364</v>
      </c>
      <c r="C39" s="138">
        <v>1487</v>
      </c>
      <c r="D39" s="207">
        <v>4.0851648351648304</v>
      </c>
      <c r="E39" s="205">
        <v>286</v>
      </c>
      <c r="F39" s="206">
        <v>840</v>
      </c>
      <c r="G39" s="207">
        <v>2.9370629370629402</v>
      </c>
      <c r="H39" s="208">
        <v>3029</v>
      </c>
      <c r="I39" s="209">
        <v>6755</v>
      </c>
      <c r="J39" s="207">
        <v>2.2301089468471398</v>
      </c>
      <c r="K39" s="208">
        <v>459</v>
      </c>
      <c r="L39" s="210">
        <v>1430</v>
      </c>
      <c r="M39" s="207">
        <v>3.1154684095860601</v>
      </c>
      <c r="N39" s="211">
        <v>786</v>
      </c>
      <c r="O39" s="210">
        <v>3049</v>
      </c>
      <c r="P39" s="207">
        <v>3.8791348600508901</v>
      </c>
      <c r="Q39" s="211">
        <v>834</v>
      </c>
      <c r="R39" s="210">
        <v>2980</v>
      </c>
      <c r="S39" s="207">
        <v>3.5731414868105502</v>
      </c>
      <c r="T39" s="211">
        <v>214</v>
      </c>
      <c r="U39" s="210">
        <v>561</v>
      </c>
      <c r="V39" s="207">
        <v>2.6214953271027999</v>
      </c>
      <c r="W39" s="211">
        <v>1738</v>
      </c>
      <c r="X39" s="210">
        <v>7525</v>
      </c>
      <c r="Y39" s="207">
        <v>4.3296892980437303</v>
      </c>
      <c r="Z39" s="211">
        <v>9137</v>
      </c>
      <c r="AA39" s="210">
        <v>34011</v>
      </c>
      <c r="AB39" s="207">
        <v>3.7223377476195698</v>
      </c>
      <c r="AC39" s="211">
        <v>687</v>
      </c>
      <c r="AD39" s="210">
        <v>2505</v>
      </c>
      <c r="AE39" s="207">
        <v>3.6462882096069902</v>
      </c>
      <c r="AF39" s="211">
        <v>486</v>
      </c>
      <c r="AG39" s="210">
        <v>1139</v>
      </c>
      <c r="AH39" s="207">
        <v>2.3436213991769499</v>
      </c>
      <c r="AI39" s="211">
        <v>86</v>
      </c>
      <c r="AJ39" s="210">
        <v>320</v>
      </c>
      <c r="AK39" s="207">
        <v>3.7209302325581399</v>
      </c>
      <c r="AL39" s="211">
        <v>88</v>
      </c>
      <c r="AM39" s="210">
        <v>543</v>
      </c>
      <c r="AN39" s="207">
        <v>6.1704545454545503</v>
      </c>
      <c r="AO39" s="74">
        <f t="shared" si="0"/>
        <v>18194</v>
      </c>
      <c r="AP39" s="44">
        <f t="shared" si="0"/>
        <v>63145</v>
      </c>
      <c r="AQ39" s="38">
        <f t="shared" si="1"/>
        <v>3.4706496647246343</v>
      </c>
    </row>
    <row r="40" spans="1:43" s="97" customFormat="1" x14ac:dyDescent="0.2">
      <c r="A40" s="238" t="s">
        <v>36</v>
      </c>
      <c r="B40" s="29">
        <v>2305</v>
      </c>
      <c r="C40" s="138">
        <v>8302</v>
      </c>
      <c r="D40" s="207">
        <v>3.6017353579175699</v>
      </c>
      <c r="E40" s="205">
        <v>1110</v>
      </c>
      <c r="F40" s="206">
        <v>2238</v>
      </c>
      <c r="G40" s="207">
        <v>2.01621621621622</v>
      </c>
      <c r="H40" s="208">
        <v>6049</v>
      </c>
      <c r="I40" s="209">
        <v>10312</v>
      </c>
      <c r="J40" s="207">
        <v>1.7047445858819601</v>
      </c>
      <c r="K40" s="208">
        <v>1387</v>
      </c>
      <c r="L40" s="210">
        <v>3280</v>
      </c>
      <c r="M40" s="207">
        <v>2.36481614996395</v>
      </c>
      <c r="N40" s="211">
        <v>2375</v>
      </c>
      <c r="O40" s="210">
        <v>4756</v>
      </c>
      <c r="P40" s="207">
        <v>2.0025263157894702</v>
      </c>
      <c r="Q40" s="211">
        <v>1595</v>
      </c>
      <c r="R40" s="210">
        <v>4273</v>
      </c>
      <c r="S40" s="207">
        <v>2.6789968652037599</v>
      </c>
      <c r="T40" s="211">
        <v>568</v>
      </c>
      <c r="U40" s="210">
        <v>1481</v>
      </c>
      <c r="V40" s="207">
        <v>2.6073943661971799</v>
      </c>
      <c r="W40" s="211">
        <v>1956</v>
      </c>
      <c r="X40" s="210">
        <v>4197</v>
      </c>
      <c r="Y40" s="207">
        <v>2.1457055214723901</v>
      </c>
      <c r="Z40" s="211">
        <v>3854</v>
      </c>
      <c r="AA40" s="210">
        <v>7658</v>
      </c>
      <c r="AB40" s="207">
        <v>1.98702646600934</v>
      </c>
      <c r="AC40" s="211">
        <v>1864</v>
      </c>
      <c r="AD40" s="210">
        <v>6565</v>
      </c>
      <c r="AE40" s="207">
        <v>3.5219957081545101</v>
      </c>
      <c r="AF40" s="211">
        <v>833</v>
      </c>
      <c r="AG40" s="210">
        <v>1622</v>
      </c>
      <c r="AH40" s="207">
        <v>1.94717887154862</v>
      </c>
      <c r="AI40" s="211">
        <v>324</v>
      </c>
      <c r="AJ40" s="210">
        <v>692</v>
      </c>
      <c r="AK40" s="207">
        <v>2.1358024691358</v>
      </c>
      <c r="AL40" s="211">
        <v>596</v>
      </c>
      <c r="AM40" s="210">
        <v>1332</v>
      </c>
      <c r="AN40" s="207">
        <v>2.23489932885906</v>
      </c>
      <c r="AO40" s="74">
        <f t="shared" si="0"/>
        <v>24816</v>
      </c>
      <c r="AP40" s="44">
        <f t="shared" si="0"/>
        <v>56708</v>
      </c>
      <c r="AQ40" s="38">
        <f t="shared" si="1"/>
        <v>2.2851386202450032</v>
      </c>
    </row>
    <row r="41" spans="1:43" s="97" customFormat="1" x14ac:dyDescent="0.2">
      <c r="A41" s="238" t="s">
        <v>28</v>
      </c>
      <c r="B41" s="29">
        <v>1510</v>
      </c>
      <c r="C41" s="138">
        <v>6398</v>
      </c>
      <c r="D41" s="207">
        <v>4.2370860927152298</v>
      </c>
      <c r="E41" s="205">
        <v>528</v>
      </c>
      <c r="F41" s="206">
        <v>1313</v>
      </c>
      <c r="G41" s="207">
        <v>2.4867424242424199</v>
      </c>
      <c r="H41" s="208">
        <v>9412</v>
      </c>
      <c r="I41" s="209">
        <v>16526</v>
      </c>
      <c r="J41" s="207">
        <v>1.7558436039098999</v>
      </c>
      <c r="K41" s="208">
        <v>903</v>
      </c>
      <c r="L41" s="210">
        <v>1953</v>
      </c>
      <c r="M41" s="207">
        <v>2.1627906976744198</v>
      </c>
      <c r="N41" s="211">
        <v>2435</v>
      </c>
      <c r="O41" s="210">
        <v>4817</v>
      </c>
      <c r="P41" s="207">
        <v>1.9782340862423</v>
      </c>
      <c r="Q41" s="211">
        <v>1414</v>
      </c>
      <c r="R41" s="210">
        <v>3176</v>
      </c>
      <c r="S41" s="207">
        <v>2.2461103253182499</v>
      </c>
      <c r="T41" s="211">
        <v>396</v>
      </c>
      <c r="U41" s="210">
        <v>1053</v>
      </c>
      <c r="V41" s="207">
        <v>2.6590909090909101</v>
      </c>
      <c r="W41" s="211">
        <v>1590</v>
      </c>
      <c r="X41" s="210">
        <v>3716</v>
      </c>
      <c r="Y41" s="207">
        <v>2.3371069182389901</v>
      </c>
      <c r="Z41" s="211">
        <v>5557</v>
      </c>
      <c r="AA41" s="210">
        <v>11507</v>
      </c>
      <c r="AB41" s="207">
        <v>2.0707216123807801</v>
      </c>
      <c r="AC41" s="211">
        <v>618</v>
      </c>
      <c r="AD41" s="210">
        <v>2401</v>
      </c>
      <c r="AE41" s="207">
        <v>3.8851132686084102</v>
      </c>
      <c r="AF41" s="211">
        <v>943</v>
      </c>
      <c r="AG41" s="210">
        <v>1741</v>
      </c>
      <c r="AH41" s="207">
        <v>1.84623541887593</v>
      </c>
      <c r="AI41" s="211">
        <v>217</v>
      </c>
      <c r="AJ41" s="210">
        <v>389</v>
      </c>
      <c r="AK41" s="207">
        <v>1.7926267281106001</v>
      </c>
      <c r="AL41" s="211">
        <v>373</v>
      </c>
      <c r="AM41" s="210">
        <v>1093</v>
      </c>
      <c r="AN41" s="207">
        <v>2.9302949061662198</v>
      </c>
      <c r="AO41" s="74">
        <f t="shared" si="0"/>
        <v>25896</v>
      </c>
      <c r="AP41" s="44">
        <f t="shared" si="0"/>
        <v>56083</v>
      </c>
      <c r="AQ41" s="38">
        <f t="shared" si="1"/>
        <v>2.1657012666048812</v>
      </c>
    </row>
    <row r="42" spans="1:43" s="97" customFormat="1" x14ac:dyDescent="0.2">
      <c r="A42" s="238" t="s">
        <v>68</v>
      </c>
      <c r="B42" s="29">
        <v>772</v>
      </c>
      <c r="C42" s="138">
        <v>1232</v>
      </c>
      <c r="D42" s="207">
        <v>1.59585492227979</v>
      </c>
      <c r="E42" s="205">
        <v>151</v>
      </c>
      <c r="F42" s="206">
        <v>422</v>
      </c>
      <c r="G42" s="207">
        <v>2.7947019867549701</v>
      </c>
      <c r="H42" s="208">
        <v>13587</v>
      </c>
      <c r="I42" s="209">
        <v>23207</v>
      </c>
      <c r="J42" s="207">
        <v>1.7080297343048501</v>
      </c>
      <c r="K42" s="208">
        <v>4010</v>
      </c>
      <c r="L42" s="210">
        <v>7091</v>
      </c>
      <c r="M42" s="207">
        <v>1.7683291770573599</v>
      </c>
      <c r="N42" s="211">
        <v>402</v>
      </c>
      <c r="O42" s="210">
        <v>895</v>
      </c>
      <c r="P42" s="207">
        <v>2.2263681592039801</v>
      </c>
      <c r="Q42" s="211">
        <v>4365</v>
      </c>
      <c r="R42" s="210">
        <v>7196</v>
      </c>
      <c r="S42" s="207">
        <v>1.6485681557846501</v>
      </c>
      <c r="T42" s="211">
        <v>188</v>
      </c>
      <c r="U42" s="210">
        <v>335</v>
      </c>
      <c r="V42" s="207">
        <v>1.7819148936170199</v>
      </c>
      <c r="W42" s="211">
        <v>1816</v>
      </c>
      <c r="X42" s="210">
        <v>3899</v>
      </c>
      <c r="Y42" s="207">
        <v>2.1470264317180598</v>
      </c>
      <c r="Z42" s="211">
        <v>1882</v>
      </c>
      <c r="AA42" s="210">
        <v>4771</v>
      </c>
      <c r="AB42" s="207">
        <v>2.5350690754516498</v>
      </c>
      <c r="AC42" s="211">
        <v>1773</v>
      </c>
      <c r="AD42" s="210">
        <v>2923</v>
      </c>
      <c r="AE42" s="207">
        <v>1.64861816130852</v>
      </c>
      <c r="AF42" s="211">
        <v>625</v>
      </c>
      <c r="AG42" s="210">
        <v>780</v>
      </c>
      <c r="AH42" s="207">
        <v>1.248</v>
      </c>
      <c r="AI42" s="211">
        <v>55</v>
      </c>
      <c r="AJ42" s="210">
        <v>150</v>
      </c>
      <c r="AK42" s="207">
        <v>2.7272727272727302</v>
      </c>
      <c r="AL42" s="211">
        <v>210</v>
      </c>
      <c r="AM42" s="210">
        <v>384</v>
      </c>
      <c r="AN42" s="207">
        <v>1.8285714285714301</v>
      </c>
      <c r="AO42" s="74">
        <f t="shared" si="0"/>
        <v>29836</v>
      </c>
      <c r="AP42" s="44">
        <f t="shared" si="0"/>
        <v>53285</v>
      </c>
      <c r="AQ42" s="38">
        <f t="shared" si="1"/>
        <v>1.7859297492961523</v>
      </c>
    </row>
    <row r="43" spans="1:43" s="97" customFormat="1" x14ac:dyDescent="0.2">
      <c r="A43" s="238" t="s">
        <v>50</v>
      </c>
      <c r="B43" s="29">
        <v>2737</v>
      </c>
      <c r="C43" s="138">
        <v>9808</v>
      </c>
      <c r="D43" s="207">
        <v>3.5834855681403002</v>
      </c>
      <c r="E43" s="205">
        <v>1277</v>
      </c>
      <c r="F43" s="206">
        <v>3195</v>
      </c>
      <c r="G43" s="207">
        <v>2.5019577133907598</v>
      </c>
      <c r="H43" s="208">
        <v>5363</v>
      </c>
      <c r="I43" s="209">
        <v>9557</v>
      </c>
      <c r="J43" s="207">
        <v>1.7820249860152899</v>
      </c>
      <c r="K43" s="208">
        <v>1511</v>
      </c>
      <c r="L43" s="210">
        <v>2952</v>
      </c>
      <c r="M43" s="207">
        <v>1.9536730641958999</v>
      </c>
      <c r="N43" s="211">
        <v>1276</v>
      </c>
      <c r="O43" s="210">
        <v>2994</v>
      </c>
      <c r="P43" s="207">
        <v>2.3463949843260199</v>
      </c>
      <c r="Q43" s="211">
        <v>1979</v>
      </c>
      <c r="R43" s="210">
        <v>4484</v>
      </c>
      <c r="S43" s="207">
        <v>2.2657908034360799</v>
      </c>
      <c r="T43" s="211">
        <v>419</v>
      </c>
      <c r="U43" s="210">
        <v>1393</v>
      </c>
      <c r="V43" s="207">
        <v>3.3245823389021498</v>
      </c>
      <c r="W43" s="211">
        <v>1701</v>
      </c>
      <c r="X43" s="210">
        <v>4622</v>
      </c>
      <c r="Y43" s="207">
        <v>2.7172251616696101</v>
      </c>
      <c r="Z43" s="211">
        <v>2686</v>
      </c>
      <c r="AA43" s="210">
        <v>5676</v>
      </c>
      <c r="AB43" s="207">
        <v>2.1131794489947899</v>
      </c>
      <c r="AC43" s="211">
        <v>1226</v>
      </c>
      <c r="AD43" s="210">
        <v>3149</v>
      </c>
      <c r="AE43" s="207">
        <v>2.5685154975530202</v>
      </c>
      <c r="AF43" s="211">
        <v>865</v>
      </c>
      <c r="AG43" s="210">
        <v>1591</v>
      </c>
      <c r="AH43" s="207">
        <v>1.8393063583814999</v>
      </c>
      <c r="AI43" s="211">
        <v>292</v>
      </c>
      <c r="AJ43" s="210">
        <v>803</v>
      </c>
      <c r="AK43" s="207">
        <v>2.75</v>
      </c>
      <c r="AL43" s="211">
        <v>597</v>
      </c>
      <c r="AM43" s="210">
        <v>1688</v>
      </c>
      <c r="AN43" s="207">
        <v>2.8274706867671702</v>
      </c>
      <c r="AO43" s="74">
        <f t="shared" si="0"/>
        <v>21929</v>
      </c>
      <c r="AP43" s="44">
        <f t="shared" si="0"/>
        <v>51912</v>
      </c>
      <c r="AQ43" s="38">
        <f t="shared" si="1"/>
        <v>2.3672762095854805</v>
      </c>
    </row>
    <row r="44" spans="1:43" s="97" customFormat="1" x14ac:dyDescent="0.2">
      <c r="A44" s="238" t="s">
        <v>43</v>
      </c>
      <c r="B44" s="29">
        <v>2157</v>
      </c>
      <c r="C44" s="138">
        <v>6936</v>
      </c>
      <c r="D44" s="207">
        <v>3.2155771905424202</v>
      </c>
      <c r="E44" s="205">
        <v>558</v>
      </c>
      <c r="F44" s="206">
        <v>1150</v>
      </c>
      <c r="G44" s="207">
        <v>2.06093189964158</v>
      </c>
      <c r="H44" s="208">
        <v>4816</v>
      </c>
      <c r="I44" s="209">
        <v>8463</v>
      </c>
      <c r="J44" s="207">
        <v>1.7572674418604699</v>
      </c>
      <c r="K44" s="208">
        <v>1605</v>
      </c>
      <c r="L44" s="210">
        <v>4657</v>
      </c>
      <c r="M44" s="207">
        <v>2.9015576323987502</v>
      </c>
      <c r="N44" s="211">
        <v>738</v>
      </c>
      <c r="O44" s="210">
        <v>1459</v>
      </c>
      <c r="P44" s="207">
        <v>1.9769647696477</v>
      </c>
      <c r="Q44" s="211">
        <v>1656</v>
      </c>
      <c r="R44" s="210">
        <v>4262</v>
      </c>
      <c r="S44" s="207">
        <v>2.5736714975845398</v>
      </c>
      <c r="T44" s="211">
        <v>315</v>
      </c>
      <c r="U44" s="210">
        <v>612</v>
      </c>
      <c r="V44" s="207">
        <v>1.94285714285714</v>
      </c>
      <c r="W44" s="211">
        <v>1086</v>
      </c>
      <c r="X44" s="210">
        <v>2477</v>
      </c>
      <c r="Y44" s="207">
        <v>2.2808471454880301</v>
      </c>
      <c r="Z44" s="211">
        <v>3966</v>
      </c>
      <c r="AA44" s="210">
        <v>8393</v>
      </c>
      <c r="AB44" s="207">
        <v>2.1162380231971798</v>
      </c>
      <c r="AC44" s="211">
        <v>3311</v>
      </c>
      <c r="AD44" s="210">
        <v>11572</v>
      </c>
      <c r="AE44" s="207">
        <v>3.49501661129568</v>
      </c>
      <c r="AF44" s="211">
        <v>567</v>
      </c>
      <c r="AG44" s="210">
        <v>1098</v>
      </c>
      <c r="AH44" s="207">
        <v>1.9365079365079401</v>
      </c>
      <c r="AI44" s="211">
        <v>93</v>
      </c>
      <c r="AJ44" s="210">
        <v>173</v>
      </c>
      <c r="AK44" s="207">
        <v>1.8602150537634401</v>
      </c>
      <c r="AL44" s="211">
        <v>165</v>
      </c>
      <c r="AM44" s="210">
        <v>412</v>
      </c>
      <c r="AN44" s="207">
        <v>2.4969696969697002</v>
      </c>
      <c r="AO44" s="74">
        <f t="shared" si="0"/>
        <v>21033</v>
      </c>
      <c r="AP44" s="44">
        <f t="shared" si="0"/>
        <v>51664</v>
      </c>
      <c r="AQ44" s="38">
        <f t="shared" si="1"/>
        <v>2.4563305282175629</v>
      </c>
    </row>
    <row r="45" spans="1:43" s="97" customFormat="1" x14ac:dyDescent="0.2">
      <c r="A45" s="238" t="s">
        <v>27</v>
      </c>
      <c r="B45" s="29">
        <v>1929</v>
      </c>
      <c r="C45" s="138">
        <v>9453</v>
      </c>
      <c r="D45" s="207">
        <v>4.9004665629859998</v>
      </c>
      <c r="E45" s="205">
        <v>638</v>
      </c>
      <c r="F45" s="206">
        <v>1485</v>
      </c>
      <c r="G45" s="207">
        <v>2.3275862068965498</v>
      </c>
      <c r="H45" s="208">
        <v>3850</v>
      </c>
      <c r="I45" s="209">
        <v>6207</v>
      </c>
      <c r="J45" s="207">
        <v>1.61220779220779</v>
      </c>
      <c r="K45" s="208">
        <v>2111</v>
      </c>
      <c r="L45" s="210">
        <v>4747</v>
      </c>
      <c r="M45" s="207">
        <v>2.24869729985789</v>
      </c>
      <c r="N45" s="211">
        <v>1409</v>
      </c>
      <c r="O45" s="210">
        <v>2059</v>
      </c>
      <c r="P45" s="207">
        <v>1.46132008516678</v>
      </c>
      <c r="Q45" s="211">
        <v>2585</v>
      </c>
      <c r="R45" s="210">
        <v>8239</v>
      </c>
      <c r="S45" s="207">
        <v>3.18723404255319</v>
      </c>
      <c r="T45" s="211">
        <v>180</v>
      </c>
      <c r="U45" s="210">
        <v>304</v>
      </c>
      <c r="V45" s="207">
        <v>1.68888888888889</v>
      </c>
      <c r="W45" s="211">
        <v>1402</v>
      </c>
      <c r="X45" s="210">
        <v>3009</v>
      </c>
      <c r="Y45" s="207">
        <v>2.1462196861626199</v>
      </c>
      <c r="Z45" s="211">
        <v>2103</v>
      </c>
      <c r="AA45" s="210">
        <v>3521</v>
      </c>
      <c r="AB45" s="207">
        <v>1.6742748454588701</v>
      </c>
      <c r="AC45" s="211">
        <v>1660</v>
      </c>
      <c r="AD45" s="210">
        <v>7408</v>
      </c>
      <c r="AE45" s="207">
        <v>4.4626506024096404</v>
      </c>
      <c r="AF45" s="211">
        <v>1080</v>
      </c>
      <c r="AG45" s="210">
        <v>2628</v>
      </c>
      <c r="AH45" s="207">
        <v>2.43333333333333</v>
      </c>
      <c r="AI45" s="211">
        <v>280</v>
      </c>
      <c r="AJ45" s="210">
        <v>503</v>
      </c>
      <c r="AK45" s="207">
        <v>1.7964285714285699</v>
      </c>
      <c r="AL45" s="211">
        <v>257</v>
      </c>
      <c r="AM45" s="210">
        <v>412</v>
      </c>
      <c r="AN45" s="207">
        <v>1.6031128404669299</v>
      </c>
      <c r="AO45" s="74">
        <f t="shared" si="0"/>
        <v>19484</v>
      </c>
      <c r="AP45" s="44">
        <f t="shared" si="0"/>
        <v>49975</v>
      </c>
      <c r="AQ45" s="38">
        <f t="shared" si="1"/>
        <v>2.5649250667214125</v>
      </c>
    </row>
    <row r="46" spans="1:43" s="97" customFormat="1" x14ac:dyDescent="0.2">
      <c r="A46" s="238" t="s">
        <v>40</v>
      </c>
      <c r="B46" s="29">
        <v>655</v>
      </c>
      <c r="C46" s="138">
        <v>2191</v>
      </c>
      <c r="D46" s="207">
        <v>3.3450381679389301</v>
      </c>
      <c r="E46" s="205">
        <v>375</v>
      </c>
      <c r="F46" s="206">
        <v>829</v>
      </c>
      <c r="G46" s="207">
        <v>2.2106666666666701</v>
      </c>
      <c r="H46" s="208">
        <v>6514</v>
      </c>
      <c r="I46" s="209">
        <v>12306</v>
      </c>
      <c r="J46" s="207">
        <v>1.88916180534234</v>
      </c>
      <c r="K46" s="208">
        <v>1155</v>
      </c>
      <c r="L46" s="210">
        <v>2545</v>
      </c>
      <c r="M46" s="207">
        <v>2.2034632034631998</v>
      </c>
      <c r="N46" s="211">
        <v>1889</v>
      </c>
      <c r="O46" s="210">
        <v>4247</v>
      </c>
      <c r="P46" s="207">
        <v>2.2482795129698299</v>
      </c>
      <c r="Q46" s="211">
        <v>1343</v>
      </c>
      <c r="R46" s="210">
        <v>3465</v>
      </c>
      <c r="S46" s="207">
        <v>2.5800446760982898</v>
      </c>
      <c r="T46" s="211">
        <v>867</v>
      </c>
      <c r="U46" s="210">
        <v>3788</v>
      </c>
      <c r="V46" s="207">
        <v>4.3690888119953897</v>
      </c>
      <c r="W46" s="211">
        <v>1725</v>
      </c>
      <c r="X46" s="210">
        <v>4721</v>
      </c>
      <c r="Y46" s="207">
        <v>2.7368115942029001</v>
      </c>
      <c r="Z46" s="211">
        <v>3986</v>
      </c>
      <c r="AA46" s="210">
        <v>7521</v>
      </c>
      <c r="AB46" s="207">
        <v>1.88685398896136</v>
      </c>
      <c r="AC46" s="211">
        <v>958</v>
      </c>
      <c r="AD46" s="210">
        <v>3365</v>
      </c>
      <c r="AE46" s="207">
        <v>3.5125260960334002</v>
      </c>
      <c r="AF46" s="211">
        <v>522</v>
      </c>
      <c r="AG46" s="210">
        <v>1063</v>
      </c>
      <c r="AH46" s="207">
        <v>2.0363984674329498</v>
      </c>
      <c r="AI46" s="211">
        <v>67</v>
      </c>
      <c r="AJ46" s="210">
        <v>148</v>
      </c>
      <c r="AK46" s="207">
        <v>2.2089552238805998</v>
      </c>
      <c r="AL46" s="211">
        <v>222</v>
      </c>
      <c r="AM46" s="210">
        <v>981</v>
      </c>
      <c r="AN46" s="207">
        <v>4.4189189189189202</v>
      </c>
      <c r="AO46" s="74">
        <f t="shared" si="0"/>
        <v>20278</v>
      </c>
      <c r="AP46" s="44">
        <f t="shared" si="0"/>
        <v>47170</v>
      </c>
      <c r="AQ46" s="38">
        <f t="shared" si="1"/>
        <v>2.3261662885886181</v>
      </c>
    </row>
    <row r="47" spans="1:43" s="97" customFormat="1" x14ac:dyDescent="0.2">
      <c r="A47" s="238" t="s">
        <v>49</v>
      </c>
      <c r="B47" s="29">
        <v>953</v>
      </c>
      <c r="C47" s="138">
        <v>3857</v>
      </c>
      <c r="D47" s="207">
        <v>4.0472193074501597</v>
      </c>
      <c r="E47" s="205">
        <v>630</v>
      </c>
      <c r="F47" s="206">
        <v>3106</v>
      </c>
      <c r="G47" s="207">
        <v>4.9301587301587304</v>
      </c>
      <c r="H47" s="208">
        <v>5274</v>
      </c>
      <c r="I47" s="209">
        <v>11382</v>
      </c>
      <c r="J47" s="207">
        <v>2.15813424345848</v>
      </c>
      <c r="K47" s="208">
        <v>844</v>
      </c>
      <c r="L47" s="210">
        <v>2455</v>
      </c>
      <c r="M47" s="207">
        <v>2.9087677725118501</v>
      </c>
      <c r="N47" s="211">
        <v>1292</v>
      </c>
      <c r="O47" s="210">
        <v>3015</v>
      </c>
      <c r="P47" s="207">
        <v>2.3335913312693499</v>
      </c>
      <c r="Q47" s="211">
        <v>1072</v>
      </c>
      <c r="R47" s="210">
        <v>2748</v>
      </c>
      <c r="S47" s="207">
        <v>2.5634328358209002</v>
      </c>
      <c r="T47" s="211">
        <v>329</v>
      </c>
      <c r="U47" s="210">
        <v>986</v>
      </c>
      <c r="V47" s="207">
        <v>2.9969604863221901</v>
      </c>
      <c r="W47" s="211">
        <v>2233</v>
      </c>
      <c r="X47" s="210">
        <v>4567</v>
      </c>
      <c r="Y47" s="207">
        <v>2.0452306314375299</v>
      </c>
      <c r="Z47" s="211">
        <v>2844</v>
      </c>
      <c r="AA47" s="210">
        <v>6809</v>
      </c>
      <c r="AB47" s="207">
        <v>2.3941631504922598</v>
      </c>
      <c r="AC47" s="211">
        <v>839</v>
      </c>
      <c r="AD47" s="210">
        <v>2665</v>
      </c>
      <c r="AE47" s="207">
        <v>3.17640047675805</v>
      </c>
      <c r="AF47" s="211">
        <v>1242</v>
      </c>
      <c r="AG47" s="210">
        <v>2299</v>
      </c>
      <c r="AH47" s="207">
        <v>1.8510466988727901</v>
      </c>
      <c r="AI47" s="211">
        <v>225</v>
      </c>
      <c r="AJ47" s="210">
        <v>462</v>
      </c>
      <c r="AK47" s="207">
        <v>2.0533333333333301</v>
      </c>
      <c r="AL47" s="211">
        <v>254</v>
      </c>
      <c r="AM47" s="210">
        <v>1674</v>
      </c>
      <c r="AN47" s="207">
        <v>6.5905511811023603</v>
      </c>
      <c r="AO47" s="74">
        <f t="shared" si="0"/>
        <v>18031</v>
      </c>
      <c r="AP47" s="44">
        <f t="shared" si="0"/>
        <v>46025</v>
      </c>
      <c r="AQ47" s="38">
        <f t="shared" si="1"/>
        <v>2.5525483888858078</v>
      </c>
    </row>
    <row r="48" spans="1:43" s="97" customFormat="1" x14ac:dyDescent="0.2">
      <c r="A48" s="238" t="s">
        <v>45</v>
      </c>
      <c r="B48" s="29">
        <v>1534</v>
      </c>
      <c r="C48" s="138">
        <v>5404</v>
      </c>
      <c r="D48" s="207">
        <v>3.5228161668839602</v>
      </c>
      <c r="E48" s="205">
        <v>599</v>
      </c>
      <c r="F48" s="206">
        <v>1485</v>
      </c>
      <c r="G48" s="207">
        <v>2.4791318864774601</v>
      </c>
      <c r="H48" s="208">
        <v>5055</v>
      </c>
      <c r="I48" s="209">
        <v>9524</v>
      </c>
      <c r="J48" s="207">
        <v>1.88407517309594</v>
      </c>
      <c r="K48" s="208">
        <v>1641</v>
      </c>
      <c r="L48" s="210">
        <v>4210</v>
      </c>
      <c r="M48" s="207">
        <v>2.5655088360755598</v>
      </c>
      <c r="N48" s="211">
        <v>900</v>
      </c>
      <c r="O48" s="210">
        <v>1817</v>
      </c>
      <c r="P48" s="207">
        <v>2.0188888888888901</v>
      </c>
      <c r="Q48" s="211">
        <v>1505</v>
      </c>
      <c r="R48" s="210">
        <v>3820</v>
      </c>
      <c r="S48" s="207">
        <v>2.5382059800664498</v>
      </c>
      <c r="T48" s="211">
        <v>245</v>
      </c>
      <c r="U48" s="210">
        <v>699</v>
      </c>
      <c r="V48" s="207">
        <v>2.8530612244897999</v>
      </c>
      <c r="W48" s="211">
        <v>1272</v>
      </c>
      <c r="X48" s="210">
        <v>3014</v>
      </c>
      <c r="Y48" s="207">
        <v>2.3694968553459099</v>
      </c>
      <c r="Z48" s="211">
        <v>3303</v>
      </c>
      <c r="AA48" s="210">
        <v>7131</v>
      </c>
      <c r="AB48" s="207">
        <v>2.1589464123524098</v>
      </c>
      <c r="AC48" s="211">
        <v>1101</v>
      </c>
      <c r="AD48" s="210">
        <v>3869</v>
      </c>
      <c r="AE48" s="207">
        <v>3.5140781108083599</v>
      </c>
      <c r="AF48" s="211">
        <v>740</v>
      </c>
      <c r="AG48" s="210">
        <v>1622</v>
      </c>
      <c r="AH48" s="207">
        <v>2.1918918918918902</v>
      </c>
      <c r="AI48" s="211">
        <v>97</v>
      </c>
      <c r="AJ48" s="210">
        <v>182</v>
      </c>
      <c r="AK48" s="207">
        <v>1.87628865979381</v>
      </c>
      <c r="AL48" s="211">
        <v>307</v>
      </c>
      <c r="AM48" s="210">
        <v>568</v>
      </c>
      <c r="AN48" s="207">
        <v>1.85016286644951</v>
      </c>
      <c r="AO48" s="74">
        <f t="shared" si="0"/>
        <v>18299</v>
      </c>
      <c r="AP48" s="44">
        <f t="shared" si="0"/>
        <v>43345</v>
      </c>
      <c r="AQ48" s="38">
        <f t="shared" si="1"/>
        <v>2.3687086726050604</v>
      </c>
    </row>
    <row r="49" spans="1:43" s="97" customFormat="1" x14ac:dyDescent="0.2">
      <c r="A49" s="238" t="s">
        <v>52</v>
      </c>
      <c r="B49" s="29">
        <v>542</v>
      </c>
      <c r="C49" s="138">
        <v>1586</v>
      </c>
      <c r="D49" s="207">
        <v>2.92619926199262</v>
      </c>
      <c r="E49" s="205">
        <v>599</v>
      </c>
      <c r="F49" s="206">
        <v>1989</v>
      </c>
      <c r="G49" s="207">
        <v>3.3205342237061801</v>
      </c>
      <c r="H49" s="208">
        <v>4678</v>
      </c>
      <c r="I49" s="209">
        <v>10621</v>
      </c>
      <c r="J49" s="207">
        <v>2.2704147071398002</v>
      </c>
      <c r="K49" s="208">
        <v>1856</v>
      </c>
      <c r="L49" s="210">
        <v>5159</v>
      </c>
      <c r="M49" s="207">
        <v>2.7796336206896601</v>
      </c>
      <c r="N49" s="211">
        <v>1421</v>
      </c>
      <c r="O49" s="210">
        <v>3321</v>
      </c>
      <c r="P49" s="207">
        <v>2.33708655876144</v>
      </c>
      <c r="Q49" s="211">
        <v>905</v>
      </c>
      <c r="R49" s="210">
        <v>2133</v>
      </c>
      <c r="S49" s="207">
        <v>2.3569060773480701</v>
      </c>
      <c r="T49" s="211">
        <v>497</v>
      </c>
      <c r="U49" s="210">
        <v>6296</v>
      </c>
      <c r="V49" s="207">
        <v>12.6680080482897</v>
      </c>
      <c r="W49" s="211">
        <v>1186</v>
      </c>
      <c r="X49" s="210">
        <v>2577</v>
      </c>
      <c r="Y49" s="207">
        <v>2.1728499156829701</v>
      </c>
      <c r="Z49" s="211">
        <v>2276</v>
      </c>
      <c r="AA49" s="210">
        <v>5286</v>
      </c>
      <c r="AB49" s="207">
        <v>2.32249560632689</v>
      </c>
      <c r="AC49" s="211">
        <v>432</v>
      </c>
      <c r="AD49" s="210">
        <v>1102</v>
      </c>
      <c r="AE49" s="207">
        <v>2.55092592592593</v>
      </c>
      <c r="AF49" s="211">
        <v>550</v>
      </c>
      <c r="AG49" s="210">
        <v>1091</v>
      </c>
      <c r="AH49" s="207">
        <v>1.9836363636363601</v>
      </c>
      <c r="AI49" s="211">
        <v>141</v>
      </c>
      <c r="AJ49" s="210">
        <v>264</v>
      </c>
      <c r="AK49" s="207">
        <v>1.87234042553191</v>
      </c>
      <c r="AL49" s="211">
        <v>416</v>
      </c>
      <c r="AM49" s="210">
        <v>1797</v>
      </c>
      <c r="AN49" s="207">
        <v>4.3197115384615401</v>
      </c>
      <c r="AO49" s="74">
        <f t="shared" si="0"/>
        <v>15499</v>
      </c>
      <c r="AP49" s="44">
        <f t="shared" si="0"/>
        <v>43222</v>
      </c>
      <c r="AQ49" s="38">
        <f t="shared" si="1"/>
        <v>2.7886960449061231</v>
      </c>
    </row>
    <row r="50" spans="1:43" s="97" customFormat="1" x14ac:dyDescent="0.2">
      <c r="A50" s="238" t="s">
        <v>51</v>
      </c>
      <c r="B50" s="29">
        <v>397</v>
      </c>
      <c r="C50" s="138">
        <v>1650</v>
      </c>
      <c r="D50" s="207">
        <v>4.1561712846347598</v>
      </c>
      <c r="E50" s="205">
        <v>125</v>
      </c>
      <c r="F50" s="206">
        <v>390</v>
      </c>
      <c r="G50" s="207">
        <v>3.12</v>
      </c>
      <c r="H50" s="208">
        <v>3259</v>
      </c>
      <c r="I50" s="209">
        <v>7291</v>
      </c>
      <c r="J50" s="207">
        <v>2.2371893218778802</v>
      </c>
      <c r="K50" s="208">
        <v>746</v>
      </c>
      <c r="L50" s="210">
        <v>1728</v>
      </c>
      <c r="M50" s="207">
        <v>2.31635388739946</v>
      </c>
      <c r="N50" s="211">
        <v>472</v>
      </c>
      <c r="O50" s="210">
        <v>1163</v>
      </c>
      <c r="P50" s="207">
        <v>2.4639830508474598</v>
      </c>
      <c r="Q50" s="211">
        <v>1273</v>
      </c>
      <c r="R50" s="210">
        <v>3009</v>
      </c>
      <c r="S50" s="207">
        <v>2.3637077769049499</v>
      </c>
      <c r="T50" s="211">
        <v>167</v>
      </c>
      <c r="U50" s="210">
        <v>382</v>
      </c>
      <c r="V50" s="207">
        <v>2.2874251497006002</v>
      </c>
      <c r="W50" s="211">
        <v>1475</v>
      </c>
      <c r="X50" s="210">
        <v>4807</v>
      </c>
      <c r="Y50" s="207">
        <v>3.2589830508474602</v>
      </c>
      <c r="Z50" s="211">
        <v>5788</v>
      </c>
      <c r="AA50" s="210">
        <v>16828</v>
      </c>
      <c r="AB50" s="207">
        <v>2.9073946095369698</v>
      </c>
      <c r="AC50" s="211">
        <v>638</v>
      </c>
      <c r="AD50" s="210">
        <v>2244</v>
      </c>
      <c r="AE50" s="207">
        <v>3.5172413793103399</v>
      </c>
      <c r="AF50" s="211">
        <v>537</v>
      </c>
      <c r="AG50" s="210">
        <v>1121</v>
      </c>
      <c r="AH50" s="207">
        <v>2.08752327746741</v>
      </c>
      <c r="AI50" s="211">
        <v>36</v>
      </c>
      <c r="AJ50" s="210">
        <v>106</v>
      </c>
      <c r="AK50" s="207">
        <v>2.9444444444444402</v>
      </c>
      <c r="AL50" s="211">
        <v>61</v>
      </c>
      <c r="AM50" s="210">
        <v>235</v>
      </c>
      <c r="AN50" s="207">
        <v>3.85245901639344</v>
      </c>
      <c r="AO50" s="74">
        <f t="shared" si="0"/>
        <v>14974</v>
      </c>
      <c r="AP50" s="44">
        <f t="shared" si="0"/>
        <v>40954</v>
      </c>
      <c r="AQ50" s="38">
        <f t="shared" si="1"/>
        <v>2.7350073460665154</v>
      </c>
    </row>
    <row r="51" spans="1:43" s="97" customFormat="1" x14ac:dyDescent="0.2">
      <c r="A51" s="238" t="s">
        <v>32</v>
      </c>
      <c r="B51" s="29">
        <v>692</v>
      </c>
      <c r="C51" s="138">
        <v>2753</v>
      </c>
      <c r="D51" s="207">
        <v>3.9783236994219702</v>
      </c>
      <c r="E51" s="205">
        <v>263</v>
      </c>
      <c r="F51" s="206">
        <v>749</v>
      </c>
      <c r="G51" s="207">
        <v>2.8479087452471501</v>
      </c>
      <c r="H51" s="208">
        <v>5573</v>
      </c>
      <c r="I51" s="209">
        <v>11299</v>
      </c>
      <c r="J51" s="207">
        <v>2.0274537950834399</v>
      </c>
      <c r="K51" s="208">
        <v>705</v>
      </c>
      <c r="L51" s="210">
        <v>1443</v>
      </c>
      <c r="M51" s="207">
        <v>2.0468085106383</v>
      </c>
      <c r="N51" s="211">
        <v>1028</v>
      </c>
      <c r="O51" s="210">
        <v>2349</v>
      </c>
      <c r="P51" s="207">
        <v>2.2850194552529199</v>
      </c>
      <c r="Q51" s="211">
        <v>906</v>
      </c>
      <c r="R51" s="210">
        <v>2384</v>
      </c>
      <c r="S51" s="207">
        <v>2.63134657836645</v>
      </c>
      <c r="T51" s="211">
        <v>129</v>
      </c>
      <c r="U51" s="210">
        <v>314</v>
      </c>
      <c r="V51" s="207">
        <v>2.4341085271317802</v>
      </c>
      <c r="W51" s="211">
        <v>1546</v>
      </c>
      <c r="X51" s="210">
        <v>3897</v>
      </c>
      <c r="Y51" s="207">
        <v>2.5206985769728298</v>
      </c>
      <c r="Z51" s="211">
        <v>4642</v>
      </c>
      <c r="AA51" s="210">
        <v>11283</v>
      </c>
      <c r="AB51" s="207">
        <v>2.4306333476949602</v>
      </c>
      <c r="AC51" s="211">
        <v>454</v>
      </c>
      <c r="AD51" s="210">
        <v>1810</v>
      </c>
      <c r="AE51" s="207">
        <v>3.98678414096916</v>
      </c>
      <c r="AF51" s="211">
        <v>719</v>
      </c>
      <c r="AG51" s="210">
        <v>1528</v>
      </c>
      <c r="AH51" s="207">
        <v>2.1251738525730199</v>
      </c>
      <c r="AI51" s="211">
        <v>74</v>
      </c>
      <c r="AJ51" s="210">
        <v>436</v>
      </c>
      <c r="AK51" s="207">
        <v>5.8918918918918903</v>
      </c>
      <c r="AL51" s="211">
        <v>110</v>
      </c>
      <c r="AM51" s="210">
        <v>536</v>
      </c>
      <c r="AN51" s="207">
        <v>4.8727272727272704</v>
      </c>
      <c r="AO51" s="74">
        <f t="shared" si="0"/>
        <v>16841</v>
      </c>
      <c r="AP51" s="44">
        <f t="shared" si="0"/>
        <v>40781</v>
      </c>
      <c r="AQ51" s="38">
        <f t="shared" si="1"/>
        <v>2.42153078795796</v>
      </c>
    </row>
    <row r="52" spans="1:43" s="97" customFormat="1" x14ac:dyDescent="0.2">
      <c r="A52" s="238" t="s">
        <v>42</v>
      </c>
      <c r="B52" s="29">
        <v>1150</v>
      </c>
      <c r="C52" s="138">
        <v>6285</v>
      </c>
      <c r="D52" s="207">
        <v>5.4652173913043498</v>
      </c>
      <c r="E52" s="205">
        <v>406</v>
      </c>
      <c r="F52" s="206">
        <v>1266</v>
      </c>
      <c r="G52" s="207">
        <v>3.1182266009852202</v>
      </c>
      <c r="H52" s="208">
        <v>4002</v>
      </c>
      <c r="I52" s="209">
        <v>8803</v>
      </c>
      <c r="J52" s="207">
        <v>2.1996501749125401</v>
      </c>
      <c r="K52" s="208">
        <v>861</v>
      </c>
      <c r="L52" s="210">
        <v>1811</v>
      </c>
      <c r="M52" s="207">
        <v>2.1033681765389098</v>
      </c>
      <c r="N52" s="211">
        <v>517</v>
      </c>
      <c r="O52" s="210">
        <v>1071</v>
      </c>
      <c r="P52" s="207">
        <v>2.0715667311411998</v>
      </c>
      <c r="Q52" s="211">
        <v>888</v>
      </c>
      <c r="R52" s="210">
        <v>2299</v>
      </c>
      <c r="S52" s="207">
        <v>2.5889639639639599</v>
      </c>
      <c r="T52" s="211">
        <v>85</v>
      </c>
      <c r="U52" s="210">
        <v>196</v>
      </c>
      <c r="V52" s="207">
        <v>2.3058823529411798</v>
      </c>
      <c r="W52" s="211">
        <v>1172</v>
      </c>
      <c r="X52" s="210">
        <v>3055</v>
      </c>
      <c r="Y52" s="207">
        <v>2.6066552901023901</v>
      </c>
      <c r="Z52" s="211">
        <v>4437</v>
      </c>
      <c r="AA52" s="210">
        <v>9246</v>
      </c>
      <c r="AB52" s="207">
        <v>2.0838404327248101</v>
      </c>
      <c r="AC52" s="211">
        <v>674</v>
      </c>
      <c r="AD52" s="210">
        <v>3178</v>
      </c>
      <c r="AE52" s="207">
        <v>4.71513353115727</v>
      </c>
      <c r="AF52" s="211">
        <v>793</v>
      </c>
      <c r="AG52" s="210">
        <v>1696</v>
      </c>
      <c r="AH52" s="207">
        <v>2.13871374527112</v>
      </c>
      <c r="AI52" s="211">
        <v>82</v>
      </c>
      <c r="AJ52" s="210">
        <v>121</v>
      </c>
      <c r="AK52" s="207">
        <v>1.4756097560975601</v>
      </c>
      <c r="AL52" s="211">
        <v>156</v>
      </c>
      <c r="AM52" s="210">
        <v>444</v>
      </c>
      <c r="AN52" s="207">
        <v>2.8461538461538498</v>
      </c>
      <c r="AO52" s="74">
        <f t="shared" si="0"/>
        <v>15223</v>
      </c>
      <c r="AP52" s="44">
        <f t="shared" si="0"/>
        <v>39471</v>
      </c>
      <c r="AQ52" s="38">
        <f t="shared" si="1"/>
        <v>2.5928529199237995</v>
      </c>
    </row>
    <row r="53" spans="1:43" s="97" customFormat="1" x14ac:dyDescent="0.2">
      <c r="A53" s="238" t="s">
        <v>63</v>
      </c>
      <c r="B53" s="29">
        <v>420</v>
      </c>
      <c r="C53" s="138">
        <v>881</v>
      </c>
      <c r="D53" s="207">
        <v>2.0976190476190499</v>
      </c>
      <c r="E53" s="205">
        <v>220</v>
      </c>
      <c r="F53" s="206">
        <v>1339</v>
      </c>
      <c r="G53" s="207">
        <v>6.0863636363636404</v>
      </c>
      <c r="H53" s="208">
        <v>6334</v>
      </c>
      <c r="I53" s="209">
        <v>11299</v>
      </c>
      <c r="J53" s="207">
        <v>1.7838648563309101</v>
      </c>
      <c r="K53" s="208">
        <v>3791</v>
      </c>
      <c r="L53" s="210">
        <v>5913</v>
      </c>
      <c r="M53" s="207">
        <v>1.5597467686626201</v>
      </c>
      <c r="N53" s="211">
        <v>542</v>
      </c>
      <c r="O53" s="210">
        <v>1359</v>
      </c>
      <c r="P53" s="207">
        <v>2.5073800738007401</v>
      </c>
      <c r="Q53" s="211">
        <v>2832</v>
      </c>
      <c r="R53" s="210">
        <v>5092</v>
      </c>
      <c r="S53" s="207">
        <v>1.79802259887006</v>
      </c>
      <c r="T53" s="211">
        <v>97</v>
      </c>
      <c r="U53" s="210">
        <v>523</v>
      </c>
      <c r="V53" s="207">
        <v>5.3917525773195898</v>
      </c>
      <c r="W53" s="211">
        <v>1018</v>
      </c>
      <c r="X53" s="210">
        <v>2149</v>
      </c>
      <c r="Y53" s="207">
        <v>2.1110019646365399</v>
      </c>
      <c r="Z53" s="211">
        <v>1979</v>
      </c>
      <c r="AA53" s="210">
        <v>4349</v>
      </c>
      <c r="AB53" s="207">
        <v>2.19757453259222</v>
      </c>
      <c r="AC53" s="211">
        <v>1188</v>
      </c>
      <c r="AD53" s="210">
        <v>2255</v>
      </c>
      <c r="AE53" s="207">
        <v>1.8981481481481499</v>
      </c>
      <c r="AF53" s="211">
        <v>520</v>
      </c>
      <c r="AG53" s="210">
        <v>741</v>
      </c>
      <c r="AH53" s="207">
        <v>1.425</v>
      </c>
      <c r="AI53" s="211">
        <v>5</v>
      </c>
      <c r="AJ53" s="210">
        <v>19</v>
      </c>
      <c r="AK53" s="207">
        <v>3.8</v>
      </c>
      <c r="AL53" s="211">
        <v>195</v>
      </c>
      <c r="AM53" s="210">
        <v>361</v>
      </c>
      <c r="AN53" s="207">
        <v>1.85128205128205</v>
      </c>
      <c r="AO53" s="74">
        <f t="shared" si="0"/>
        <v>19141</v>
      </c>
      <c r="AP53" s="44">
        <f t="shared" si="0"/>
        <v>36280</v>
      </c>
      <c r="AQ53" s="38">
        <f t="shared" si="1"/>
        <v>1.8954077634397366</v>
      </c>
    </row>
    <row r="54" spans="1:43" s="97" customFormat="1" x14ac:dyDescent="0.2">
      <c r="A54" s="238" t="s">
        <v>56</v>
      </c>
      <c r="B54" s="29">
        <v>295</v>
      </c>
      <c r="C54" s="138">
        <v>833</v>
      </c>
      <c r="D54" s="207">
        <v>2.8237288135593199</v>
      </c>
      <c r="E54" s="205">
        <v>165</v>
      </c>
      <c r="F54" s="206">
        <v>389</v>
      </c>
      <c r="G54" s="207">
        <v>2.3575757575757601</v>
      </c>
      <c r="H54" s="208">
        <v>4451</v>
      </c>
      <c r="I54" s="209">
        <v>8799</v>
      </c>
      <c r="J54" s="207">
        <v>1.97685913277915</v>
      </c>
      <c r="K54" s="208">
        <v>1142</v>
      </c>
      <c r="L54" s="210">
        <v>2017</v>
      </c>
      <c r="M54" s="207">
        <v>1.7661996497373</v>
      </c>
      <c r="N54" s="211">
        <v>617</v>
      </c>
      <c r="O54" s="210">
        <v>1576</v>
      </c>
      <c r="P54" s="207">
        <v>2.55429497568882</v>
      </c>
      <c r="Q54" s="211">
        <v>1325</v>
      </c>
      <c r="R54" s="210">
        <v>2521</v>
      </c>
      <c r="S54" s="207">
        <v>1.9026415094339599</v>
      </c>
      <c r="T54" s="211">
        <v>112</v>
      </c>
      <c r="U54" s="210">
        <v>328</v>
      </c>
      <c r="V54" s="207">
        <v>2.9285714285714302</v>
      </c>
      <c r="W54" s="211">
        <v>907</v>
      </c>
      <c r="X54" s="210">
        <v>2586</v>
      </c>
      <c r="Y54" s="207">
        <v>2.8511576626240398</v>
      </c>
      <c r="Z54" s="211">
        <v>3726</v>
      </c>
      <c r="AA54" s="210">
        <v>9995</v>
      </c>
      <c r="AB54" s="207">
        <v>2.6825013419216299</v>
      </c>
      <c r="AC54" s="211">
        <v>503</v>
      </c>
      <c r="AD54" s="210">
        <v>2036</v>
      </c>
      <c r="AE54" s="207">
        <v>4.0477137176938403</v>
      </c>
      <c r="AF54" s="211">
        <v>597</v>
      </c>
      <c r="AG54" s="210">
        <v>1093</v>
      </c>
      <c r="AH54" s="207">
        <v>1.8308207705192601</v>
      </c>
      <c r="AI54" s="211">
        <v>114</v>
      </c>
      <c r="AJ54" s="210">
        <v>147</v>
      </c>
      <c r="AK54" s="207">
        <v>1.2894736842105301</v>
      </c>
      <c r="AL54" s="211">
        <v>34</v>
      </c>
      <c r="AM54" s="210">
        <v>141</v>
      </c>
      <c r="AN54" s="207">
        <v>4.1470588235294104</v>
      </c>
      <c r="AO54" s="74">
        <f t="shared" si="0"/>
        <v>13988</v>
      </c>
      <c r="AP54" s="44">
        <f t="shared" si="0"/>
        <v>32461</v>
      </c>
      <c r="AQ54" s="38">
        <f t="shared" si="1"/>
        <v>2.3206319702602229</v>
      </c>
    </row>
    <row r="55" spans="1:43" s="97" customFormat="1" x14ac:dyDescent="0.2">
      <c r="A55" s="238" t="s">
        <v>91</v>
      </c>
      <c r="B55" s="29">
        <v>233</v>
      </c>
      <c r="C55" s="138">
        <v>723</v>
      </c>
      <c r="D55" s="207">
        <v>3.1030042918454899</v>
      </c>
      <c r="E55" s="205">
        <v>42</v>
      </c>
      <c r="F55" s="206">
        <v>524</v>
      </c>
      <c r="G55" s="207">
        <v>12.476190476190499</v>
      </c>
      <c r="H55" s="208">
        <v>5683</v>
      </c>
      <c r="I55" s="209">
        <v>9285</v>
      </c>
      <c r="J55" s="207">
        <v>1.6338201654055999</v>
      </c>
      <c r="K55" s="208">
        <v>759</v>
      </c>
      <c r="L55" s="210">
        <v>2319</v>
      </c>
      <c r="M55" s="207">
        <v>3.0553359683794499</v>
      </c>
      <c r="N55" s="211">
        <v>132</v>
      </c>
      <c r="O55" s="210">
        <v>849</v>
      </c>
      <c r="P55" s="207">
        <v>6.4318181818181799</v>
      </c>
      <c r="Q55" s="211">
        <v>1482</v>
      </c>
      <c r="R55" s="210">
        <v>3432</v>
      </c>
      <c r="S55" s="207">
        <v>2.3157894736842102</v>
      </c>
      <c r="T55" s="211">
        <v>26</v>
      </c>
      <c r="U55" s="210">
        <v>70</v>
      </c>
      <c r="V55" s="207">
        <v>2.6923076923076898</v>
      </c>
      <c r="W55" s="211">
        <v>395</v>
      </c>
      <c r="X55" s="210">
        <v>1204</v>
      </c>
      <c r="Y55" s="207">
        <v>3.0481012658227802</v>
      </c>
      <c r="Z55" s="211">
        <v>5114</v>
      </c>
      <c r="AA55" s="210">
        <v>11309</v>
      </c>
      <c r="AB55" s="207">
        <v>2.21138052405162</v>
      </c>
      <c r="AC55" s="211">
        <v>441</v>
      </c>
      <c r="AD55" s="210">
        <v>1254</v>
      </c>
      <c r="AE55" s="207">
        <v>2.84353741496599</v>
      </c>
      <c r="AF55" s="211">
        <v>323</v>
      </c>
      <c r="AG55" s="210">
        <v>711</v>
      </c>
      <c r="AH55" s="207">
        <v>2.2012383900928798</v>
      </c>
      <c r="AI55" s="211">
        <v>30</v>
      </c>
      <c r="AJ55" s="210">
        <v>42</v>
      </c>
      <c r="AK55" s="207">
        <v>1.4</v>
      </c>
      <c r="AL55" s="211">
        <v>3</v>
      </c>
      <c r="AM55" s="210">
        <v>10</v>
      </c>
      <c r="AN55" s="207">
        <v>3.3333333333333299</v>
      </c>
      <c r="AO55" s="74">
        <f t="shared" si="0"/>
        <v>14663</v>
      </c>
      <c r="AP55" s="44">
        <f t="shared" si="0"/>
        <v>31732</v>
      </c>
      <c r="AQ55" s="38">
        <f t="shared" si="1"/>
        <v>2.1640864761644956</v>
      </c>
    </row>
    <row r="56" spans="1:43" s="97" customFormat="1" x14ac:dyDescent="0.2">
      <c r="A56" s="238" t="s">
        <v>67</v>
      </c>
      <c r="B56" s="29">
        <v>607</v>
      </c>
      <c r="C56" s="138">
        <v>1676</v>
      </c>
      <c r="D56" s="207">
        <v>2.76112026359143</v>
      </c>
      <c r="E56" s="205">
        <v>97</v>
      </c>
      <c r="F56" s="206">
        <v>235</v>
      </c>
      <c r="G56" s="207">
        <v>2.4226804123711299</v>
      </c>
      <c r="H56" s="208">
        <v>4697</v>
      </c>
      <c r="I56" s="209">
        <v>9492</v>
      </c>
      <c r="J56" s="207">
        <v>2.0208643815201199</v>
      </c>
      <c r="K56" s="208">
        <v>1207</v>
      </c>
      <c r="L56" s="210">
        <v>2322</v>
      </c>
      <c r="M56" s="207">
        <v>1.9237779618889801</v>
      </c>
      <c r="N56" s="211">
        <v>681</v>
      </c>
      <c r="O56" s="210">
        <v>1521</v>
      </c>
      <c r="P56" s="207">
        <v>2.23348017621145</v>
      </c>
      <c r="Q56" s="211">
        <v>1753</v>
      </c>
      <c r="R56" s="210">
        <v>3437</v>
      </c>
      <c r="S56" s="207">
        <v>1.9606389047347399</v>
      </c>
      <c r="T56" s="211">
        <v>63</v>
      </c>
      <c r="U56" s="210">
        <v>127</v>
      </c>
      <c r="V56" s="207">
        <v>2.0158730158730198</v>
      </c>
      <c r="W56" s="211">
        <v>690</v>
      </c>
      <c r="X56" s="210">
        <v>2023</v>
      </c>
      <c r="Y56" s="207">
        <v>2.9318840579710099</v>
      </c>
      <c r="Z56" s="211">
        <v>2631</v>
      </c>
      <c r="AA56" s="210">
        <v>6668</v>
      </c>
      <c r="AB56" s="207">
        <v>2.5343975674648398</v>
      </c>
      <c r="AC56" s="211">
        <v>450</v>
      </c>
      <c r="AD56" s="210">
        <v>1494</v>
      </c>
      <c r="AE56" s="207">
        <v>3.32</v>
      </c>
      <c r="AF56" s="211">
        <v>769</v>
      </c>
      <c r="AG56" s="210">
        <v>1541</v>
      </c>
      <c r="AH56" s="207">
        <v>2.00390117035111</v>
      </c>
      <c r="AI56" s="211">
        <v>126</v>
      </c>
      <c r="AJ56" s="210">
        <v>217</v>
      </c>
      <c r="AK56" s="207">
        <v>1.7222222222222201</v>
      </c>
      <c r="AL56" s="211">
        <v>46</v>
      </c>
      <c r="AM56" s="210">
        <v>134</v>
      </c>
      <c r="AN56" s="207">
        <v>2.9130434782608701</v>
      </c>
      <c r="AO56" s="74">
        <f t="shared" si="0"/>
        <v>13817</v>
      </c>
      <c r="AP56" s="44">
        <f t="shared" si="0"/>
        <v>30887</v>
      </c>
      <c r="AQ56" s="38">
        <f t="shared" si="1"/>
        <v>2.2354346095389737</v>
      </c>
    </row>
    <row r="57" spans="1:43" s="97" customFormat="1" x14ac:dyDescent="0.2">
      <c r="A57" s="238" t="s">
        <v>39</v>
      </c>
      <c r="B57" s="29">
        <v>576</v>
      </c>
      <c r="C57" s="138">
        <v>2639</v>
      </c>
      <c r="D57" s="207">
        <v>4.5815972222222197</v>
      </c>
      <c r="E57" s="205">
        <v>168</v>
      </c>
      <c r="F57" s="206">
        <v>519</v>
      </c>
      <c r="G57" s="207">
        <v>3.08928571428571</v>
      </c>
      <c r="H57" s="208">
        <v>2997</v>
      </c>
      <c r="I57" s="209">
        <v>6632</v>
      </c>
      <c r="J57" s="207">
        <v>2.2128795462128799</v>
      </c>
      <c r="K57" s="208">
        <v>726</v>
      </c>
      <c r="L57" s="210">
        <v>1843</v>
      </c>
      <c r="M57" s="207">
        <v>2.53856749311295</v>
      </c>
      <c r="N57" s="211">
        <v>453</v>
      </c>
      <c r="O57" s="210">
        <v>1301</v>
      </c>
      <c r="P57" s="207">
        <v>2.8719646799117</v>
      </c>
      <c r="Q57" s="211">
        <v>1442</v>
      </c>
      <c r="R57" s="210">
        <v>3939</v>
      </c>
      <c r="S57" s="207">
        <v>2.7316227461858502</v>
      </c>
      <c r="T57" s="211">
        <v>79</v>
      </c>
      <c r="U57" s="210">
        <v>207</v>
      </c>
      <c r="V57" s="207">
        <v>2.62025316455696</v>
      </c>
      <c r="W57" s="211">
        <v>648</v>
      </c>
      <c r="X57" s="210">
        <v>2175</v>
      </c>
      <c r="Y57" s="207">
        <v>3.3564814814814801</v>
      </c>
      <c r="Z57" s="211">
        <v>2593</v>
      </c>
      <c r="AA57" s="210">
        <v>7439</v>
      </c>
      <c r="AB57" s="207">
        <v>2.8688777477824901</v>
      </c>
      <c r="AC57" s="211">
        <v>530</v>
      </c>
      <c r="AD57" s="210">
        <v>2175</v>
      </c>
      <c r="AE57" s="207">
        <v>4.1037735849056602</v>
      </c>
      <c r="AF57" s="211">
        <v>165</v>
      </c>
      <c r="AG57" s="210">
        <v>348</v>
      </c>
      <c r="AH57" s="207">
        <v>2.1090909090909098</v>
      </c>
      <c r="AI57" s="211">
        <v>29</v>
      </c>
      <c r="AJ57" s="210">
        <v>51</v>
      </c>
      <c r="AK57" s="207">
        <v>1.7586206896551699</v>
      </c>
      <c r="AL57" s="211">
        <v>70</v>
      </c>
      <c r="AM57" s="210">
        <v>245</v>
      </c>
      <c r="AN57" s="207">
        <v>3.5</v>
      </c>
      <c r="AO57" s="74">
        <f t="shared" si="0"/>
        <v>10476</v>
      </c>
      <c r="AP57" s="44">
        <f t="shared" si="0"/>
        <v>29513</v>
      </c>
      <c r="AQ57" s="38">
        <f t="shared" si="1"/>
        <v>2.817201221840397</v>
      </c>
    </row>
    <row r="58" spans="1:43" s="97" customFormat="1" x14ac:dyDescent="0.2">
      <c r="A58" s="238" t="s">
        <v>89</v>
      </c>
      <c r="B58" s="29">
        <v>311</v>
      </c>
      <c r="C58" s="138">
        <v>1152</v>
      </c>
      <c r="D58" s="207">
        <v>3.7041800643086802</v>
      </c>
      <c r="E58" s="205">
        <v>146</v>
      </c>
      <c r="F58" s="206">
        <v>345</v>
      </c>
      <c r="G58" s="207">
        <v>2.36301369863014</v>
      </c>
      <c r="H58" s="208">
        <v>4817</v>
      </c>
      <c r="I58" s="209">
        <v>8644</v>
      </c>
      <c r="J58" s="207">
        <v>1.7944778908034</v>
      </c>
      <c r="K58" s="208">
        <v>572</v>
      </c>
      <c r="L58" s="210">
        <v>1185</v>
      </c>
      <c r="M58" s="207">
        <v>2.0716783216783199</v>
      </c>
      <c r="N58" s="211">
        <v>508</v>
      </c>
      <c r="O58" s="210">
        <v>1342</v>
      </c>
      <c r="P58" s="207">
        <v>2.6417322834645698</v>
      </c>
      <c r="Q58" s="211">
        <v>757</v>
      </c>
      <c r="R58" s="210">
        <v>1473</v>
      </c>
      <c r="S58" s="207">
        <v>1.9458388375165101</v>
      </c>
      <c r="T58" s="211">
        <v>94</v>
      </c>
      <c r="U58" s="210">
        <v>204</v>
      </c>
      <c r="V58" s="207">
        <v>2.1702127659574502</v>
      </c>
      <c r="W58" s="211">
        <v>763</v>
      </c>
      <c r="X58" s="210">
        <v>2248</v>
      </c>
      <c r="Y58" s="207">
        <v>2.9462647444298802</v>
      </c>
      <c r="Z58" s="211">
        <v>3062</v>
      </c>
      <c r="AA58" s="210">
        <v>10081</v>
      </c>
      <c r="AB58" s="207">
        <v>3.2922926192031401</v>
      </c>
      <c r="AC58" s="211">
        <v>490</v>
      </c>
      <c r="AD58" s="210">
        <v>1518</v>
      </c>
      <c r="AE58" s="207">
        <v>3.0979591836734701</v>
      </c>
      <c r="AF58" s="211">
        <v>415</v>
      </c>
      <c r="AG58" s="210">
        <v>806</v>
      </c>
      <c r="AH58" s="207">
        <v>1.9421686746988001</v>
      </c>
      <c r="AI58" s="211">
        <v>26</v>
      </c>
      <c r="AJ58" s="210">
        <v>44</v>
      </c>
      <c r="AK58" s="207">
        <v>1.6923076923076901</v>
      </c>
      <c r="AL58" s="211">
        <v>31</v>
      </c>
      <c r="AM58" s="210">
        <v>151</v>
      </c>
      <c r="AN58" s="207">
        <v>4.8709677419354804</v>
      </c>
      <c r="AO58" s="74">
        <f t="shared" si="0"/>
        <v>11992</v>
      </c>
      <c r="AP58" s="44">
        <f t="shared" si="0"/>
        <v>29193</v>
      </c>
      <c r="AQ58" s="38">
        <f t="shared" si="1"/>
        <v>2.4343729152768514</v>
      </c>
    </row>
    <row r="59" spans="1:43" s="97" customFormat="1" x14ac:dyDescent="0.2">
      <c r="A59" s="238" t="s">
        <v>90</v>
      </c>
      <c r="B59" s="29">
        <v>258</v>
      </c>
      <c r="C59" s="138">
        <v>708</v>
      </c>
      <c r="D59" s="207">
        <v>2.7441860465116301</v>
      </c>
      <c r="E59" s="205">
        <v>103</v>
      </c>
      <c r="F59" s="206">
        <v>428</v>
      </c>
      <c r="G59" s="207">
        <v>4.15533980582524</v>
      </c>
      <c r="H59" s="208">
        <v>5110</v>
      </c>
      <c r="I59" s="209">
        <v>9457</v>
      </c>
      <c r="J59" s="207">
        <v>1.8506849315068501</v>
      </c>
      <c r="K59" s="208">
        <v>968</v>
      </c>
      <c r="L59" s="210">
        <v>1725</v>
      </c>
      <c r="M59" s="207">
        <v>1.7820247933884299</v>
      </c>
      <c r="N59" s="211">
        <v>765</v>
      </c>
      <c r="O59" s="210">
        <v>1655</v>
      </c>
      <c r="P59" s="207">
        <v>2.16339869281046</v>
      </c>
      <c r="Q59" s="211">
        <v>1406</v>
      </c>
      <c r="R59" s="210">
        <v>2813</v>
      </c>
      <c r="S59" s="207">
        <v>2.00071123755334</v>
      </c>
      <c r="T59" s="211">
        <v>86</v>
      </c>
      <c r="U59" s="210">
        <v>208</v>
      </c>
      <c r="V59" s="207">
        <v>2.4186046511627901</v>
      </c>
      <c r="W59" s="211">
        <v>984</v>
      </c>
      <c r="X59" s="210">
        <v>2634</v>
      </c>
      <c r="Y59" s="207">
        <v>2.6768292682926802</v>
      </c>
      <c r="Z59" s="211">
        <v>2866</v>
      </c>
      <c r="AA59" s="210">
        <v>6878</v>
      </c>
      <c r="AB59" s="207">
        <v>2.3998604326587598</v>
      </c>
      <c r="AC59" s="211">
        <v>463</v>
      </c>
      <c r="AD59" s="210">
        <v>1361</v>
      </c>
      <c r="AE59" s="207">
        <v>2.9395248380129599</v>
      </c>
      <c r="AF59" s="211">
        <v>304</v>
      </c>
      <c r="AG59" s="210">
        <v>577</v>
      </c>
      <c r="AH59" s="207">
        <v>1.8980263157894699</v>
      </c>
      <c r="AI59" s="211">
        <v>91</v>
      </c>
      <c r="AJ59" s="210">
        <v>180</v>
      </c>
      <c r="AK59" s="207">
        <v>1.9780219780219801</v>
      </c>
      <c r="AL59" s="211">
        <v>56</v>
      </c>
      <c r="AM59" s="210">
        <v>179</v>
      </c>
      <c r="AN59" s="207">
        <v>3.1964285714285698</v>
      </c>
      <c r="AO59" s="74">
        <f t="shared" si="0"/>
        <v>13460</v>
      </c>
      <c r="AP59" s="44">
        <f t="shared" si="0"/>
        <v>28803</v>
      </c>
      <c r="AQ59" s="38">
        <f t="shared" si="1"/>
        <v>2.1398959881129271</v>
      </c>
    </row>
    <row r="60" spans="1:43" s="97" customFormat="1" x14ac:dyDescent="0.2">
      <c r="A60" s="238" t="s">
        <v>48</v>
      </c>
      <c r="B60" s="29">
        <v>79</v>
      </c>
      <c r="C60" s="138">
        <v>194</v>
      </c>
      <c r="D60" s="207">
        <v>2.4556962025316502</v>
      </c>
      <c r="E60" s="205">
        <v>86</v>
      </c>
      <c r="F60" s="206">
        <v>264</v>
      </c>
      <c r="G60" s="207">
        <v>3.0697674418604701</v>
      </c>
      <c r="H60" s="208">
        <v>1497</v>
      </c>
      <c r="I60" s="209">
        <v>3175</v>
      </c>
      <c r="J60" s="207">
        <v>2.1209084836339298</v>
      </c>
      <c r="K60" s="208">
        <v>267</v>
      </c>
      <c r="L60" s="210">
        <v>601</v>
      </c>
      <c r="M60" s="207">
        <v>2.25093632958801</v>
      </c>
      <c r="N60" s="211">
        <v>307</v>
      </c>
      <c r="O60" s="210">
        <v>713</v>
      </c>
      <c r="P60" s="207">
        <v>2.3224755700325699</v>
      </c>
      <c r="Q60" s="211">
        <v>360</v>
      </c>
      <c r="R60" s="210">
        <v>1060</v>
      </c>
      <c r="S60" s="207">
        <v>2.9444444444444402</v>
      </c>
      <c r="T60" s="211">
        <v>97</v>
      </c>
      <c r="U60" s="210">
        <v>278</v>
      </c>
      <c r="V60" s="207">
        <v>2.8659793814432999</v>
      </c>
      <c r="W60" s="211">
        <v>888</v>
      </c>
      <c r="X60" s="210">
        <v>2749</v>
      </c>
      <c r="Y60" s="207">
        <v>3.09572072072072</v>
      </c>
      <c r="Z60" s="211">
        <v>4477</v>
      </c>
      <c r="AA60" s="210">
        <v>13130</v>
      </c>
      <c r="AB60" s="207">
        <v>2.9327674782220199</v>
      </c>
      <c r="AC60" s="211">
        <v>175</v>
      </c>
      <c r="AD60" s="210">
        <v>594</v>
      </c>
      <c r="AE60" s="207">
        <v>3.3942857142857101</v>
      </c>
      <c r="AF60" s="211">
        <v>358</v>
      </c>
      <c r="AG60" s="210">
        <v>796</v>
      </c>
      <c r="AH60" s="207">
        <v>2.22346368715084</v>
      </c>
      <c r="AI60" s="211">
        <v>28</v>
      </c>
      <c r="AJ60" s="210">
        <v>121</v>
      </c>
      <c r="AK60" s="207">
        <v>4.3214285714285703</v>
      </c>
      <c r="AL60" s="211">
        <v>55</v>
      </c>
      <c r="AM60" s="210">
        <v>251</v>
      </c>
      <c r="AN60" s="207">
        <v>4.5636363636363599</v>
      </c>
      <c r="AO60" s="74">
        <f t="shared" si="0"/>
        <v>8674</v>
      </c>
      <c r="AP60" s="44">
        <f t="shared" si="0"/>
        <v>23926</v>
      </c>
      <c r="AQ60" s="38">
        <f t="shared" si="1"/>
        <v>2.7583583121973714</v>
      </c>
    </row>
    <row r="61" spans="1:43" s="97" customFormat="1" x14ac:dyDescent="0.2">
      <c r="A61" s="238" t="s">
        <v>61</v>
      </c>
      <c r="B61" s="29">
        <v>816</v>
      </c>
      <c r="C61" s="138">
        <v>2587</v>
      </c>
      <c r="D61" s="207">
        <v>3.1703431372548998</v>
      </c>
      <c r="E61" s="205">
        <v>497</v>
      </c>
      <c r="F61" s="206">
        <v>1942</v>
      </c>
      <c r="G61" s="207">
        <v>3.9074446680080501</v>
      </c>
      <c r="H61" s="208">
        <v>2689</v>
      </c>
      <c r="I61" s="209">
        <v>6402</v>
      </c>
      <c r="J61" s="207">
        <v>2.3808107103012301</v>
      </c>
      <c r="K61" s="208">
        <v>540</v>
      </c>
      <c r="L61" s="210">
        <v>1875</v>
      </c>
      <c r="M61" s="207">
        <v>3.4722222222222201</v>
      </c>
      <c r="N61" s="211">
        <v>616</v>
      </c>
      <c r="O61" s="210">
        <v>1512</v>
      </c>
      <c r="P61" s="207">
        <v>2.4545454545454501</v>
      </c>
      <c r="Q61" s="211">
        <v>833</v>
      </c>
      <c r="R61" s="210">
        <v>1934</v>
      </c>
      <c r="S61" s="207">
        <v>2.32172869147659</v>
      </c>
      <c r="T61" s="211">
        <v>100</v>
      </c>
      <c r="U61" s="210">
        <v>341</v>
      </c>
      <c r="V61" s="207">
        <v>3.41</v>
      </c>
      <c r="W61" s="211">
        <v>431</v>
      </c>
      <c r="X61" s="210">
        <v>922</v>
      </c>
      <c r="Y61" s="207">
        <v>2.1392111368909501</v>
      </c>
      <c r="Z61" s="211">
        <v>961</v>
      </c>
      <c r="AA61" s="210">
        <v>2224</v>
      </c>
      <c r="AB61" s="207">
        <v>2.3142559833506802</v>
      </c>
      <c r="AC61" s="211">
        <v>385</v>
      </c>
      <c r="AD61" s="210">
        <v>961</v>
      </c>
      <c r="AE61" s="207">
        <v>2.4961038961039002</v>
      </c>
      <c r="AF61" s="211">
        <v>220</v>
      </c>
      <c r="AG61" s="210">
        <v>510</v>
      </c>
      <c r="AH61" s="207">
        <v>2.3181818181818201</v>
      </c>
      <c r="AI61" s="211">
        <v>193</v>
      </c>
      <c r="AJ61" s="210">
        <v>801</v>
      </c>
      <c r="AK61" s="207">
        <v>4.1502590673575099</v>
      </c>
      <c r="AL61" s="211">
        <v>164</v>
      </c>
      <c r="AM61" s="210">
        <v>731</v>
      </c>
      <c r="AN61" s="207">
        <v>4.4573170731707297</v>
      </c>
      <c r="AO61" s="74">
        <f t="shared" si="0"/>
        <v>8445</v>
      </c>
      <c r="AP61" s="44">
        <f t="shared" si="0"/>
        <v>22742</v>
      </c>
      <c r="AQ61" s="38">
        <f t="shared" si="1"/>
        <v>2.69295441089402</v>
      </c>
    </row>
    <row r="62" spans="1:43" s="97" customFormat="1" x14ac:dyDescent="0.2">
      <c r="A62" s="238" t="s">
        <v>65</v>
      </c>
      <c r="B62" s="29">
        <v>404</v>
      </c>
      <c r="C62" s="138">
        <v>1653</v>
      </c>
      <c r="D62" s="207">
        <v>4.0915841584158397</v>
      </c>
      <c r="E62" s="205">
        <v>246</v>
      </c>
      <c r="F62" s="206">
        <v>636</v>
      </c>
      <c r="G62" s="207">
        <v>2.5853658536585402</v>
      </c>
      <c r="H62" s="208">
        <v>2228</v>
      </c>
      <c r="I62" s="209">
        <v>4796</v>
      </c>
      <c r="J62" s="207">
        <v>2.1526032315978498</v>
      </c>
      <c r="K62" s="208">
        <v>382</v>
      </c>
      <c r="L62" s="210">
        <v>1069</v>
      </c>
      <c r="M62" s="207">
        <v>2.79842931937173</v>
      </c>
      <c r="N62" s="211">
        <v>726</v>
      </c>
      <c r="O62" s="210">
        <v>1551</v>
      </c>
      <c r="P62" s="207">
        <v>2.1363636363636398</v>
      </c>
      <c r="Q62" s="211">
        <v>695</v>
      </c>
      <c r="R62" s="210">
        <v>1582</v>
      </c>
      <c r="S62" s="207">
        <v>2.2762589928057602</v>
      </c>
      <c r="T62" s="211">
        <v>75</v>
      </c>
      <c r="U62" s="210">
        <v>339</v>
      </c>
      <c r="V62" s="207">
        <v>4.5199999999999996</v>
      </c>
      <c r="W62" s="211">
        <v>544</v>
      </c>
      <c r="X62" s="210">
        <v>1227</v>
      </c>
      <c r="Y62" s="207">
        <v>2.2555147058823501</v>
      </c>
      <c r="Z62" s="211">
        <v>1634</v>
      </c>
      <c r="AA62" s="210">
        <v>4015</v>
      </c>
      <c r="AB62" s="207">
        <v>2.4571603427172599</v>
      </c>
      <c r="AC62" s="211">
        <v>262</v>
      </c>
      <c r="AD62" s="210">
        <v>1030</v>
      </c>
      <c r="AE62" s="207">
        <v>3.9312977099236601</v>
      </c>
      <c r="AF62" s="211">
        <v>410</v>
      </c>
      <c r="AG62" s="210">
        <v>901</v>
      </c>
      <c r="AH62" s="207">
        <v>2.1975609756097598</v>
      </c>
      <c r="AI62" s="211">
        <v>37</v>
      </c>
      <c r="AJ62" s="210">
        <v>71</v>
      </c>
      <c r="AK62" s="207">
        <v>1.91891891891892</v>
      </c>
      <c r="AL62" s="211">
        <v>145</v>
      </c>
      <c r="AM62" s="210">
        <v>387</v>
      </c>
      <c r="AN62" s="207">
        <v>2.66896551724138</v>
      </c>
      <c r="AO62" s="74">
        <f t="shared" si="0"/>
        <v>7788</v>
      </c>
      <c r="AP62" s="44">
        <f t="shared" si="0"/>
        <v>19257</v>
      </c>
      <c r="AQ62" s="38">
        <f t="shared" si="1"/>
        <v>2.4726502311248075</v>
      </c>
    </row>
    <row r="63" spans="1:43" s="97" customFormat="1" x14ac:dyDescent="0.2">
      <c r="A63" s="238" t="s">
        <v>72</v>
      </c>
      <c r="B63" s="29">
        <v>127</v>
      </c>
      <c r="C63" s="138">
        <v>246</v>
      </c>
      <c r="D63" s="207">
        <v>1.9370078740157499</v>
      </c>
      <c r="E63" s="205">
        <v>56</v>
      </c>
      <c r="F63" s="206">
        <v>154</v>
      </c>
      <c r="G63" s="207">
        <v>2.75</v>
      </c>
      <c r="H63" s="211">
        <v>2704</v>
      </c>
      <c r="I63" s="210">
        <v>5960</v>
      </c>
      <c r="J63" s="207">
        <v>2.2041420118343198</v>
      </c>
      <c r="K63" s="208">
        <v>1532</v>
      </c>
      <c r="L63" s="210">
        <v>3172</v>
      </c>
      <c r="M63" s="207">
        <v>2.0704960835509101</v>
      </c>
      <c r="N63" s="211">
        <v>195</v>
      </c>
      <c r="O63" s="210">
        <v>548</v>
      </c>
      <c r="P63" s="207">
        <v>2.81025641025641</v>
      </c>
      <c r="Q63" s="211">
        <v>885</v>
      </c>
      <c r="R63" s="210">
        <v>2053</v>
      </c>
      <c r="S63" s="207">
        <v>2.3197740112994301</v>
      </c>
      <c r="T63" s="211">
        <v>19</v>
      </c>
      <c r="U63" s="210">
        <v>164</v>
      </c>
      <c r="V63" s="207">
        <v>8.6315789473684195</v>
      </c>
      <c r="W63" s="211">
        <v>406</v>
      </c>
      <c r="X63" s="210">
        <v>1063</v>
      </c>
      <c r="Y63" s="207">
        <v>2.6182266009852202</v>
      </c>
      <c r="Z63" s="211">
        <v>1444</v>
      </c>
      <c r="AA63" s="210">
        <v>4415</v>
      </c>
      <c r="AB63" s="207">
        <v>3.0574792243767299</v>
      </c>
      <c r="AC63" s="211">
        <v>250</v>
      </c>
      <c r="AD63" s="210">
        <v>533</v>
      </c>
      <c r="AE63" s="207">
        <v>2.1320000000000001</v>
      </c>
      <c r="AF63" s="211">
        <v>259</v>
      </c>
      <c r="AG63" s="210">
        <v>505</v>
      </c>
      <c r="AH63" s="207">
        <v>1.9498069498069499</v>
      </c>
      <c r="AI63" s="211">
        <v>8</v>
      </c>
      <c r="AJ63" s="210">
        <v>22</v>
      </c>
      <c r="AK63" s="207">
        <v>2.75</v>
      </c>
      <c r="AL63" s="211">
        <v>16</v>
      </c>
      <c r="AM63" s="210">
        <v>33</v>
      </c>
      <c r="AN63" s="207">
        <v>2.0625</v>
      </c>
      <c r="AO63" s="74">
        <f t="shared" si="0"/>
        <v>7901</v>
      </c>
      <c r="AP63" s="44">
        <f t="shared" si="0"/>
        <v>18868</v>
      </c>
      <c r="AQ63" s="38">
        <f t="shared" si="1"/>
        <v>2.3880521452980634</v>
      </c>
    </row>
    <row r="64" spans="1:43" s="97" customFormat="1" x14ac:dyDescent="0.2">
      <c r="A64" s="240" t="s">
        <v>92</v>
      </c>
      <c r="B64" s="35">
        <v>127</v>
      </c>
      <c r="C64" s="142">
        <v>522</v>
      </c>
      <c r="D64" s="212">
        <v>4.1102362204724399</v>
      </c>
      <c r="E64" s="211">
        <v>86</v>
      </c>
      <c r="F64" s="210">
        <v>331</v>
      </c>
      <c r="G64" s="212">
        <v>3.8488372093023302</v>
      </c>
      <c r="H64" s="213">
        <v>990</v>
      </c>
      <c r="I64" s="214">
        <v>2455</v>
      </c>
      <c r="J64" s="212">
        <v>2.4797979797979801</v>
      </c>
      <c r="K64" s="213">
        <v>380</v>
      </c>
      <c r="L64" s="210">
        <v>919</v>
      </c>
      <c r="M64" s="212">
        <v>2.4184210526315799</v>
      </c>
      <c r="N64" s="211">
        <v>107</v>
      </c>
      <c r="O64" s="210">
        <v>286</v>
      </c>
      <c r="P64" s="212">
        <v>2.6728971962616801</v>
      </c>
      <c r="Q64" s="211">
        <v>1502</v>
      </c>
      <c r="R64" s="210">
        <v>3319</v>
      </c>
      <c r="S64" s="212">
        <v>2.20972037283622</v>
      </c>
      <c r="T64" s="211">
        <v>13</v>
      </c>
      <c r="U64" s="210">
        <v>37</v>
      </c>
      <c r="V64" s="212">
        <v>2.8461538461538498</v>
      </c>
      <c r="W64" s="211">
        <v>492</v>
      </c>
      <c r="X64" s="210">
        <v>1966</v>
      </c>
      <c r="Y64" s="212">
        <v>3.9959349593495901</v>
      </c>
      <c r="Z64" s="211">
        <v>2249</v>
      </c>
      <c r="AA64" s="210">
        <v>6029</v>
      </c>
      <c r="AB64" s="212">
        <v>2.6807469986660699</v>
      </c>
      <c r="AC64" s="211">
        <v>372</v>
      </c>
      <c r="AD64" s="210">
        <v>1378</v>
      </c>
      <c r="AE64" s="212">
        <v>3.7043010752688201</v>
      </c>
      <c r="AF64" s="211">
        <v>472</v>
      </c>
      <c r="AG64" s="210">
        <v>1225</v>
      </c>
      <c r="AH64" s="212">
        <v>2.59533898305085</v>
      </c>
      <c r="AI64" s="211">
        <v>8</v>
      </c>
      <c r="AJ64" s="210">
        <v>17</v>
      </c>
      <c r="AK64" s="212">
        <v>2.125</v>
      </c>
      <c r="AL64" s="211">
        <v>16</v>
      </c>
      <c r="AM64" s="210">
        <v>49</v>
      </c>
      <c r="AN64" s="207">
        <v>3.0625</v>
      </c>
      <c r="AO64" s="74">
        <f t="shared" si="0"/>
        <v>6814</v>
      </c>
      <c r="AP64" s="44">
        <f t="shared" si="0"/>
        <v>18533</v>
      </c>
      <c r="AQ64" s="38">
        <f t="shared" si="1"/>
        <v>2.7198415027883769</v>
      </c>
    </row>
    <row r="65" spans="1:43" s="97" customFormat="1" x14ac:dyDescent="0.2">
      <c r="A65" s="238" t="s">
        <v>83</v>
      </c>
      <c r="B65" s="29">
        <v>568</v>
      </c>
      <c r="C65" s="138">
        <v>1283</v>
      </c>
      <c r="D65" s="207">
        <v>2.2588028169014098</v>
      </c>
      <c r="E65" s="205">
        <v>160</v>
      </c>
      <c r="F65" s="206">
        <v>340</v>
      </c>
      <c r="G65" s="207">
        <v>2.125</v>
      </c>
      <c r="H65" s="208">
        <v>2521</v>
      </c>
      <c r="I65" s="209">
        <v>4502</v>
      </c>
      <c r="J65" s="207">
        <v>1.7857992859976199</v>
      </c>
      <c r="K65" s="208">
        <v>743</v>
      </c>
      <c r="L65" s="210">
        <v>1490</v>
      </c>
      <c r="M65" s="207">
        <v>2.0053835800807498</v>
      </c>
      <c r="N65" s="211">
        <v>386</v>
      </c>
      <c r="O65" s="210">
        <v>720</v>
      </c>
      <c r="P65" s="207">
        <v>1.86528497409326</v>
      </c>
      <c r="Q65" s="211">
        <v>1009</v>
      </c>
      <c r="R65" s="210">
        <v>2115</v>
      </c>
      <c r="S65" s="207">
        <v>2.09613478691774</v>
      </c>
      <c r="T65" s="211">
        <v>48</v>
      </c>
      <c r="U65" s="210">
        <v>121</v>
      </c>
      <c r="V65" s="207">
        <v>2.5208333333333299</v>
      </c>
      <c r="W65" s="211">
        <v>432</v>
      </c>
      <c r="X65" s="210">
        <v>898</v>
      </c>
      <c r="Y65" s="207">
        <v>2.0787037037037002</v>
      </c>
      <c r="Z65" s="211">
        <v>1808</v>
      </c>
      <c r="AA65" s="210">
        <v>4847</v>
      </c>
      <c r="AB65" s="207">
        <v>2.68086283185841</v>
      </c>
      <c r="AC65" s="211">
        <v>494</v>
      </c>
      <c r="AD65" s="210">
        <v>1088</v>
      </c>
      <c r="AE65" s="207">
        <v>2.2024291497975699</v>
      </c>
      <c r="AF65" s="211">
        <v>341</v>
      </c>
      <c r="AG65" s="210">
        <v>671</v>
      </c>
      <c r="AH65" s="207">
        <v>1.9677419354838701</v>
      </c>
      <c r="AI65" s="211">
        <v>44</v>
      </c>
      <c r="AJ65" s="210">
        <v>80</v>
      </c>
      <c r="AK65" s="207">
        <v>1.8181818181818199</v>
      </c>
      <c r="AL65" s="211">
        <v>45</v>
      </c>
      <c r="AM65" s="210">
        <v>95</v>
      </c>
      <c r="AN65" s="207">
        <v>2.1111111111111098</v>
      </c>
      <c r="AO65" s="74">
        <f t="shared" si="0"/>
        <v>8599</v>
      </c>
      <c r="AP65" s="44">
        <f t="shared" si="0"/>
        <v>18250</v>
      </c>
      <c r="AQ65" s="38">
        <f t="shared" si="1"/>
        <v>2.1223398069542969</v>
      </c>
    </row>
    <row r="66" spans="1:43" s="97" customFormat="1" x14ac:dyDescent="0.2">
      <c r="A66" s="238" t="s">
        <v>57</v>
      </c>
      <c r="B66" s="29">
        <v>59</v>
      </c>
      <c r="C66" s="138">
        <v>177</v>
      </c>
      <c r="D66" s="207">
        <v>3</v>
      </c>
      <c r="E66" s="205">
        <v>47</v>
      </c>
      <c r="F66" s="206">
        <v>131</v>
      </c>
      <c r="G66" s="207">
        <v>2.7872340425531901</v>
      </c>
      <c r="H66" s="211">
        <v>1897</v>
      </c>
      <c r="I66" s="210">
        <v>4550</v>
      </c>
      <c r="J66" s="207">
        <v>2.3985239852398501</v>
      </c>
      <c r="K66" s="208">
        <v>259</v>
      </c>
      <c r="L66" s="210">
        <v>658</v>
      </c>
      <c r="M66" s="207">
        <v>2.5405405405405399</v>
      </c>
      <c r="N66" s="211">
        <v>276</v>
      </c>
      <c r="O66" s="210">
        <v>709</v>
      </c>
      <c r="P66" s="207">
        <v>2.5688405797101499</v>
      </c>
      <c r="Q66" s="211">
        <v>234</v>
      </c>
      <c r="R66" s="210">
        <v>649</v>
      </c>
      <c r="S66" s="207">
        <v>2.7735042735042699</v>
      </c>
      <c r="T66" s="211">
        <v>29</v>
      </c>
      <c r="U66" s="210">
        <v>94</v>
      </c>
      <c r="V66" s="207">
        <v>3.2413793103448301</v>
      </c>
      <c r="W66" s="211">
        <v>335</v>
      </c>
      <c r="X66" s="210">
        <v>1323</v>
      </c>
      <c r="Y66" s="207">
        <v>3.9492537313432798</v>
      </c>
      <c r="Z66" s="211">
        <v>1940</v>
      </c>
      <c r="AA66" s="210">
        <v>6610</v>
      </c>
      <c r="AB66" s="207">
        <v>3.4072164948453598</v>
      </c>
      <c r="AC66" s="211">
        <v>181</v>
      </c>
      <c r="AD66" s="210">
        <v>961</v>
      </c>
      <c r="AE66" s="207">
        <v>5.3093922651933703</v>
      </c>
      <c r="AF66" s="211">
        <v>201</v>
      </c>
      <c r="AG66" s="210">
        <v>507</v>
      </c>
      <c r="AH66" s="207">
        <v>2.5223880597014898</v>
      </c>
      <c r="AI66" s="211">
        <v>17</v>
      </c>
      <c r="AJ66" s="210">
        <v>32</v>
      </c>
      <c r="AK66" s="207">
        <v>1.8823529411764699</v>
      </c>
      <c r="AL66" s="211">
        <v>44</v>
      </c>
      <c r="AM66" s="210">
        <v>206</v>
      </c>
      <c r="AN66" s="207">
        <v>4.6818181818181799</v>
      </c>
      <c r="AO66" s="74">
        <f t="shared" si="0"/>
        <v>5519</v>
      </c>
      <c r="AP66" s="44">
        <f t="shared" si="0"/>
        <v>16607</v>
      </c>
      <c r="AQ66" s="38">
        <f t="shared" si="1"/>
        <v>3.009059612248596</v>
      </c>
    </row>
    <row r="67" spans="1:43" s="97" customFormat="1" x14ac:dyDescent="0.2">
      <c r="A67" s="238" t="s">
        <v>84</v>
      </c>
      <c r="B67" s="29">
        <v>167</v>
      </c>
      <c r="C67" s="138">
        <v>483</v>
      </c>
      <c r="D67" s="207">
        <v>2.8922155688622802</v>
      </c>
      <c r="E67" s="205">
        <v>426</v>
      </c>
      <c r="F67" s="206">
        <v>869</v>
      </c>
      <c r="G67" s="207">
        <v>2.0399061032863801</v>
      </c>
      <c r="H67" s="208">
        <v>2516</v>
      </c>
      <c r="I67" s="209">
        <v>5021</v>
      </c>
      <c r="J67" s="207">
        <v>1.9956279809221</v>
      </c>
      <c r="K67" s="208">
        <v>277</v>
      </c>
      <c r="L67" s="210">
        <v>687</v>
      </c>
      <c r="M67" s="207">
        <v>2.4801444043321301</v>
      </c>
      <c r="N67" s="211">
        <v>467</v>
      </c>
      <c r="O67" s="210">
        <v>1058</v>
      </c>
      <c r="P67" s="207">
        <v>2.2655246252676702</v>
      </c>
      <c r="Q67" s="211">
        <v>422</v>
      </c>
      <c r="R67" s="210">
        <v>1200</v>
      </c>
      <c r="S67" s="207">
        <v>2.8436018957345999</v>
      </c>
      <c r="T67" s="211">
        <v>101</v>
      </c>
      <c r="U67" s="210">
        <v>588</v>
      </c>
      <c r="V67" s="207">
        <v>5.8217821782178198</v>
      </c>
      <c r="W67" s="211">
        <v>378</v>
      </c>
      <c r="X67" s="210">
        <v>1645</v>
      </c>
      <c r="Y67" s="207">
        <v>4.3518518518518503</v>
      </c>
      <c r="Z67" s="211">
        <v>778</v>
      </c>
      <c r="AA67" s="210">
        <v>1929</v>
      </c>
      <c r="AB67" s="207">
        <v>2.4794344473007701</v>
      </c>
      <c r="AC67" s="211">
        <v>200</v>
      </c>
      <c r="AD67" s="210">
        <v>726</v>
      </c>
      <c r="AE67" s="207">
        <v>3.63</v>
      </c>
      <c r="AF67" s="211">
        <v>364</v>
      </c>
      <c r="AG67" s="210">
        <v>643</v>
      </c>
      <c r="AH67" s="207">
        <v>1.76648351648352</v>
      </c>
      <c r="AI67" s="211">
        <v>54</v>
      </c>
      <c r="AJ67" s="210">
        <v>87</v>
      </c>
      <c r="AK67" s="207">
        <v>1.6111111111111101</v>
      </c>
      <c r="AL67" s="211">
        <v>238</v>
      </c>
      <c r="AM67" s="210">
        <v>602</v>
      </c>
      <c r="AN67" s="207">
        <v>2.52941176470588</v>
      </c>
      <c r="AO67" s="74">
        <f t="shared" si="0"/>
        <v>6388</v>
      </c>
      <c r="AP67" s="44">
        <f t="shared" si="0"/>
        <v>15538</v>
      </c>
      <c r="AQ67" s="38">
        <f t="shared" si="1"/>
        <v>2.4323731997495304</v>
      </c>
    </row>
    <row r="68" spans="1:43" s="97" customFormat="1" x14ac:dyDescent="0.2">
      <c r="A68" s="238" t="s">
        <v>66</v>
      </c>
      <c r="B68" s="29">
        <v>484</v>
      </c>
      <c r="C68" s="138">
        <v>1868</v>
      </c>
      <c r="D68" s="207">
        <v>3.8595041322313999</v>
      </c>
      <c r="E68" s="205">
        <v>282</v>
      </c>
      <c r="F68" s="206">
        <v>669</v>
      </c>
      <c r="G68" s="207">
        <v>2.37234042553191</v>
      </c>
      <c r="H68" s="208">
        <v>1642</v>
      </c>
      <c r="I68" s="209">
        <v>3446</v>
      </c>
      <c r="J68" s="207">
        <v>2.09866017052375</v>
      </c>
      <c r="K68" s="208">
        <v>378</v>
      </c>
      <c r="L68" s="210">
        <v>1120</v>
      </c>
      <c r="M68" s="207">
        <v>2.9629629629629601</v>
      </c>
      <c r="N68" s="211">
        <v>397</v>
      </c>
      <c r="O68" s="210">
        <v>1146</v>
      </c>
      <c r="P68" s="207">
        <v>2.8866498740554198</v>
      </c>
      <c r="Q68" s="211">
        <v>615</v>
      </c>
      <c r="R68" s="210">
        <v>1198</v>
      </c>
      <c r="S68" s="207">
        <v>1.9479674796748001</v>
      </c>
      <c r="T68" s="211">
        <v>190</v>
      </c>
      <c r="U68" s="210">
        <v>393</v>
      </c>
      <c r="V68" s="207">
        <v>2.0684210526315798</v>
      </c>
      <c r="W68" s="211">
        <v>470</v>
      </c>
      <c r="X68" s="210">
        <v>976</v>
      </c>
      <c r="Y68" s="207">
        <v>2.0765957446808501</v>
      </c>
      <c r="Z68" s="211">
        <v>660</v>
      </c>
      <c r="AA68" s="210">
        <v>1465</v>
      </c>
      <c r="AB68" s="207">
        <v>2.2196969696969702</v>
      </c>
      <c r="AC68" s="211">
        <v>324</v>
      </c>
      <c r="AD68" s="210">
        <v>901</v>
      </c>
      <c r="AE68" s="207">
        <v>2.7808641975308599</v>
      </c>
      <c r="AF68" s="211">
        <v>310</v>
      </c>
      <c r="AG68" s="210">
        <v>535</v>
      </c>
      <c r="AH68" s="207">
        <v>1.7258064516128999</v>
      </c>
      <c r="AI68" s="211">
        <v>68</v>
      </c>
      <c r="AJ68" s="210">
        <v>142</v>
      </c>
      <c r="AK68" s="207">
        <v>2.0882352941176499</v>
      </c>
      <c r="AL68" s="211">
        <v>159</v>
      </c>
      <c r="AM68" s="210">
        <v>731</v>
      </c>
      <c r="AN68" s="207">
        <v>4.5974842767295598</v>
      </c>
      <c r="AO68" s="74">
        <f t="shared" si="0"/>
        <v>5979</v>
      </c>
      <c r="AP68" s="44">
        <f t="shared" si="0"/>
        <v>14590</v>
      </c>
      <c r="AQ68" s="38">
        <f t="shared" si="1"/>
        <v>2.4402073925405587</v>
      </c>
    </row>
    <row r="69" spans="1:43" s="97" customFormat="1" x14ac:dyDescent="0.2">
      <c r="A69" s="238" t="s">
        <v>54</v>
      </c>
      <c r="B69" s="29">
        <v>315</v>
      </c>
      <c r="C69" s="138">
        <v>872</v>
      </c>
      <c r="D69" s="207">
        <v>2.76825396825397</v>
      </c>
      <c r="E69" s="205">
        <v>277</v>
      </c>
      <c r="F69" s="206">
        <v>629</v>
      </c>
      <c r="G69" s="207">
        <v>2.2707581227436799</v>
      </c>
      <c r="H69" s="208">
        <v>1950</v>
      </c>
      <c r="I69" s="209">
        <v>3513</v>
      </c>
      <c r="J69" s="207">
        <v>1.80153846153846</v>
      </c>
      <c r="K69" s="208">
        <v>384</v>
      </c>
      <c r="L69" s="210">
        <v>1153</v>
      </c>
      <c r="M69" s="207">
        <v>3.0026041666666701</v>
      </c>
      <c r="N69" s="211">
        <v>444</v>
      </c>
      <c r="O69" s="210">
        <v>1142</v>
      </c>
      <c r="P69" s="207">
        <v>2.57207207207207</v>
      </c>
      <c r="Q69" s="211">
        <v>405</v>
      </c>
      <c r="R69" s="210">
        <v>992</v>
      </c>
      <c r="S69" s="207">
        <v>2.4493827160493802</v>
      </c>
      <c r="T69" s="211">
        <v>70</v>
      </c>
      <c r="U69" s="210">
        <v>181</v>
      </c>
      <c r="V69" s="207">
        <v>2.5857142857142899</v>
      </c>
      <c r="W69" s="211">
        <v>330</v>
      </c>
      <c r="X69" s="210">
        <v>1003</v>
      </c>
      <c r="Y69" s="207">
        <v>3.03939393939394</v>
      </c>
      <c r="Z69" s="211">
        <v>833</v>
      </c>
      <c r="AA69" s="210">
        <v>1905</v>
      </c>
      <c r="AB69" s="207">
        <v>2.28691476590636</v>
      </c>
      <c r="AC69" s="211">
        <v>225</v>
      </c>
      <c r="AD69" s="210">
        <v>647</v>
      </c>
      <c r="AE69" s="207">
        <v>2.8755555555555601</v>
      </c>
      <c r="AF69" s="211">
        <v>452</v>
      </c>
      <c r="AG69" s="210">
        <v>859</v>
      </c>
      <c r="AH69" s="207">
        <v>1.90044247787611</v>
      </c>
      <c r="AI69" s="211">
        <v>118</v>
      </c>
      <c r="AJ69" s="210">
        <v>264</v>
      </c>
      <c r="AK69" s="207">
        <v>2.2372881355932202</v>
      </c>
      <c r="AL69" s="211">
        <v>146</v>
      </c>
      <c r="AM69" s="210">
        <v>997</v>
      </c>
      <c r="AN69" s="207">
        <v>6.8287671232876699</v>
      </c>
      <c r="AO69" s="74">
        <f t="shared" si="0"/>
        <v>5949</v>
      </c>
      <c r="AP69" s="44">
        <f t="shared" si="0"/>
        <v>14157</v>
      </c>
      <c r="AQ69" s="38">
        <f t="shared" si="1"/>
        <v>2.3797276853252649</v>
      </c>
    </row>
    <row r="70" spans="1:43" s="97" customFormat="1" x14ac:dyDescent="0.2">
      <c r="A70" s="238" t="s">
        <v>64</v>
      </c>
      <c r="B70" s="29">
        <v>1261</v>
      </c>
      <c r="C70" s="138">
        <v>3304</v>
      </c>
      <c r="D70" s="207">
        <v>2.6201427438540801</v>
      </c>
      <c r="E70" s="205">
        <v>878</v>
      </c>
      <c r="F70" s="206">
        <v>1835</v>
      </c>
      <c r="G70" s="207">
        <v>2.0899772209567198</v>
      </c>
      <c r="H70" s="208">
        <v>1584</v>
      </c>
      <c r="I70" s="209">
        <v>2047</v>
      </c>
      <c r="J70" s="207">
        <v>1.2922979797979799</v>
      </c>
      <c r="K70" s="208">
        <v>599</v>
      </c>
      <c r="L70" s="210">
        <v>889</v>
      </c>
      <c r="M70" s="207">
        <v>1.48414023372287</v>
      </c>
      <c r="N70" s="211">
        <v>420</v>
      </c>
      <c r="O70" s="210">
        <v>709</v>
      </c>
      <c r="P70" s="207">
        <v>1.6880952380952401</v>
      </c>
      <c r="Q70" s="211">
        <v>622</v>
      </c>
      <c r="R70" s="210">
        <v>1133</v>
      </c>
      <c r="S70" s="207">
        <v>1.8215434083601301</v>
      </c>
      <c r="T70" s="211">
        <v>177</v>
      </c>
      <c r="U70" s="210">
        <v>274</v>
      </c>
      <c r="V70" s="207">
        <v>1.54802259887006</v>
      </c>
      <c r="W70" s="211">
        <v>246</v>
      </c>
      <c r="X70" s="210">
        <v>421</v>
      </c>
      <c r="Y70" s="207">
        <v>1.71138211382114</v>
      </c>
      <c r="Z70" s="211">
        <v>270</v>
      </c>
      <c r="AA70" s="210">
        <v>445</v>
      </c>
      <c r="AB70" s="207">
        <v>1.6481481481481499</v>
      </c>
      <c r="AC70" s="211">
        <v>291</v>
      </c>
      <c r="AD70" s="210">
        <v>752</v>
      </c>
      <c r="AE70" s="207">
        <v>2.58419243986254</v>
      </c>
      <c r="AF70" s="211">
        <v>632</v>
      </c>
      <c r="AG70" s="210">
        <v>1254</v>
      </c>
      <c r="AH70" s="207">
        <v>1.98417721518987</v>
      </c>
      <c r="AI70" s="211">
        <v>88</v>
      </c>
      <c r="AJ70" s="210">
        <v>156</v>
      </c>
      <c r="AK70" s="207">
        <v>1.77272727272727</v>
      </c>
      <c r="AL70" s="211">
        <v>235</v>
      </c>
      <c r="AM70" s="210">
        <v>361</v>
      </c>
      <c r="AN70" s="207">
        <v>1.53617021276596</v>
      </c>
      <c r="AO70" s="74">
        <f t="shared" si="0"/>
        <v>7303</v>
      </c>
      <c r="AP70" s="44">
        <f t="shared" si="0"/>
        <v>13580</v>
      </c>
      <c r="AQ70" s="38">
        <f t="shared" si="1"/>
        <v>1.8595097904970561</v>
      </c>
    </row>
    <row r="71" spans="1:43" s="97" customFormat="1" x14ac:dyDescent="0.2">
      <c r="A71" s="238" t="s">
        <v>81</v>
      </c>
      <c r="B71" s="29">
        <v>378</v>
      </c>
      <c r="C71" s="138">
        <v>1862</v>
      </c>
      <c r="D71" s="207">
        <v>4.92592592592593</v>
      </c>
      <c r="E71" s="205">
        <v>83</v>
      </c>
      <c r="F71" s="206">
        <v>158</v>
      </c>
      <c r="G71" s="207">
        <v>1.9036144578313301</v>
      </c>
      <c r="H71" s="208">
        <v>923</v>
      </c>
      <c r="I71" s="209">
        <v>2097</v>
      </c>
      <c r="J71" s="207">
        <v>2.2719393282773601</v>
      </c>
      <c r="K71" s="208">
        <v>296</v>
      </c>
      <c r="L71" s="210">
        <v>660</v>
      </c>
      <c r="M71" s="207">
        <v>2.2297297297297298</v>
      </c>
      <c r="N71" s="211">
        <v>259</v>
      </c>
      <c r="O71" s="210">
        <v>461</v>
      </c>
      <c r="P71" s="207">
        <v>1.7799227799227799</v>
      </c>
      <c r="Q71" s="211">
        <v>223</v>
      </c>
      <c r="R71" s="210">
        <v>529</v>
      </c>
      <c r="S71" s="207">
        <v>2.3721973094170399</v>
      </c>
      <c r="T71" s="211">
        <v>43</v>
      </c>
      <c r="U71" s="210">
        <v>125</v>
      </c>
      <c r="V71" s="207">
        <v>2.9069767441860499</v>
      </c>
      <c r="W71" s="211">
        <v>262</v>
      </c>
      <c r="X71" s="210">
        <v>1007</v>
      </c>
      <c r="Y71" s="207">
        <v>3.8435114503816799</v>
      </c>
      <c r="Z71" s="211">
        <v>751</v>
      </c>
      <c r="AA71" s="210">
        <v>1469</v>
      </c>
      <c r="AB71" s="207">
        <v>1.9560585885485999</v>
      </c>
      <c r="AC71" s="211">
        <v>316</v>
      </c>
      <c r="AD71" s="210">
        <v>1409</v>
      </c>
      <c r="AE71" s="207">
        <v>4.4588607594936702</v>
      </c>
      <c r="AF71" s="211">
        <v>170</v>
      </c>
      <c r="AG71" s="210">
        <v>384</v>
      </c>
      <c r="AH71" s="207">
        <v>2.2588235294117598</v>
      </c>
      <c r="AI71" s="211">
        <v>19</v>
      </c>
      <c r="AJ71" s="210">
        <v>30</v>
      </c>
      <c r="AK71" s="207">
        <v>1.57894736842105</v>
      </c>
      <c r="AL71" s="211">
        <v>43</v>
      </c>
      <c r="AM71" s="210">
        <v>91</v>
      </c>
      <c r="AN71" s="207">
        <v>2.1162790697674398</v>
      </c>
      <c r="AO71" s="74">
        <f t="shared" ref="AO71:AP80" si="2">SUM(B71,E71,H71,K71,N71,Q71,T71,W71,Z71,AC71,AF71,AI71,AL71)</f>
        <v>3766</v>
      </c>
      <c r="AP71" s="44">
        <f t="shared" si="2"/>
        <v>10282</v>
      </c>
      <c r="AQ71" s="38">
        <f t="shared" si="1"/>
        <v>2.7302177376526817</v>
      </c>
    </row>
    <row r="72" spans="1:43" s="97" customFormat="1" x14ac:dyDescent="0.2">
      <c r="A72" s="238" t="s">
        <v>79</v>
      </c>
      <c r="B72" s="29">
        <v>375</v>
      </c>
      <c r="C72" s="138">
        <v>1691</v>
      </c>
      <c r="D72" s="207">
        <v>4.5093333333333296</v>
      </c>
      <c r="E72" s="205">
        <v>215</v>
      </c>
      <c r="F72" s="206">
        <v>360</v>
      </c>
      <c r="G72" s="207">
        <v>1.67441860465116</v>
      </c>
      <c r="H72" s="208">
        <v>788</v>
      </c>
      <c r="I72" s="209">
        <v>1451</v>
      </c>
      <c r="J72" s="207">
        <v>1.8413705583756299</v>
      </c>
      <c r="K72" s="208">
        <v>244</v>
      </c>
      <c r="L72" s="210">
        <v>1096</v>
      </c>
      <c r="M72" s="207">
        <v>4.4918032786885203</v>
      </c>
      <c r="N72" s="211">
        <v>130</v>
      </c>
      <c r="O72" s="210">
        <v>233</v>
      </c>
      <c r="P72" s="207">
        <v>1.7923076923076899</v>
      </c>
      <c r="Q72" s="211">
        <v>372</v>
      </c>
      <c r="R72" s="210">
        <v>985</v>
      </c>
      <c r="S72" s="207">
        <v>2.6478494623655902</v>
      </c>
      <c r="T72" s="211">
        <v>49</v>
      </c>
      <c r="U72" s="210">
        <v>121</v>
      </c>
      <c r="V72" s="207">
        <v>2.4693877551020398</v>
      </c>
      <c r="W72" s="211">
        <v>398</v>
      </c>
      <c r="X72" s="210">
        <v>813</v>
      </c>
      <c r="Y72" s="207">
        <v>2.0427135678392001</v>
      </c>
      <c r="Z72" s="211">
        <v>756</v>
      </c>
      <c r="AA72" s="210">
        <v>1601</v>
      </c>
      <c r="AB72" s="207">
        <v>2.1177248677248701</v>
      </c>
      <c r="AC72" s="211">
        <v>241</v>
      </c>
      <c r="AD72" s="210">
        <v>878</v>
      </c>
      <c r="AE72" s="207">
        <v>3.6431535269709499</v>
      </c>
      <c r="AF72" s="211">
        <v>229</v>
      </c>
      <c r="AG72" s="210">
        <v>404</v>
      </c>
      <c r="AH72" s="207">
        <v>1.7641921397379901</v>
      </c>
      <c r="AI72" s="211">
        <v>24</v>
      </c>
      <c r="AJ72" s="210">
        <v>35</v>
      </c>
      <c r="AK72" s="207">
        <v>1.4583333333333299</v>
      </c>
      <c r="AL72" s="211">
        <v>79</v>
      </c>
      <c r="AM72" s="210">
        <v>180</v>
      </c>
      <c r="AN72" s="207">
        <v>2.2784810126582302</v>
      </c>
      <c r="AO72" s="74">
        <f t="shared" si="2"/>
        <v>3900</v>
      </c>
      <c r="AP72" s="44">
        <f t="shared" si="2"/>
        <v>9848</v>
      </c>
      <c r="AQ72" s="38">
        <f t="shared" si="1"/>
        <v>2.5251282051282051</v>
      </c>
    </row>
    <row r="73" spans="1:43" s="97" customFormat="1" x14ac:dyDescent="0.2">
      <c r="A73" s="238" t="s">
        <v>71</v>
      </c>
      <c r="B73" s="29">
        <v>193</v>
      </c>
      <c r="C73" s="138">
        <v>569</v>
      </c>
      <c r="D73" s="207">
        <v>2.94818652849741</v>
      </c>
      <c r="E73" s="205">
        <v>118</v>
      </c>
      <c r="F73" s="206">
        <v>265</v>
      </c>
      <c r="G73" s="207">
        <v>2.2457627118644101</v>
      </c>
      <c r="H73" s="208">
        <v>1334</v>
      </c>
      <c r="I73" s="209">
        <v>2685</v>
      </c>
      <c r="J73" s="207">
        <v>2.0127436281859099</v>
      </c>
      <c r="K73" s="208">
        <v>353</v>
      </c>
      <c r="L73" s="210">
        <v>706</v>
      </c>
      <c r="M73" s="207">
        <v>2</v>
      </c>
      <c r="N73" s="211">
        <v>188</v>
      </c>
      <c r="O73" s="210">
        <v>430</v>
      </c>
      <c r="P73" s="207">
        <v>2.2872340425531901</v>
      </c>
      <c r="Q73" s="211">
        <v>617</v>
      </c>
      <c r="R73" s="210">
        <v>1199</v>
      </c>
      <c r="S73" s="207">
        <v>1.9432739059967601</v>
      </c>
      <c r="T73" s="211">
        <v>45</v>
      </c>
      <c r="U73" s="210">
        <v>118</v>
      </c>
      <c r="V73" s="207">
        <v>2.62222222222222</v>
      </c>
      <c r="W73" s="211">
        <v>320</v>
      </c>
      <c r="X73" s="210">
        <v>721</v>
      </c>
      <c r="Y73" s="207">
        <v>2.2531249999999998</v>
      </c>
      <c r="Z73" s="211">
        <v>767</v>
      </c>
      <c r="AA73" s="210">
        <v>1966</v>
      </c>
      <c r="AB73" s="207">
        <v>2.5632333767927</v>
      </c>
      <c r="AC73" s="211">
        <v>174</v>
      </c>
      <c r="AD73" s="210">
        <v>424</v>
      </c>
      <c r="AE73" s="207">
        <v>2.4367816091954002</v>
      </c>
      <c r="AF73" s="211">
        <v>168</v>
      </c>
      <c r="AG73" s="210">
        <v>368</v>
      </c>
      <c r="AH73" s="207">
        <v>2.1904761904761898</v>
      </c>
      <c r="AI73" s="211">
        <v>36</v>
      </c>
      <c r="AJ73" s="210">
        <v>70</v>
      </c>
      <c r="AK73" s="207">
        <v>1.94444444444444</v>
      </c>
      <c r="AL73" s="211">
        <v>4</v>
      </c>
      <c r="AM73" s="210">
        <v>18</v>
      </c>
      <c r="AN73" s="207">
        <v>4.5</v>
      </c>
      <c r="AO73" s="74">
        <f t="shared" si="2"/>
        <v>4317</v>
      </c>
      <c r="AP73" s="44">
        <f t="shared" si="2"/>
        <v>9539</v>
      </c>
      <c r="AQ73" s="38">
        <f t="shared" si="1"/>
        <v>2.2096363215195738</v>
      </c>
    </row>
    <row r="74" spans="1:43" s="97" customFormat="1" x14ac:dyDescent="0.2">
      <c r="A74" s="238" t="s">
        <v>94</v>
      </c>
      <c r="B74" s="29">
        <v>71</v>
      </c>
      <c r="C74" s="138">
        <v>159</v>
      </c>
      <c r="D74" s="207">
        <v>2.23943661971831</v>
      </c>
      <c r="E74" s="205">
        <v>33</v>
      </c>
      <c r="F74" s="206">
        <v>82</v>
      </c>
      <c r="G74" s="207">
        <v>2.48484848484848</v>
      </c>
      <c r="H74" s="208">
        <v>1010</v>
      </c>
      <c r="I74" s="209">
        <v>2050</v>
      </c>
      <c r="J74" s="207">
        <v>2.0297029702970302</v>
      </c>
      <c r="K74" s="208">
        <v>352</v>
      </c>
      <c r="L74" s="210">
        <v>849</v>
      </c>
      <c r="M74" s="207">
        <v>2.4119318181818201</v>
      </c>
      <c r="N74" s="211">
        <v>89</v>
      </c>
      <c r="O74" s="210">
        <v>263</v>
      </c>
      <c r="P74" s="207">
        <v>2.9550561797752799</v>
      </c>
      <c r="Q74" s="211">
        <v>1026</v>
      </c>
      <c r="R74" s="210">
        <v>2854</v>
      </c>
      <c r="S74" s="207">
        <v>2.7816764132553602</v>
      </c>
      <c r="T74" s="211">
        <v>4</v>
      </c>
      <c r="U74" s="210">
        <v>6</v>
      </c>
      <c r="V74" s="207">
        <v>1.5</v>
      </c>
      <c r="W74" s="211">
        <v>130</v>
      </c>
      <c r="X74" s="210">
        <v>374</v>
      </c>
      <c r="Y74" s="207">
        <v>2.87692307692308</v>
      </c>
      <c r="Z74" s="211">
        <v>444</v>
      </c>
      <c r="AA74" s="210">
        <v>1439</v>
      </c>
      <c r="AB74" s="207">
        <v>3.2409909909909902</v>
      </c>
      <c r="AC74" s="211">
        <v>137</v>
      </c>
      <c r="AD74" s="210">
        <v>631</v>
      </c>
      <c r="AE74" s="207">
        <v>4.60583941605839</v>
      </c>
      <c r="AF74" s="211">
        <v>82</v>
      </c>
      <c r="AG74" s="210">
        <v>154</v>
      </c>
      <c r="AH74" s="207">
        <v>1.8780487804878001</v>
      </c>
      <c r="AI74" s="211">
        <v>0</v>
      </c>
      <c r="AJ74" s="210">
        <v>0</v>
      </c>
      <c r="AK74" s="207"/>
      <c r="AL74" s="211">
        <v>0</v>
      </c>
      <c r="AM74" s="210">
        <v>0</v>
      </c>
      <c r="AN74" s="207"/>
      <c r="AO74" s="74">
        <f t="shared" si="2"/>
        <v>3378</v>
      </c>
      <c r="AP74" s="44">
        <f t="shared" si="2"/>
        <v>8861</v>
      </c>
      <c r="AQ74" s="38">
        <f t="shared" ref="AQ74:AQ80" si="3">AP74/AO74</f>
        <v>2.6231497927767911</v>
      </c>
    </row>
    <row r="75" spans="1:43" s="97" customFormat="1" x14ac:dyDescent="0.2">
      <c r="A75" s="238" t="s">
        <v>69</v>
      </c>
      <c r="B75" s="29">
        <v>152</v>
      </c>
      <c r="C75" s="138">
        <v>762</v>
      </c>
      <c r="D75" s="207">
        <v>5.0131578947368398</v>
      </c>
      <c r="E75" s="205">
        <v>435</v>
      </c>
      <c r="F75" s="206">
        <v>831</v>
      </c>
      <c r="G75" s="207">
        <v>1.91034482758621</v>
      </c>
      <c r="H75" s="208">
        <v>646</v>
      </c>
      <c r="I75" s="209">
        <v>1266</v>
      </c>
      <c r="J75" s="207">
        <v>1.9597523219814199</v>
      </c>
      <c r="K75" s="208">
        <v>93</v>
      </c>
      <c r="L75" s="210">
        <v>396</v>
      </c>
      <c r="M75" s="207">
        <v>4.2580645161290303</v>
      </c>
      <c r="N75" s="211">
        <v>511</v>
      </c>
      <c r="O75" s="210">
        <v>1054</v>
      </c>
      <c r="P75" s="207">
        <v>2.0626223091976499</v>
      </c>
      <c r="Q75" s="211">
        <v>343</v>
      </c>
      <c r="R75" s="210">
        <v>636</v>
      </c>
      <c r="S75" s="207">
        <v>1.85422740524781</v>
      </c>
      <c r="T75" s="211">
        <v>40</v>
      </c>
      <c r="U75" s="210">
        <v>126</v>
      </c>
      <c r="V75" s="207">
        <v>3.15</v>
      </c>
      <c r="W75" s="211">
        <v>206</v>
      </c>
      <c r="X75" s="210">
        <v>482</v>
      </c>
      <c r="Y75" s="207">
        <v>2.3398058252427201</v>
      </c>
      <c r="Z75" s="211">
        <v>556</v>
      </c>
      <c r="AA75" s="210">
        <v>1312</v>
      </c>
      <c r="AB75" s="207">
        <v>2.35971223021583</v>
      </c>
      <c r="AC75" s="211">
        <v>215</v>
      </c>
      <c r="AD75" s="210">
        <v>1096</v>
      </c>
      <c r="AE75" s="207">
        <v>5.0976744186046501</v>
      </c>
      <c r="AF75" s="211">
        <v>229</v>
      </c>
      <c r="AG75" s="210">
        <v>465</v>
      </c>
      <c r="AH75" s="207">
        <v>2.0305676855895198</v>
      </c>
      <c r="AI75" s="211">
        <v>44</v>
      </c>
      <c r="AJ75" s="210">
        <v>100</v>
      </c>
      <c r="AK75" s="207">
        <v>2.2727272727272698</v>
      </c>
      <c r="AL75" s="211">
        <v>22</v>
      </c>
      <c r="AM75" s="210">
        <v>51</v>
      </c>
      <c r="AN75" s="207">
        <v>2.3181818181818201</v>
      </c>
      <c r="AO75" s="74">
        <f t="shared" si="2"/>
        <v>3492</v>
      </c>
      <c r="AP75" s="44">
        <f t="shared" si="2"/>
        <v>8577</v>
      </c>
      <c r="AQ75" s="38">
        <f t="shared" si="3"/>
        <v>2.4561855670103094</v>
      </c>
    </row>
    <row r="76" spans="1:43" s="97" customFormat="1" x14ac:dyDescent="0.2">
      <c r="A76" s="238" t="s">
        <v>80</v>
      </c>
      <c r="B76" s="29">
        <v>340</v>
      </c>
      <c r="C76" s="138">
        <v>1656</v>
      </c>
      <c r="D76" s="207">
        <v>4.8705882352941199</v>
      </c>
      <c r="E76" s="205">
        <v>107</v>
      </c>
      <c r="F76" s="206">
        <v>311</v>
      </c>
      <c r="G76" s="207">
        <v>2.9065420560747701</v>
      </c>
      <c r="H76" s="208">
        <v>920</v>
      </c>
      <c r="I76" s="209">
        <v>2101</v>
      </c>
      <c r="J76" s="207">
        <v>2.2836956521739098</v>
      </c>
      <c r="K76" s="208">
        <v>199</v>
      </c>
      <c r="L76" s="210">
        <v>372</v>
      </c>
      <c r="M76" s="207">
        <v>1.86934673366834</v>
      </c>
      <c r="N76" s="211">
        <v>144</v>
      </c>
      <c r="O76" s="210">
        <v>258</v>
      </c>
      <c r="P76" s="207">
        <v>1.7916666666666701</v>
      </c>
      <c r="Q76" s="211">
        <v>293</v>
      </c>
      <c r="R76" s="210">
        <v>646</v>
      </c>
      <c r="S76" s="207">
        <v>2.2047781569965901</v>
      </c>
      <c r="T76" s="211">
        <v>20</v>
      </c>
      <c r="U76" s="210">
        <v>30</v>
      </c>
      <c r="V76" s="207">
        <v>1.5</v>
      </c>
      <c r="W76" s="211">
        <v>172</v>
      </c>
      <c r="X76" s="210">
        <v>392</v>
      </c>
      <c r="Y76" s="207">
        <v>2.2790697674418601</v>
      </c>
      <c r="Z76" s="211">
        <v>549</v>
      </c>
      <c r="AA76" s="210">
        <v>1051</v>
      </c>
      <c r="AB76" s="207">
        <v>1.9143897996357</v>
      </c>
      <c r="AC76" s="211">
        <v>234</v>
      </c>
      <c r="AD76" s="210">
        <v>890</v>
      </c>
      <c r="AE76" s="207">
        <v>3.8034188034188001</v>
      </c>
      <c r="AF76" s="211">
        <v>229</v>
      </c>
      <c r="AG76" s="210">
        <v>421</v>
      </c>
      <c r="AH76" s="207">
        <v>1.8384279475982499</v>
      </c>
      <c r="AI76" s="211">
        <v>48</v>
      </c>
      <c r="AJ76" s="210">
        <v>117</v>
      </c>
      <c r="AK76" s="207">
        <v>2.4375</v>
      </c>
      <c r="AL76" s="211">
        <v>76</v>
      </c>
      <c r="AM76" s="210">
        <v>181</v>
      </c>
      <c r="AN76" s="207">
        <v>2.3815789473684199</v>
      </c>
      <c r="AO76" s="74">
        <f t="shared" si="2"/>
        <v>3331</v>
      </c>
      <c r="AP76" s="44">
        <f t="shared" si="2"/>
        <v>8426</v>
      </c>
      <c r="AQ76" s="38">
        <f t="shared" si="3"/>
        <v>2.5295706994896427</v>
      </c>
    </row>
    <row r="77" spans="1:43" s="97" customFormat="1" x14ac:dyDescent="0.2">
      <c r="A77" s="238" t="s">
        <v>85</v>
      </c>
      <c r="B77" s="29">
        <v>154</v>
      </c>
      <c r="C77" s="138">
        <v>626</v>
      </c>
      <c r="D77" s="207">
        <v>4.0649350649350602</v>
      </c>
      <c r="E77" s="205">
        <v>40</v>
      </c>
      <c r="F77" s="206">
        <v>141</v>
      </c>
      <c r="G77" s="207">
        <v>3.5249999999999999</v>
      </c>
      <c r="H77" s="208">
        <v>922</v>
      </c>
      <c r="I77" s="209">
        <v>2102</v>
      </c>
      <c r="J77" s="207">
        <v>2.2798264642082402</v>
      </c>
      <c r="K77" s="208">
        <v>141</v>
      </c>
      <c r="L77" s="210">
        <v>355</v>
      </c>
      <c r="M77" s="207">
        <v>2.5177304964539</v>
      </c>
      <c r="N77" s="211">
        <v>287</v>
      </c>
      <c r="O77" s="210">
        <v>585</v>
      </c>
      <c r="P77" s="207">
        <v>2.0383275261324001</v>
      </c>
      <c r="Q77" s="211">
        <v>151</v>
      </c>
      <c r="R77" s="210">
        <v>419</v>
      </c>
      <c r="S77" s="207">
        <v>2.7748344370860898</v>
      </c>
      <c r="T77" s="211">
        <v>32</v>
      </c>
      <c r="U77" s="210">
        <v>84</v>
      </c>
      <c r="V77" s="207">
        <v>2.625</v>
      </c>
      <c r="W77" s="211">
        <v>107</v>
      </c>
      <c r="X77" s="210">
        <v>307</v>
      </c>
      <c r="Y77" s="207">
        <v>2.86915887850467</v>
      </c>
      <c r="Z77" s="211">
        <v>1004</v>
      </c>
      <c r="AA77" s="210">
        <v>2182</v>
      </c>
      <c r="AB77" s="207">
        <v>2.1733067729083699</v>
      </c>
      <c r="AC77" s="211">
        <v>265</v>
      </c>
      <c r="AD77" s="210">
        <v>772</v>
      </c>
      <c r="AE77" s="207">
        <v>2.9132075471698098</v>
      </c>
      <c r="AF77" s="211">
        <v>104</v>
      </c>
      <c r="AG77" s="210">
        <v>288</v>
      </c>
      <c r="AH77" s="207">
        <v>2.7692307692307701</v>
      </c>
      <c r="AI77" s="211">
        <v>8</v>
      </c>
      <c r="AJ77" s="210">
        <v>8</v>
      </c>
      <c r="AK77" s="207">
        <v>1</v>
      </c>
      <c r="AL77" s="211">
        <v>18</v>
      </c>
      <c r="AM77" s="210">
        <v>40</v>
      </c>
      <c r="AN77" s="207">
        <v>2.2222222222222201</v>
      </c>
      <c r="AO77" s="74">
        <f t="shared" si="2"/>
        <v>3233</v>
      </c>
      <c r="AP77" s="44">
        <f t="shared" si="2"/>
        <v>7909</v>
      </c>
      <c r="AQ77" s="38">
        <f t="shared" si="3"/>
        <v>2.4463346736776987</v>
      </c>
    </row>
    <row r="78" spans="1:43" s="97" customFormat="1" x14ac:dyDescent="0.2">
      <c r="A78" s="238" t="s">
        <v>70</v>
      </c>
      <c r="B78" s="29">
        <v>164</v>
      </c>
      <c r="C78" s="138">
        <v>462</v>
      </c>
      <c r="D78" s="207">
        <v>2.8170731707317098</v>
      </c>
      <c r="E78" s="205">
        <v>114</v>
      </c>
      <c r="F78" s="206">
        <v>191</v>
      </c>
      <c r="G78" s="207">
        <v>1.6754385964912299</v>
      </c>
      <c r="H78" s="208">
        <v>1102</v>
      </c>
      <c r="I78" s="209">
        <v>2076</v>
      </c>
      <c r="J78" s="207">
        <v>1.88384754990926</v>
      </c>
      <c r="K78" s="208">
        <v>196</v>
      </c>
      <c r="L78" s="210">
        <v>438</v>
      </c>
      <c r="M78" s="207">
        <v>2.2346938775510199</v>
      </c>
      <c r="N78" s="211">
        <v>203</v>
      </c>
      <c r="O78" s="210">
        <v>408</v>
      </c>
      <c r="P78" s="207">
        <v>2.00985221674877</v>
      </c>
      <c r="Q78" s="211">
        <v>271</v>
      </c>
      <c r="R78" s="210">
        <v>900</v>
      </c>
      <c r="S78" s="207">
        <v>3.3210332103321001</v>
      </c>
      <c r="T78" s="211">
        <v>15</v>
      </c>
      <c r="U78" s="210">
        <v>28</v>
      </c>
      <c r="V78" s="207">
        <v>1.86666666666667</v>
      </c>
      <c r="W78" s="211">
        <v>197</v>
      </c>
      <c r="X78" s="210">
        <v>411</v>
      </c>
      <c r="Y78" s="207">
        <v>2.0862944162436499</v>
      </c>
      <c r="Z78" s="211">
        <v>494</v>
      </c>
      <c r="AA78" s="210">
        <v>1045</v>
      </c>
      <c r="AB78" s="207">
        <v>2.1153846153846199</v>
      </c>
      <c r="AC78" s="211">
        <v>203</v>
      </c>
      <c r="AD78" s="210">
        <v>511</v>
      </c>
      <c r="AE78" s="207">
        <v>2.5172413793103399</v>
      </c>
      <c r="AF78" s="211">
        <v>149</v>
      </c>
      <c r="AG78" s="210">
        <v>236</v>
      </c>
      <c r="AH78" s="207">
        <v>1.5838926174496599</v>
      </c>
      <c r="AI78" s="211">
        <v>16</v>
      </c>
      <c r="AJ78" s="210">
        <v>27</v>
      </c>
      <c r="AK78" s="207">
        <v>1.6875</v>
      </c>
      <c r="AL78" s="211">
        <v>32</v>
      </c>
      <c r="AM78" s="210">
        <v>52</v>
      </c>
      <c r="AN78" s="207">
        <v>1.625</v>
      </c>
      <c r="AO78" s="74">
        <f t="shared" si="2"/>
        <v>3156</v>
      </c>
      <c r="AP78" s="44">
        <f t="shared" si="2"/>
        <v>6785</v>
      </c>
      <c r="AQ78" s="38">
        <f t="shared" si="3"/>
        <v>2.1498732572877062</v>
      </c>
    </row>
    <row r="79" spans="1:43" s="97" customFormat="1" x14ac:dyDescent="0.2">
      <c r="A79" s="238" t="s">
        <v>82</v>
      </c>
      <c r="B79" s="29">
        <v>117</v>
      </c>
      <c r="C79" s="138">
        <v>474</v>
      </c>
      <c r="D79" s="207">
        <v>4.0512820512820502</v>
      </c>
      <c r="E79" s="205">
        <v>52</v>
      </c>
      <c r="F79" s="206">
        <v>153</v>
      </c>
      <c r="G79" s="207">
        <v>2.9423076923076898</v>
      </c>
      <c r="H79" s="208">
        <v>826</v>
      </c>
      <c r="I79" s="209">
        <v>1737</v>
      </c>
      <c r="J79" s="207">
        <v>2.1029055690072598</v>
      </c>
      <c r="K79" s="208">
        <v>201</v>
      </c>
      <c r="L79" s="210">
        <v>514</v>
      </c>
      <c r="M79" s="207">
        <v>2.5572139303482602</v>
      </c>
      <c r="N79" s="211">
        <v>109</v>
      </c>
      <c r="O79" s="210">
        <v>219</v>
      </c>
      <c r="P79" s="207">
        <v>2.0091743119266101</v>
      </c>
      <c r="Q79" s="211">
        <v>266</v>
      </c>
      <c r="R79" s="210">
        <v>995</v>
      </c>
      <c r="S79" s="207">
        <v>3.7406015037593998</v>
      </c>
      <c r="T79" s="211">
        <v>3</v>
      </c>
      <c r="U79" s="210">
        <v>8</v>
      </c>
      <c r="V79" s="207">
        <v>2.6666666666666701</v>
      </c>
      <c r="W79" s="211">
        <v>70</v>
      </c>
      <c r="X79" s="210">
        <v>179</v>
      </c>
      <c r="Y79" s="207">
        <v>2.55714285714286</v>
      </c>
      <c r="Z79" s="211">
        <v>540</v>
      </c>
      <c r="AA79" s="210">
        <v>1261</v>
      </c>
      <c r="AB79" s="207">
        <v>2.3351851851851899</v>
      </c>
      <c r="AC79" s="211">
        <v>138</v>
      </c>
      <c r="AD79" s="210">
        <v>511</v>
      </c>
      <c r="AE79" s="207">
        <v>3.7028985507246399</v>
      </c>
      <c r="AF79" s="211">
        <v>145</v>
      </c>
      <c r="AG79" s="210">
        <v>315</v>
      </c>
      <c r="AH79" s="207">
        <v>2.1724137931034502</v>
      </c>
      <c r="AI79" s="211">
        <v>7</v>
      </c>
      <c r="AJ79" s="210">
        <v>14</v>
      </c>
      <c r="AK79" s="207">
        <v>2</v>
      </c>
      <c r="AL79" s="211">
        <v>17</v>
      </c>
      <c r="AM79" s="210">
        <v>29</v>
      </c>
      <c r="AN79" s="207">
        <v>1.70588235294118</v>
      </c>
      <c r="AO79" s="74">
        <f t="shared" si="2"/>
        <v>2491</v>
      </c>
      <c r="AP79" s="44">
        <f t="shared" si="2"/>
        <v>6409</v>
      </c>
      <c r="AQ79" s="38">
        <f t="shared" si="3"/>
        <v>2.5728623042954637</v>
      </c>
    </row>
    <row r="80" spans="1:43" s="97" customFormat="1" x14ac:dyDescent="0.2">
      <c r="A80" s="238" t="s">
        <v>93</v>
      </c>
      <c r="B80" s="29">
        <v>43</v>
      </c>
      <c r="C80" s="138">
        <v>135</v>
      </c>
      <c r="D80" s="207">
        <v>3.13953488372093</v>
      </c>
      <c r="E80" s="205">
        <v>13</v>
      </c>
      <c r="F80" s="206">
        <v>52</v>
      </c>
      <c r="G80" s="207">
        <v>4</v>
      </c>
      <c r="H80" s="208">
        <v>540</v>
      </c>
      <c r="I80" s="209">
        <v>1222</v>
      </c>
      <c r="J80" s="207">
        <v>2.26296296296296</v>
      </c>
      <c r="K80" s="208">
        <v>142</v>
      </c>
      <c r="L80" s="210">
        <v>338</v>
      </c>
      <c r="M80" s="207">
        <v>2.3802816901408499</v>
      </c>
      <c r="N80" s="211">
        <v>143</v>
      </c>
      <c r="O80" s="210">
        <v>273</v>
      </c>
      <c r="P80" s="207">
        <v>1.9090909090909101</v>
      </c>
      <c r="Q80" s="211">
        <v>327</v>
      </c>
      <c r="R80" s="210">
        <v>763</v>
      </c>
      <c r="S80" s="207">
        <v>2.3333333333333299</v>
      </c>
      <c r="T80" s="211">
        <v>2</v>
      </c>
      <c r="U80" s="210">
        <v>4</v>
      </c>
      <c r="V80" s="207">
        <v>2</v>
      </c>
      <c r="W80" s="211">
        <v>140</v>
      </c>
      <c r="X80" s="210">
        <v>430</v>
      </c>
      <c r="Y80" s="207">
        <v>3.0714285714285698</v>
      </c>
      <c r="Z80" s="211">
        <v>608</v>
      </c>
      <c r="AA80" s="210">
        <v>1972</v>
      </c>
      <c r="AB80" s="207">
        <v>3.2434210526315801</v>
      </c>
      <c r="AC80" s="211">
        <v>138</v>
      </c>
      <c r="AD80" s="210">
        <v>345</v>
      </c>
      <c r="AE80" s="207">
        <v>2.5</v>
      </c>
      <c r="AF80" s="211">
        <v>81</v>
      </c>
      <c r="AG80" s="210">
        <v>165</v>
      </c>
      <c r="AH80" s="207">
        <v>2.0370370370370399</v>
      </c>
      <c r="AI80" s="211">
        <v>2</v>
      </c>
      <c r="AJ80" s="210">
        <v>4</v>
      </c>
      <c r="AK80" s="207">
        <v>2</v>
      </c>
      <c r="AL80" s="211">
        <v>0</v>
      </c>
      <c r="AM80" s="210">
        <v>0</v>
      </c>
      <c r="AN80" s="207"/>
      <c r="AO80" s="74">
        <f t="shared" si="2"/>
        <v>2179</v>
      </c>
      <c r="AP80" s="44">
        <f t="shared" si="2"/>
        <v>5703</v>
      </c>
      <c r="AQ80" s="38">
        <f t="shared" si="3"/>
        <v>2.6172556218448828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2006-04-03T17:03:58Z</cp:lastPrinted>
  <dcterms:created xsi:type="dcterms:W3CDTF">2005-07-15T15:56:21Z</dcterms:created>
  <dcterms:modified xsi:type="dcterms:W3CDTF">2018-08-03T09:48:58Z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