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VGR\Base\Base-2017\Tableaux publiés\Août2018\Allemand\"/>
    </mc:Choice>
  </mc:AlternateContent>
  <bookViews>
    <workbookView xWindow="240" yWindow="120" windowWidth="24240" windowHeight="12075"/>
  </bookViews>
  <sheets>
    <sheet name="Branchen N" sheetId="1" r:id="rId1"/>
    <sheet name="Branchen R" sheetId="2" r:id="rId2"/>
  </sheets>
  <definedNames>
    <definedName name="_xlnm.Print_Titles" localSheetId="0">'Branchen N'!$A:$C</definedName>
    <definedName name="_xlnm.Print_Titles" localSheetId="1">'Branchen R'!$A:$C</definedName>
    <definedName name="_xlnm.Print_Area" localSheetId="0">'Branchen N'!$A$1:$CE$64</definedName>
    <definedName name="_xlnm.Print_Area" localSheetId="1">'Branchen R'!$A$1:$BH$63</definedName>
  </definedNames>
  <calcPr calcId="152511"/>
</workbook>
</file>

<file path=xl/calcChain.xml><?xml version="1.0" encoding="utf-8"?>
<calcChain xmlns="http://schemas.openxmlformats.org/spreadsheetml/2006/main">
  <c r="CD58" i="1" l="1"/>
  <c r="BZ58" i="1"/>
  <c r="CE55" i="1"/>
  <c r="CD55" i="1"/>
  <c r="BZ55" i="1"/>
  <c r="CE53" i="1"/>
  <c r="CD53" i="1"/>
  <c r="BZ53" i="1"/>
  <c r="CE52" i="1"/>
  <c r="CD52" i="1"/>
  <c r="BZ52" i="1"/>
  <c r="CE51" i="1"/>
  <c r="CD51" i="1"/>
  <c r="BZ51" i="1"/>
  <c r="CE50" i="1"/>
  <c r="CD50" i="1"/>
  <c r="BZ50" i="1"/>
  <c r="CE49" i="1"/>
  <c r="CD49" i="1"/>
  <c r="BZ49" i="1"/>
  <c r="CE48" i="1"/>
  <c r="CD48" i="1"/>
  <c r="BZ48" i="1"/>
  <c r="CE47" i="1"/>
  <c r="CD47" i="1"/>
  <c r="BZ47" i="1"/>
  <c r="CE46" i="1"/>
  <c r="CD46" i="1"/>
  <c r="BZ46" i="1"/>
  <c r="CE45" i="1"/>
  <c r="CD45" i="1"/>
  <c r="BZ45" i="1"/>
  <c r="CE44" i="1"/>
  <c r="CD44" i="1"/>
  <c r="BZ44" i="1"/>
  <c r="CE43" i="1"/>
  <c r="CD43" i="1"/>
  <c r="BZ43" i="1"/>
  <c r="CE42" i="1"/>
  <c r="CD42" i="1"/>
  <c r="BZ42" i="1"/>
  <c r="CE41" i="1"/>
  <c r="CD41" i="1"/>
  <c r="BZ41" i="1"/>
  <c r="CE40" i="1"/>
  <c r="CD40" i="1"/>
  <c r="BZ40" i="1"/>
  <c r="CE39" i="1"/>
  <c r="CD39" i="1"/>
  <c r="BZ39" i="1"/>
  <c r="CE38" i="1"/>
  <c r="CD38" i="1"/>
  <c r="BZ38" i="1"/>
  <c r="CE37" i="1"/>
  <c r="CD37" i="1"/>
  <c r="BZ37" i="1"/>
  <c r="CE36" i="1"/>
  <c r="CD36" i="1"/>
  <c r="BZ36" i="1"/>
  <c r="CE35" i="1"/>
  <c r="CD35" i="1"/>
  <c r="BZ35" i="1"/>
  <c r="CE34" i="1"/>
  <c r="CD34" i="1"/>
  <c r="BZ34" i="1"/>
  <c r="CE33" i="1"/>
  <c r="CD33" i="1"/>
  <c r="BZ33" i="1"/>
  <c r="CE32" i="1"/>
  <c r="CD32" i="1"/>
  <c r="BZ32" i="1"/>
  <c r="CE31" i="1"/>
  <c r="CD31" i="1"/>
  <c r="BZ31" i="1"/>
  <c r="CE30" i="1"/>
  <c r="CD30" i="1"/>
  <c r="BZ30" i="1"/>
  <c r="CE29" i="1"/>
  <c r="CD29" i="1"/>
  <c r="BZ29" i="1"/>
  <c r="CE28" i="1"/>
  <c r="CD28" i="1"/>
  <c r="BZ28" i="1"/>
  <c r="CE27" i="1"/>
  <c r="CD27" i="1"/>
  <c r="BZ27" i="1"/>
  <c r="CE26" i="1"/>
  <c r="CD26" i="1"/>
  <c r="BZ26" i="1"/>
  <c r="CE25" i="1"/>
  <c r="CD25" i="1"/>
  <c r="BZ25" i="1"/>
  <c r="CE24" i="1"/>
  <c r="CD24" i="1"/>
  <c r="BZ24" i="1"/>
  <c r="CE23" i="1"/>
  <c r="CD23" i="1"/>
  <c r="BZ23" i="1"/>
  <c r="CE22" i="1"/>
  <c r="CD22" i="1"/>
  <c r="BZ22" i="1"/>
  <c r="CE21" i="1"/>
  <c r="CD21" i="1"/>
  <c r="BZ21" i="1"/>
  <c r="CE20" i="1"/>
  <c r="CD20" i="1"/>
  <c r="BZ20" i="1"/>
  <c r="CE19" i="1"/>
  <c r="CD19" i="1"/>
  <c r="BZ19" i="1"/>
  <c r="CE18" i="1"/>
  <c r="CD18" i="1"/>
  <c r="BZ18" i="1"/>
  <c r="CE17" i="1"/>
  <c r="CD17" i="1"/>
  <c r="BZ17" i="1"/>
  <c r="CE16" i="1"/>
  <c r="CD16" i="1"/>
  <c r="BZ16" i="1"/>
  <c r="CE15" i="1"/>
  <c r="CD15" i="1"/>
  <c r="BZ15" i="1"/>
  <c r="CE14" i="1"/>
  <c r="CD14" i="1"/>
  <c r="BZ14" i="1"/>
  <c r="CE13" i="1"/>
  <c r="CD13" i="1"/>
  <c r="BZ13" i="1"/>
  <c r="CE12" i="1"/>
  <c r="CD12" i="1"/>
  <c r="BZ12" i="1"/>
  <c r="CE11" i="1"/>
  <c r="CD11" i="1"/>
  <c r="BZ11" i="1"/>
  <c r="CE10" i="1"/>
  <c r="CD10" i="1"/>
  <c r="BZ10" i="1"/>
  <c r="CE9" i="1"/>
  <c r="CD9" i="1"/>
  <c r="BZ9" i="1"/>
  <c r="CE8" i="1"/>
  <c r="CD8" i="1"/>
  <c r="BZ8" i="1"/>
  <c r="CE7" i="1"/>
  <c r="CD7" i="1"/>
  <c r="BZ7" i="1"/>
  <c r="CE6" i="1"/>
  <c r="CD6" i="1"/>
  <c r="BZ6" i="1"/>
  <c r="CE5" i="1"/>
  <c r="CD5" i="1"/>
  <c r="BZ5" i="1"/>
</calcChain>
</file>

<file path=xl/sharedStrings.xml><?xml version="1.0" encoding="utf-8"?>
<sst xmlns="http://schemas.openxmlformats.org/spreadsheetml/2006/main" count="308" uniqueCount="93">
  <si>
    <t>NOGA</t>
  </si>
  <si>
    <t>01 - 03</t>
  </si>
  <si>
    <t>05 - 09</t>
  </si>
  <si>
    <t>10 - 12</t>
  </si>
  <si>
    <t>13 - 15</t>
  </si>
  <si>
    <t>19 - 20</t>
  </si>
  <si>
    <t>36 - 39</t>
  </si>
  <si>
    <t>41 - 43</t>
  </si>
  <si>
    <t>49 - 51</t>
  </si>
  <si>
    <t>58 - 60</t>
  </si>
  <si>
    <t>62 - 63</t>
  </si>
  <si>
    <t>69 - 71</t>
  </si>
  <si>
    <t>73 - 75</t>
  </si>
  <si>
    <t>77 - 82</t>
  </si>
  <si>
    <t>87 - 88</t>
  </si>
  <si>
    <t>90 - 93</t>
  </si>
  <si>
    <t>94 - 96</t>
  </si>
  <si>
    <t>97</t>
  </si>
  <si>
    <t>98</t>
  </si>
  <si>
    <t>T3a.3 Produktionskonto nach Branchen</t>
  </si>
  <si>
    <t>Zu laufenden Preisen, in Mio. Franken</t>
  </si>
  <si>
    <t>Branchen</t>
  </si>
  <si>
    <t>Landwirtschaft, Forstwirtschaft und Fischerei</t>
  </si>
  <si>
    <t>Bergbau und Gewinnung von Steinen und Erden</t>
  </si>
  <si>
    <t>Herstellung von Nahrungsmitteln und Tabakerzeugnissen</t>
  </si>
  <si>
    <t>Herstellung von Textilien und Bekleidung</t>
  </si>
  <si>
    <t>Herstellung von Holz-, Flecht-, Korb- und Korkwaren (ohne Möbel)</t>
  </si>
  <si>
    <t>Herstellung von Papier, Pappe und Waren daraus</t>
  </si>
  <si>
    <t>Herstellung von Druckerzeugnissen; Vervielfältigung</t>
  </si>
  <si>
    <t>Kokerei, Mineralölverarbeitung und Herstellung von chemischen Erzeugnissen</t>
  </si>
  <si>
    <t>Herstellung von pharmazeutischen Erzeugnissen</t>
  </si>
  <si>
    <t>Herstellung von Gummi- und Kunststoffwaren</t>
  </si>
  <si>
    <t>Herstellung von Glas und Glaswaren, Keramik, Verarbeitung von Steinen und Erden</t>
  </si>
  <si>
    <t>Metallerzeugung und -bearbeitung</t>
  </si>
  <si>
    <t>Herstellung von Metallerzeugnissen</t>
  </si>
  <si>
    <t>Herstellung von Datenverarbeitungsgeräten und Uhren</t>
  </si>
  <si>
    <t>Herstellung von elektrischen Ausrüstungen</t>
  </si>
  <si>
    <t>Maschinenbau</t>
  </si>
  <si>
    <t>Herstellung von Automobilen und Automobilteilen</t>
  </si>
  <si>
    <t>Sonstiger Fahrzeugbau</t>
  </si>
  <si>
    <t>Herstellung von Möbeln</t>
  </si>
  <si>
    <t>Herstellung von sonstigen Waren</t>
  </si>
  <si>
    <t>Reparatur und Installation von Maschinen und Ausrüstungen</t>
  </si>
  <si>
    <t>Energieversorgung</t>
  </si>
  <si>
    <t>Wasserversorgung, Beseitigung von Umweltverschmutzungen</t>
  </si>
  <si>
    <t>Baugewerbe/Bau</t>
  </si>
  <si>
    <t>Handel und Reparatur von Motorfahrzeugen</t>
  </si>
  <si>
    <t>Grosshandel</t>
  </si>
  <si>
    <t>Detailhandel</t>
  </si>
  <si>
    <t>Landverkehr und Transport in Rohrfernleitungen, Schifffahrt, Luftfahrt</t>
  </si>
  <si>
    <t>Lagerei sowie Erbringung von sonstigen Dienstleistungen für den Verkehr</t>
  </si>
  <si>
    <t>Post-, Kurier- und Expressdienste</t>
  </si>
  <si>
    <t>Beherbergung</t>
  </si>
  <si>
    <t>Gastronomie</t>
  </si>
  <si>
    <t>Verlagswesen, audiovisuelle Medien und Rundfunk</t>
  </si>
  <si>
    <t>Telekommunikation</t>
  </si>
  <si>
    <t>Informationstechnologische und Informationsdienstleistungen</t>
  </si>
  <si>
    <t>Erbringung von Finanzdienstleistungen</t>
  </si>
  <si>
    <t>Versicherungen</t>
  </si>
  <si>
    <t>Grundstücks- und Wohnungswesen</t>
  </si>
  <si>
    <t>Erbringung von freiberuflichen und technischen Dienstleistungen</t>
  </si>
  <si>
    <t>Forschung und Entwicklung</t>
  </si>
  <si>
    <t>Sonstige freiberufliche, wissenschaftliche und technische Tätigkeiten</t>
  </si>
  <si>
    <t>Erbringung von sonstigen wirtschaftlichen Dienstleistungen</t>
  </si>
  <si>
    <t>Öffentliche Verwaltung</t>
  </si>
  <si>
    <t>Erziehung und Unterricht</t>
  </si>
  <si>
    <t>Gesundheitswesen</t>
  </si>
  <si>
    <t>Heime und Sozialwesen</t>
  </si>
  <si>
    <t>Kunst, Unterhaltung und Erholung</t>
  </si>
  <si>
    <t>Erbringung von sonstigen Dienstleistungen</t>
  </si>
  <si>
    <t>Private Haushalte mit Hauspersonal</t>
  </si>
  <si>
    <t>Herstellung von Waren und Erbringung von Dienstleistungen durch private Haushalte für den Eigenbedarf</t>
  </si>
  <si>
    <t>Total vor Berichtigungen</t>
  </si>
  <si>
    <t>Gütersteuern</t>
  </si>
  <si>
    <t>Gütersubventionen</t>
  </si>
  <si>
    <t>Total nach Berichtigungen (1)</t>
  </si>
  <si>
    <t>1 Die Summe der Wertschöpfungen nach den Berichtigungen entspricht dem Bruttoinlandprodukt zu Marktpreisen.</t>
  </si>
  <si>
    <t>BPW = Bruttoproduktionswert</t>
  </si>
  <si>
    <t>Ant. BWS = Proportionaler  Anteil der BWS in %</t>
  </si>
  <si>
    <t>VL = Vorleistungen</t>
  </si>
  <si>
    <t>p = provisorisch</t>
  </si>
  <si>
    <t>BWS = Bruttowertschöpfung</t>
  </si>
  <si>
    <t>BPW</t>
  </si>
  <si>
    <t>VL</t>
  </si>
  <si>
    <t>BWS</t>
  </si>
  <si>
    <t>Ver. in %</t>
  </si>
  <si>
    <t>Ant. BWS</t>
  </si>
  <si>
    <t>Quelle: BFS - Volkswirtschaftliche Gesamtrechnung</t>
  </si>
  <si>
    <t>Auskunft:  058 467 34 86, info.vgr-cn@bfs.admin.ch</t>
  </si>
  <si>
    <t>Veränderung gegenüber dem Vorjahr in %, zu Preisen des Vorjahres</t>
  </si>
  <si>
    <t>2016p</t>
  </si>
  <si>
    <t>T 04.02.03.01</t>
  </si>
  <si>
    <t>© BFS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</si>
</sst>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_ * #,##0.0_ ;_ * \-#,##0.0_ ;_ * &quot;-&quot;??_ ;_ @_ "/>
    <numFmt numFmtId="167" formatCode="_ * #,##0.0000000_ ;_ * \-#,##0.0000000_ ;_ * &quot;-&quot;??_ ;_ @_ "/>
    <numFmt numFmtId="168" formatCode="_ * #,##0_ ;_ * \-#,##0_ ;_ * &quot;-&quot;??_ ;_ @_ "/>
    <numFmt numFmtId="169" formatCode="_ * #,##0.0_ ;_ * \-#,##0.0_ ;_ * &quot;-&quot;?_ ;_ @_ "/>
    <numFmt numFmtId="170" formatCode="_ * #,##0.00000_ ;_ * \-#,##0.00000_ ;_ * &quot;-&quot;?_ ;_ @_ 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0" fillId="2" borderId="0" xfId="0" applyFill="1" applyBorder="1"/>
    <xf numFmtId="0" fontId="0" fillId="2" borderId="0" xfId="0" applyFill="1"/>
    <xf numFmtId="0" fontId="4" fillId="0" borderId="0" xfId="0" applyFont="1" applyFill="1"/>
    <xf numFmtId="166" fontId="0" fillId="2" borderId="0" xfId="1" applyNumberFormat="1" applyFont="1" applyFill="1"/>
    <xf numFmtId="168" fontId="0" fillId="2" borderId="0" xfId="1" applyNumberFormat="1" applyFont="1" applyFill="1"/>
    <xf numFmtId="0" fontId="0" fillId="2" borderId="0" xfId="0" applyFill="1" applyAlignment="1">
      <alignment horizontal="right"/>
    </xf>
    <xf numFmtId="168" fontId="0" fillId="2" borderId="0" xfId="0" applyNumberFormat="1" applyFill="1"/>
    <xf numFmtId="169" fontId="0" fillId="2" borderId="0" xfId="0" applyNumberFormat="1" applyFill="1"/>
    <xf numFmtId="170" fontId="0" fillId="2" borderId="0" xfId="0" applyNumberFormat="1" applyFill="1"/>
    <xf numFmtId="0" fontId="3" fillId="2" borderId="0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4" xfId="0" applyFont="1" applyFill="1" applyBorder="1"/>
    <xf numFmtId="0" fontId="5" fillId="2" borderId="5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3" fontId="5" fillId="0" borderId="6" xfId="0" applyNumberFormat="1" applyFont="1" applyBorder="1"/>
    <xf numFmtId="3" fontId="5" fillId="0" borderId="1" xfId="0" applyNumberFormat="1" applyFont="1" applyBorder="1"/>
    <xf numFmtId="3" fontId="5" fillId="3" borderId="0" xfId="0" applyNumberFormat="1" applyFont="1" applyFill="1" applyBorder="1"/>
    <xf numFmtId="3" fontId="5" fillId="3" borderId="10" xfId="0" applyNumberFormat="1" applyFont="1" applyFill="1" applyBorder="1"/>
    <xf numFmtId="166" fontId="5" fillId="0" borderId="1" xfId="1" applyNumberFormat="1" applyFont="1" applyBorder="1"/>
    <xf numFmtId="166" fontId="5" fillId="0" borderId="2" xfId="1" applyNumberFormat="1" applyFont="1" applyBorder="1"/>
    <xf numFmtId="166" fontId="5" fillId="2" borderId="11" xfId="1" applyNumberFormat="1" applyFont="1" applyFill="1" applyBorder="1"/>
    <xf numFmtId="3" fontId="5" fillId="0" borderId="7" xfId="0" applyNumberFormat="1" applyFont="1" applyBorder="1"/>
    <xf numFmtId="3" fontId="5" fillId="0" borderId="0" xfId="0" applyNumberFormat="1" applyFont="1" applyBorder="1"/>
    <xf numFmtId="166" fontId="5" fillId="0" borderId="0" xfId="1" applyNumberFormat="1" applyFont="1" applyBorder="1"/>
    <xf numFmtId="166" fontId="5" fillId="0" borderId="10" xfId="1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164" fontId="5" fillId="3" borderId="0" xfId="0" applyNumberFormat="1" applyFont="1" applyFill="1" applyBorder="1"/>
    <xf numFmtId="164" fontId="5" fillId="3" borderId="10" xfId="0" applyNumberFormat="1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10" xfId="0" applyFont="1" applyFill="1" applyBorder="1"/>
    <xf numFmtId="3" fontId="5" fillId="3" borderId="7" xfId="0" applyNumberFormat="1" applyFont="1" applyFill="1" applyBorder="1"/>
    <xf numFmtId="166" fontId="5" fillId="3" borderId="10" xfId="1" applyNumberFormat="1" applyFont="1" applyFill="1" applyBorder="1"/>
    <xf numFmtId="3" fontId="6" fillId="0" borderId="7" xfId="0" applyNumberFormat="1" applyFont="1" applyBorder="1"/>
    <xf numFmtId="3" fontId="6" fillId="0" borderId="0" xfId="0" applyNumberFormat="1" applyFont="1" applyBorder="1"/>
    <xf numFmtId="166" fontId="5" fillId="0" borderId="10" xfId="1" applyNumberFormat="1" applyFont="1" applyFill="1" applyBorder="1"/>
    <xf numFmtId="0" fontId="5" fillId="2" borderId="1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0" borderId="0" xfId="0" applyFont="1" applyFill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5" fillId="0" borderId="6" xfId="2" applyNumberFormat="1" applyFont="1" applyBorder="1"/>
    <xf numFmtId="165" fontId="5" fillId="0" borderId="1" xfId="2" applyNumberFormat="1" applyFont="1" applyBorder="1"/>
    <xf numFmtId="165" fontId="5" fillId="3" borderId="10" xfId="2" applyNumberFormat="1" applyFont="1" applyFill="1" applyBorder="1"/>
    <xf numFmtId="165" fontId="5" fillId="0" borderId="7" xfId="2" applyNumberFormat="1" applyFont="1" applyBorder="1"/>
    <xf numFmtId="165" fontId="5" fillId="0" borderId="0" xfId="2" applyNumberFormat="1" applyFont="1" applyBorder="1"/>
    <xf numFmtId="165" fontId="5" fillId="3" borderId="7" xfId="2" applyNumberFormat="1" applyFont="1" applyFill="1" applyBorder="1"/>
    <xf numFmtId="165" fontId="5" fillId="3" borderId="0" xfId="2" applyNumberFormat="1" applyFont="1" applyFill="1" applyBorder="1"/>
    <xf numFmtId="165" fontId="5" fillId="0" borderId="7" xfId="0" applyNumberFormat="1" applyFont="1" applyFill="1" applyBorder="1"/>
    <xf numFmtId="165" fontId="5" fillId="0" borderId="0" xfId="0" applyNumberFormat="1" applyFont="1" applyFill="1" applyBorder="1"/>
    <xf numFmtId="165" fontId="5" fillId="0" borderId="10" xfId="0" applyNumberFormat="1" applyFont="1" applyFill="1" applyBorder="1"/>
    <xf numFmtId="0" fontId="5" fillId="3" borderId="0" xfId="0" applyFont="1" applyFill="1" applyBorder="1" applyAlignment="1">
      <alignment horizontal="center"/>
    </xf>
    <xf numFmtId="164" fontId="5" fillId="2" borderId="0" xfId="0" applyNumberFormat="1" applyFont="1" applyFill="1"/>
    <xf numFmtId="167" fontId="5" fillId="2" borderId="0" xfId="1" applyNumberFormat="1" applyFont="1" applyFill="1" applyAlignment="1">
      <alignment horizontal="left"/>
    </xf>
    <xf numFmtId="0" fontId="5" fillId="0" borderId="3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75"/>
  <sheetViews>
    <sheetView showGridLines="0" tabSelected="1" zoomScaleNormal="100" workbookViewId="0">
      <pane xSplit="3" ySplit="4" topLeftCell="BT35" activePane="bottomRight" state="frozen"/>
      <selection pane="topRight" activeCell="D1" sqref="D1"/>
      <selection pane="bottomLeft" activeCell="A6" sqref="A6"/>
      <selection pane="bottomRight"/>
    </sheetView>
  </sheetViews>
  <sheetFormatPr baseColWidth="10" defaultRowHeight="12.75" x14ac:dyDescent="0.2"/>
  <cols>
    <col min="1" max="1" width="5.5703125" style="8" customWidth="1"/>
    <col min="2" max="2" width="1.7109375" style="9" customWidth="1"/>
    <col min="3" max="3" width="44.85546875" style="9" customWidth="1"/>
    <col min="4" max="83" width="8.42578125" style="9" customWidth="1"/>
    <col min="84" max="16384" width="11.42578125" style="9"/>
  </cols>
  <sheetData>
    <row r="1" spans="1:83" s="2" customFormat="1" x14ac:dyDescent="0.2">
      <c r="A1" s="1" t="s">
        <v>19</v>
      </c>
      <c r="C1" s="3"/>
      <c r="CE1" s="17" t="s">
        <v>91</v>
      </c>
    </row>
    <row r="2" spans="1:83" s="5" customFormat="1" ht="14.1" customHeight="1" x14ac:dyDescent="0.2">
      <c r="A2" s="4" t="s">
        <v>20</v>
      </c>
    </row>
    <row r="3" spans="1:83" s="6" customFormat="1" x14ac:dyDescent="0.25">
      <c r="A3" s="18"/>
      <c r="B3" s="19"/>
      <c r="C3" s="20"/>
      <c r="D3" s="70">
        <v>1997</v>
      </c>
      <c r="E3" s="71"/>
      <c r="F3" s="71"/>
      <c r="G3" s="70">
        <v>1998</v>
      </c>
      <c r="H3" s="71"/>
      <c r="I3" s="71"/>
      <c r="J3" s="68"/>
      <c r="K3" s="71">
        <v>1999</v>
      </c>
      <c r="L3" s="71"/>
      <c r="M3" s="71"/>
      <c r="N3" s="72"/>
      <c r="O3" s="70">
        <v>2000</v>
      </c>
      <c r="P3" s="71"/>
      <c r="Q3" s="71"/>
      <c r="R3" s="72"/>
      <c r="S3" s="70">
        <v>2001</v>
      </c>
      <c r="T3" s="71"/>
      <c r="U3" s="71"/>
      <c r="V3" s="72"/>
      <c r="W3" s="70">
        <v>2002</v>
      </c>
      <c r="X3" s="71"/>
      <c r="Y3" s="71"/>
      <c r="Z3" s="72"/>
      <c r="AA3" s="70">
        <v>2003</v>
      </c>
      <c r="AB3" s="71"/>
      <c r="AC3" s="71"/>
      <c r="AD3" s="72"/>
      <c r="AE3" s="70">
        <v>2004</v>
      </c>
      <c r="AF3" s="71"/>
      <c r="AG3" s="71"/>
      <c r="AH3" s="72"/>
      <c r="AI3" s="70">
        <v>2005</v>
      </c>
      <c r="AJ3" s="71"/>
      <c r="AK3" s="71"/>
      <c r="AL3" s="72"/>
      <c r="AM3" s="70">
        <v>2006</v>
      </c>
      <c r="AN3" s="71"/>
      <c r="AO3" s="71"/>
      <c r="AP3" s="72"/>
      <c r="AQ3" s="70">
        <v>2007</v>
      </c>
      <c r="AR3" s="71"/>
      <c r="AS3" s="71"/>
      <c r="AT3" s="72"/>
      <c r="AU3" s="70">
        <v>2008</v>
      </c>
      <c r="AV3" s="71"/>
      <c r="AW3" s="71"/>
      <c r="AX3" s="72"/>
      <c r="AY3" s="70">
        <v>2009</v>
      </c>
      <c r="AZ3" s="71"/>
      <c r="BA3" s="71"/>
      <c r="BB3" s="72"/>
      <c r="BC3" s="70">
        <v>2010</v>
      </c>
      <c r="BD3" s="71"/>
      <c r="BE3" s="71"/>
      <c r="BF3" s="72"/>
      <c r="BG3" s="70">
        <v>2011</v>
      </c>
      <c r="BH3" s="71"/>
      <c r="BI3" s="71"/>
      <c r="BJ3" s="72"/>
      <c r="BK3" s="70">
        <v>2012</v>
      </c>
      <c r="BL3" s="71"/>
      <c r="BM3" s="71"/>
      <c r="BN3" s="72"/>
      <c r="BO3" s="70">
        <v>2013</v>
      </c>
      <c r="BP3" s="71"/>
      <c r="BQ3" s="71"/>
      <c r="BR3" s="72"/>
      <c r="BS3" s="70">
        <v>2014</v>
      </c>
      <c r="BT3" s="71"/>
      <c r="BU3" s="71"/>
      <c r="BV3" s="72"/>
      <c r="BW3" s="70">
        <v>2015</v>
      </c>
      <c r="BX3" s="71"/>
      <c r="BY3" s="71"/>
      <c r="BZ3" s="72"/>
      <c r="CA3" s="70" t="s">
        <v>90</v>
      </c>
      <c r="CB3" s="71"/>
      <c r="CC3" s="71"/>
      <c r="CD3" s="71"/>
      <c r="CE3" s="72"/>
    </row>
    <row r="4" spans="1:83" s="6" customFormat="1" x14ac:dyDescent="0.25">
      <c r="A4" s="21" t="s">
        <v>0</v>
      </c>
      <c r="B4" s="21"/>
      <c r="C4" s="22" t="s">
        <v>21</v>
      </c>
      <c r="D4" s="69" t="s">
        <v>82</v>
      </c>
      <c r="E4" s="69" t="s">
        <v>83</v>
      </c>
      <c r="F4" s="23" t="s">
        <v>84</v>
      </c>
      <c r="G4" s="69" t="s">
        <v>82</v>
      </c>
      <c r="H4" s="69" t="s">
        <v>83</v>
      </c>
      <c r="I4" s="23" t="s">
        <v>84</v>
      </c>
      <c r="J4" s="69" t="s">
        <v>85</v>
      </c>
      <c r="K4" s="69" t="s">
        <v>82</v>
      </c>
      <c r="L4" s="69" t="s">
        <v>83</v>
      </c>
      <c r="M4" s="23" t="s">
        <v>84</v>
      </c>
      <c r="N4" s="69" t="s">
        <v>85</v>
      </c>
      <c r="O4" s="69" t="s">
        <v>82</v>
      </c>
      <c r="P4" s="69" t="s">
        <v>83</v>
      </c>
      <c r="Q4" s="23" t="s">
        <v>84</v>
      </c>
      <c r="R4" s="69" t="s">
        <v>85</v>
      </c>
      <c r="S4" s="69" t="s">
        <v>82</v>
      </c>
      <c r="T4" s="69" t="s">
        <v>83</v>
      </c>
      <c r="U4" s="23" t="s">
        <v>84</v>
      </c>
      <c r="V4" s="69" t="s">
        <v>85</v>
      </c>
      <c r="W4" s="69" t="s">
        <v>82</v>
      </c>
      <c r="X4" s="69" t="s">
        <v>83</v>
      </c>
      <c r="Y4" s="23" t="s">
        <v>84</v>
      </c>
      <c r="Z4" s="69" t="s">
        <v>85</v>
      </c>
      <c r="AA4" s="69" t="s">
        <v>82</v>
      </c>
      <c r="AB4" s="69" t="s">
        <v>83</v>
      </c>
      <c r="AC4" s="23" t="s">
        <v>84</v>
      </c>
      <c r="AD4" s="69" t="s">
        <v>85</v>
      </c>
      <c r="AE4" s="69" t="s">
        <v>82</v>
      </c>
      <c r="AF4" s="69" t="s">
        <v>83</v>
      </c>
      <c r="AG4" s="23" t="s">
        <v>84</v>
      </c>
      <c r="AH4" s="69" t="s">
        <v>85</v>
      </c>
      <c r="AI4" s="69" t="s">
        <v>82</v>
      </c>
      <c r="AJ4" s="69" t="s">
        <v>83</v>
      </c>
      <c r="AK4" s="23" t="s">
        <v>84</v>
      </c>
      <c r="AL4" s="69" t="s">
        <v>85</v>
      </c>
      <c r="AM4" s="69" t="s">
        <v>82</v>
      </c>
      <c r="AN4" s="69" t="s">
        <v>83</v>
      </c>
      <c r="AO4" s="23" t="s">
        <v>84</v>
      </c>
      <c r="AP4" s="69" t="s">
        <v>85</v>
      </c>
      <c r="AQ4" s="69" t="s">
        <v>82</v>
      </c>
      <c r="AR4" s="69" t="s">
        <v>83</v>
      </c>
      <c r="AS4" s="23" t="s">
        <v>84</v>
      </c>
      <c r="AT4" s="69" t="s">
        <v>85</v>
      </c>
      <c r="AU4" s="69" t="s">
        <v>82</v>
      </c>
      <c r="AV4" s="69" t="s">
        <v>83</v>
      </c>
      <c r="AW4" s="23" t="s">
        <v>84</v>
      </c>
      <c r="AX4" s="69" t="s">
        <v>85</v>
      </c>
      <c r="AY4" s="69" t="s">
        <v>82</v>
      </c>
      <c r="AZ4" s="69" t="s">
        <v>83</v>
      </c>
      <c r="BA4" s="23" t="s">
        <v>84</v>
      </c>
      <c r="BB4" s="69" t="s">
        <v>85</v>
      </c>
      <c r="BC4" s="69" t="s">
        <v>82</v>
      </c>
      <c r="BD4" s="69" t="s">
        <v>83</v>
      </c>
      <c r="BE4" s="23" t="s">
        <v>84</v>
      </c>
      <c r="BF4" s="69" t="s">
        <v>85</v>
      </c>
      <c r="BG4" s="69" t="s">
        <v>82</v>
      </c>
      <c r="BH4" s="69" t="s">
        <v>83</v>
      </c>
      <c r="BI4" s="23" t="s">
        <v>84</v>
      </c>
      <c r="BJ4" s="69" t="s">
        <v>85</v>
      </c>
      <c r="BK4" s="69" t="s">
        <v>82</v>
      </c>
      <c r="BL4" s="69" t="s">
        <v>83</v>
      </c>
      <c r="BM4" s="23" t="s">
        <v>84</v>
      </c>
      <c r="BN4" s="69" t="s">
        <v>85</v>
      </c>
      <c r="BO4" s="69" t="s">
        <v>82</v>
      </c>
      <c r="BP4" s="69" t="s">
        <v>83</v>
      </c>
      <c r="BQ4" s="23" t="s">
        <v>84</v>
      </c>
      <c r="BR4" s="69" t="s">
        <v>85</v>
      </c>
      <c r="BS4" s="69" t="s">
        <v>82</v>
      </c>
      <c r="BT4" s="69" t="s">
        <v>83</v>
      </c>
      <c r="BU4" s="23" t="s">
        <v>84</v>
      </c>
      <c r="BV4" s="69" t="s">
        <v>85</v>
      </c>
      <c r="BW4" s="69" t="s">
        <v>82</v>
      </c>
      <c r="BX4" s="69" t="s">
        <v>83</v>
      </c>
      <c r="BY4" s="23" t="s">
        <v>84</v>
      </c>
      <c r="BZ4" s="69" t="s">
        <v>85</v>
      </c>
      <c r="CA4" s="69" t="s">
        <v>82</v>
      </c>
      <c r="CB4" s="69" t="s">
        <v>83</v>
      </c>
      <c r="CC4" s="23" t="s">
        <v>84</v>
      </c>
      <c r="CD4" s="69" t="s">
        <v>85</v>
      </c>
      <c r="CE4" s="69" t="s">
        <v>86</v>
      </c>
    </row>
    <row r="5" spans="1:83" s="6" customFormat="1" x14ac:dyDescent="0.25">
      <c r="A5" s="24" t="s">
        <v>1</v>
      </c>
      <c r="B5" s="24"/>
      <c r="C5" s="25" t="s">
        <v>22</v>
      </c>
      <c r="D5" s="26">
        <v>12196.65167430188</v>
      </c>
      <c r="E5" s="27">
        <v>6786.6264981206687</v>
      </c>
      <c r="F5" s="29">
        <v>5410.0251761812115</v>
      </c>
      <c r="G5" s="26">
        <v>11954.87488854818</v>
      </c>
      <c r="H5" s="27">
        <v>6571.9652592316743</v>
      </c>
      <c r="I5" s="28">
        <v>5382.9096293165057</v>
      </c>
      <c r="J5" s="30">
        <v>-0.50120925470158451</v>
      </c>
      <c r="K5" s="26">
        <v>11339.233911451329</v>
      </c>
      <c r="L5" s="27">
        <v>6298.934407229166</v>
      </c>
      <c r="M5" s="28">
        <v>5040.2995042221628</v>
      </c>
      <c r="N5" s="30">
        <v>-6.3647757195924859</v>
      </c>
      <c r="O5" s="26">
        <v>12022.660673896467</v>
      </c>
      <c r="P5" s="27">
        <v>6722.3039781750977</v>
      </c>
      <c r="Q5" s="28">
        <v>5300.3566957213698</v>
      </c>
      <c r="R5" s="30">
        <v>5.1595583016716073</v>
      </c>
      <c r="S5" s="26">
        <v>11112.816422314449</v>
      </c>
      <c r="T5" s="27">
        <v>6441.6173497300815</v>
      </c>
      <c r="U5" s="28">
        <v>4671.1990725843671</v>
      </c>
      <c r="V5" s="30">
        <v>-11.870099679232538</v>
      </c>
      <c r="W5" s="26">
        <v>11157.542616187555</v>
      </c>
      <c r="X5" s="27">
        <v>6536.5090730516677</v>
      </c>
      <c r="Y5" s="28">
        <v>4621.0335431358872</v>
      </c>
      <c r="Z5" s="30">
        <v>-1.073932595656335</v>
      </c>
      <c r="AA5" s="26">
        <v>11067.887578000074</v>
      </c>
      <c r="AB5" s="27">
        <v>6741.1454407194842</v>
      </c>
      <c r="AC5" s="28">
        <v>4326.7421372805902</v>
      </c>
      <c r="AD5" s="30">
        <v>-6.3685191442169771</v>
      </c>
      <c r="AE5" s="26">
        <v>11670.414665369763</v>
      </c>
      <c r="AF5" s="27">
        <v>6885.2202250837845</v>
      </c>
      <c r="AG5" s="28">
        <v>4785.1944402859781</v>
      </c>
      <c r="AH5" s="30">
        <v>10.595785199566588</v>
      </c>
      <c r="AI5" s="26">
        <v>10878.9170959517</v>
      </c>
      <c r="AJ5" s="27">
        <v>6495.6474736137498</v>
      </c>
      <c r="AK5" s="28">
        <v>4383.2696223379498</v>
      </c>
      <c r="AL5" s="30">
        <v>-8.3993414053203601</v>
      </c>
      <c r="AM5" s="26">
        <v>10934.547651242174</v>
      </c>
      <c r="AN5" s="27">
        <v>6531.7102429078732</v>
      </c>
      <c r="AO5" s="28">
        <v>4402.8374083343006</v>
      </c>
      <c r="AP5" s="30">
        <v>0.44641985737381429</v>
      </c>
      <c r="AQ5" s="26">
        <v>11438.505687791458</v>
      </c>
      <c r="AR5" s="27">
        <v>6820.1223370920934</v>
      </c>
      <c r="AS5" s="28">
        <v>4618.3833506993642</v>
      </c>
      <c r="AT5" s="30">
        <v>4.8956144044076666</v>
      </c>
      <c r="AU5" s="26">
        <v>11985.931210263174</v>
      </c>
      <c r="AV5" s="27">
        <v>6966.4589357046334</v>
      </c>
      <c r="AW5" s="28">
        <v>5019.4722745585404</v>
      </c>
      <c r="AX5" s="30">
        <v>8.6846173953584618</v>
      </c>
      <c r="AY5" s="26">
        <v>11208.550098563781</v>
      </c>
      <c r="AZ5" s="27">
        <v>6768.3153340072413</v>
      </c>
      <c r="BA5" s="28">
        <v>4440.2347645565396</v>
      </c>
      <c r="BB5" s="30">
        <v>-11.539808934455053</v>
      </c>
      <c r="BC5" s="26">
        <v>10911.016638095092</v>
      </c>
      <c r="BD5" s="27">
        <v>6654.569251825701</v>
      </c>
      <c r="BE5" s="28">
        <v>4256.4473862693912</v>
      </c>
      <c r="BF5" s="30">
        <v>-4.1391365103980888</v>
      </c>
      <c r="BG5" s="26">
        <v>11046.867671207543</v>
      </c>
      <c r="BH5" s="27">
        <v>6714.7821194620947</v>
      </c>
      <c r="BI5" s="28">
        <v>4332.0855517454484</v>
      </c>
      <c r="BJ5" s="30">
        <v>1.7770257355947505</v>
      </c>
      <c r="BK5" s="26">
        <v>10871.526398805096</v>
      </c>
      <c r="BL5" s="27">
        <v>6744.3189509535187</v>
      </c>
      <c r="BM5" s="28">
        <v>4127.2074478515769</v>
      </c>
      <c r="BN5" s="30">
        <v>-4.7293180489319635</v>
      </c>
      <c r="BO5" s="26">
        <v>11178.478713742519</v>
      </c>
      <c r="BP5" s="27">
        <v>6756.2223896121177</v>
      </c>
      <c r="BQ5" s="28">
        <v>4422.2563241304015</v>
      </c>
      <c r="BR5" s="31">
        <v>7.1488743904165153</v>
      </c>
      <c r="BS5" s="26">
        <v>11565.412623039374</v>
      </c>
      <c r="BT5" s="27">
        <v>6881.2276470290126</v>
      </c>
      <c r="BU5" s="28">
        <v>4684.1849760103614</v>
      </c>
      <c r="BV5" s="31">
        <v>5.9229640410196183</v>
      </c>
      <c r="BW5" s="26">
        <v>11060.901110634541</v>
      </c>
      <c r="BX5" s="27">
        <v>6808.9153351498862</v>
      </c>
      <c r="BY5" s="28">
        <v>4251.9857754846544</v>
      </c>
      <c r="BZ5" s="31">
        <f>(BY5/BU5-1)*100</f>
        <v>-9.2267748335980944</v>
      </c>
      <c r="CA5" s="26">
        <v>11082.04215424028</v>
      </c>
      <c r="CB5" s="27">
        <v>6695.4541499182878</v>
      </c>
      <c r="CC5" s="28">
        <v>4386.5880043219922</v>
      </c>
      <c r="CD5" s="31">
        <f>(CC5/BY5-1)*100</f>
        <v>3.1656321527085973</v>
      </c>
      <c r="CE5" s="32">
        <f>(CC5/$CC$55)*100</f>
        <v>0.68528002329169291</v>
      </c>
    </row>
    <row r="6" spans="1:83" s="6" customFormat="1" x14ac:dyDescent="0.25">
      <c r="A6" s="24" t="s">
        <v>2</v>
      </c>
      <c r="B6" s="24"/>
      <c r="C6" s="25" t="s">
        <v>23</v>
      </c>
      <c r="D6" s="33">
        <v>1552.7214188699791</v>
      </c>
      <c r="E6" s="34">
        <v>823.83263173541377</v>
      </c>
      <c r="F6" s="29">
        <v>728.88878713456529</v>
      </c>
      <c r="G6" s="33">
        <v>1592.2626138378696</v>
      </c>
      <c r="H6" s="34">
        <v>841.81486897992829</v>
      </c>
      <c r="I6" s="28">
        <v>750.4477448579413</v>
      </c>
      <c r="J6" s="35">
        <v>2.957784246912265</v>
      </c>
      <c r="K6" s="33">
        <v>1610.5496680298713</v>
      </c>
      <c r="L6" s="34">
        <v>892.06457085907323</v>
      </c>
      <c r="M6" s="28">
        <v>718.4850971707981</v>
      </c>
      <c r="N6" s="35">
        <v>-4.259143678710597</v>
      </c>
      <c r="O6" s="33">
        <v>1608.2603646360446</v>
      </c>
      <c r="P6" s="34">
        <v>906.69163084472154</v>
      </c>
      <c r="Q6" s="28">
        <v>701.5687337913231</v>
      </c>
      <c r="R6" s="35">
        <v>-2.3544487486361398</v>
      </c>
      <c r="S6" s="33">
        <v>1631.725420014317</v>
      </c>
      <c r="T6" s="34">
        <v>912.71071815237531</v>
      </c>
      <c r="U6" s="28">
        <v>719.01470186194172</v>
      </c>
      <c r="V6" s="35">
        <v>2.4867083195597273</v>
      </c>
      <c r="W6" s="33">
        <v>1482.7250683817804</v>
      </c>
      <c r="X6" s="34">
        <v>768.58620848287921</v>
      </c>
      <c r="Y6" s="28">
        <v>714.13885989890116</v>
      </c>
      <c r="Z6" s="35">
        <v>-0.67812827059227088</v>
      </c>
      <c r="AA6" s="33">
        <v>1428.8356537311488</v>
      </c>
      <c r="AB6" s="34">
        <v>753.13824479000345</v>
      </c>
      <c r="AC6" s="28">
        <v>675.69740894114534</v>
      </c>
      <c r="AD6" s="35">
        <v>-5.3829098395790869</v>
      </c>
      <c r="AE6" s="33">
        <v>1524.2423796847215</v>
      </c>
      <c r="AF6" s="34">
        <v>818.91241142992988</v>
      </c>
      <c r="AG6" s="28">
        <v>705.32996825479165</v>
      </c>
      <c r="AH6" s="35">
        <v>4.38547771850748</v>
      </c>
      <c r="AI6" s="33">
        <v>1603.1974376928217</v>
      </c>
      <c r="AJ6" s="34">
        <v>866.16029666085308</v>
      </c>
      <c r="AK6" s="28">
        <v>737.03714103196864</v>
      </c>
      <c r="AL6" s="35">
        <v>4.4953673038493625</v>
      </c>
      <c r="AM6" s="33">
        <v>1655.4176119818053</v>
      </c>
      <c r="AN6" s="34">
        <v>927.60638301453901</v>
      </c>
      <c r="AO6" s="28">
        <v>727.81122896726629</v>
      </c>
      <c r="AP6" s="35">
        <v>-1.251756736680143</v>
      </c>
      <c r="AQ6" s="33">
        <v>1763.5049753232199</v>
      </c>
      <c r="AR6" s="34">
        <v>1017.0187715976342</v>
      </c>
      <c r="AS6" s="28">
        <v>746.48620372558571</v>
      </c>
      <c r="AT6" s="35">
        <v>2.5659091279504498</v>
      </c>
      <c r="AU6" s="33">
        <v>1783.5316962802808</v>
      </c>
      <c r="AV6" s="34">
        <v>1047.3669618192664</v>
      </c>
      <c r="AW6" s="28">
        <v>736.1647344610144</v>
      </c>
      <c r="AX6" s="35">
        <v>-1.3826738140716666</v>
      </c>
      <c r="AY6" s="33">
        <v>1878.1155156209372</v>
      </c>
      <c r="AZ6" s="34">
        <v>1088.4731906516456</v>
      </c>
      <c r="BA6" s="28">
        <v>789.64232496929162</v>
      </c>
      <c r="BB6" s="35">
        <v>7.264351035156702</v>
      </c>
      <c r="BC6" s="33">
        <v>1849.4196136866444</v>
      </c>
      <c r="BD6" s="34">
        <v>1010.2431425451991</v>
      </c>
      <c r="BE6" s="28">
        <v>839.17647114144529</v>
      </c>
      <c r="BF6" s="35">
        <v>6.2729851992267438</v>
      </c>
      <c r="BG6" s="33">
        <v>1907.3329513430619</v>
      </c>
      <c r="BH6" s="34">
        <v>1097.910406411082</v>
      </c>
      <c r="BI6" s="28">
        <v>809.42254493197993</v>
      </c>
      <c r="BJ6" s="35">
        <v>-3.5456101586111122</v>
      </c>
      <c r="BK6" s="33">
        <v>1925.5751821014237</v>
      </c>
      <c r="BL6" s="34">
        <v>1126.2572300883321</v>
      </c>
      <c r="BM6" s="28">
        <v>799.3179520130916</v>
      </c>
      <c r="BN6" s="35">
        <v>-1.2483705800086731</v>
      </c>
      <c r="BO6" s="33">
        <v>1911.1759784483738</v>
      </c>
      <c r="BP6" s="34">
        <v>1099.1179826930968</v>
      </c>
      <c r="BQ6" s="28">
        <v>812.05799575527703</v>
      </c>
      <c r="BR6" s="36">
        <v>1.5938643327225943</v>
      </c>
      <c r="BS6" s="33">
        <v>1840.8562197493211</v>
      </c>
      <c r="BT6" s="34">
        <v>1074.8701524572011</v>
      </c>
      <c r="BU6" s="28">
        <v>765.98606729211997</v>
      </c>
      <c r="BV6" s="36">
        <v>-5.6734775969180085</v>
      </c>
      <c r="BW6" s="33">
        <v>1872.5905791616381</v>
      </c>
      <c r="BX6" s="34">
        <v>1075.2134234895743</v>
      </c>
      <c r="BY6" s="28">
        <v>797.37715567206374</v>
      </c>
      <c r="BZ6" s="36">
        <f t="shared" ref="BZ6:BZ55" si="0">(BY6/BU6-1)*100</f>
        <v>4.0981278538023691</v>
      </c>
      <c r="CA6" s="33">
        <v>1958.2027248263009</v>
      </c>
      <c r="CB6" s="34">
        <v>1122.538332894188</v>
      </c>
      <c r="CC6" s="28">
        <v>835.66439193211295</v>
      </c>
      <c r="CD6" s="36">
        <f t="shared" ref="CD6:CD58" si="1">(CC6/BY6-1)*100</f>
        <v>4.8016469982487875</v>
      </c>
      <c r="CE6" s="32">
        <f t="shared" ref="CE6:CE55" si="2">(CC6/$CC$55)*100</f>
        <v>0.13054887156100495</v>
      </c>
    </row>
    <row r="7" spans="1:83" s="6" customFormat="1" x14ac:dyDescent="0.25">
      <c r="A7" s="24" t="s">
        <v>3</v>
      </c>
      <c r="B7" s="24"/>
      <c r="C7" s="25" t="s">
        <v>24</v>
      </c>
      <c r="D7" s="33">
        <v>28468.119208947479</v>
      </c>
      <c r="E7" s="34">
        <v>19749.135124638364</v>
      </c>
      <c r="F7" s="29">
        <v>8718.9840843091151</v>
      </c>
      <c r="G7" s="33">
        <v>28076.303194454002</v>
      </c>
      <c r="H7" s="34">
        <v>19810.799565397017</v>
      </c>
      <c r="I7" s="28">
        <v>8265.5036290569842</v>
      </c>
      <c r="J7" s="35">
        <v>-5.2010698823068751</v>
      </c>
      <c r="K7" s="33">
        <v>29003.57977735396</v>
      </c>
      <c r="L7" s="34">
        <v>20182.073635704619</v>
      </c>
      <c r="M7" s="28">
        <v>8821.5061416493409</v>
      </c>
      <c r="N7" s="35">
        <v>6.726783237233791</v>
      </c>
      <c r="O7" s="33">
        <v>28607.99937264351</v>
      </c>
      <c r="P7" s="34">
        <v>19988.461563375677</v>
      </c>
      <c r="Q7" s="28">
        <v>8619.5378092678329</v>
      </c>
      <c r="R7" s="35">
        <v>-2.2894994249105238</v>
      </c>
      <c r="S7" s="33">
        <v>29342.311940271175</v>
      </c>
      <c r="T7" s="34">
        <v>20422.508866594864</v>
      </c>
      <c r="U7" s="28">
        <v>8919.8030736763103</v>
      </c>
      <c r="V7" s="35">
        <v>3.4835425176234835</v>
      </c>
      <c r="W7" s="33">
        <v>30804.180459822332</v>
      </c>
      <c r="X7" s="34">
        <v>21363.547476642419</v>
      </c>
      <c r="Y7" s="28">
        <v>9440.6329831799121</v>
      </c>
      <c r="Z7" s="35">
        <v>5.8390292386683917</v>
      </c>
      <c r="AA7" s="33">
        <v>30593.496114367183</v>
      </c>
      <c r="AB7" s="34">
        <v>21265.651052197376</v>
      </c>
      <c r="AC7" s="28">
        <v>9327.8450621698066</v>
      </c>
      <c r="AD7" s="35">
        <v>-1.1947071897727257</v>
      </c>
      <c r="AE7" s="33">
        <v>31782.253050451414</v>
      </c>
      <c r="AF7" s="34">
        <v>22396.845699097648</v>
      </c>
      <c r="AG7" s="28">
        <v>9385.407351353766</v>
      </c>
      <c r="AH7" s="35">
        <v>0.61710168640569663</v>
      </c>
      <c r="AI7" s="33">
        <v>32737.800647365912</v>
      </c>
      <c r="AJ7" s="34">
        <v>23234.308563341103</v>
      </c>
      <c r="AK7" s="28">
        <v>9503.4920840248087</v>
      </c>
      <c r="AL7" s="35">
        <v>1.2581737611421895</v>
      </c>
      <c r="AM7" s="33">
        <v>34193.714031094212</v>
      </c>
      <c r="AN7" s="34">
        <v>24475.750283370551</v>
      </c>
      <c r="AO7" s="28">
        <v>9717.9637477236611</v>
      </c>
      <c r="AP7" s="35">
        <v>2.2567669000258972</v>
      </c>
      <c r="AQ7" s="33">
        <v>35191.947475150046</v>
      </c>
      <c r="AR7" s="34">
        <v>25297.750236980904</v>
      </c>
      <c r="AS7" s="28">
        <v>9894.1972381691412</v>
      </c>
      <c r="AT7" s="35">
        <v>1.8134816615956284</v>
      </c>
      <c r="AU7" s="33">
        <v>38175.747709585565</v>
      </c>
      <c r="AV7" s="34">
        <v>27437.37001045173</v>
      </c>
      <c r="AW7" s="28">
        <v>10738.377699133835</v>
      </c>
      <c r="AX7" s="35">
        <v>8.532076333672368</v>
      </c>
      <c r="AY7" s="33">
        <v>38434.534436682021</v>
      </c>
      <c r="AZ7" s="34">
        <v>27700.574630584455</v>
      </c>
      <c r="BA7" s="28">
        <v>10733.959806097566</v>
      </c>
      <c r="BB7" s="35">
        <v>-4.1141158935253941E-2</v>
      </c>
      <c r="BC7" s="33">
        <v>38526.192352414131</v>
      </c>
      <c r="BD7" s="34">
        <v>27290.174340542744</v>
      </c>
      <c r="BE7" s="28">
        <v>11236.018011871387</v>
      </c>
      <c r="BF7" s="35">
        <v>4.6772879239646459</v>
      </c>
      <c r="BG7" s="33">
        <v>37660.746520141933</v>
      </c>
      <c r="BH7" s="34">
        <v>24958.288286489002</v>
      </c>
      <c r="BI7" s="28">
        <v>12702.458233652931</v>
      </c>
      <c r="BJ7" s="35">
        <v>13.051244846992782</v>
      </c>
      <c r="BK7" s="33">
        <v>37338.357279750882</v>
      </c>
      <c r="BL7" s="34">
        <v>24955.431746764538</v>
      </c>
      <c r="BM7" s="28">
        <v>12382.925532986344</v>
      </c>
      <c r="BN7" s="35">
        <v>-2.5155186089889314</v>
      </c>
      <c r="BO7" s="33">
        <v>37738.815048642988</v>
      </c>
      <c r="BP7" s="34">
        <v>25623.041406761495</v>
      </c>
      <c r="BQ7" s="28">
        <v>12115.773641881493</v>
      </c>
      <c r="BR7" s="36">
        <v>-2.157421446113017</v>
      </c>
      <c r="BS7" s="33">
        <v>37991.114791107764</v>
      </c>
      <c r="BT7" s="34">
        <v>26326.400985838711</v>
      </c>
      <c r="BU7" s="28">
        <v>11664.713805269053</v>
      </c>
      <c r="BV7" s="36">
        <v>-3.7229140288097429</v>
      </c>
      <c r="BW7" s="33">
        <v>36560.862104984051</v>
      </c>
      <c r="BX7" s="34">
        <v>25172.490247451904</v>
      </c>
      <c r="BY7" s="28">
        <v>11388.371857532147</v>
      </c>
      <c r="BZ7" s="36">
        <f t="shared" si="0"/>
        <v>-2.3690418157715998</v>
      </c>
      <c r="CA7" s="33">
        <v>37188.627758724579</v>
      </c>
      <c r="CB7" s="34">
        <v>25295.108693672984</v>
      </c>
      <c r="CC7" s="28">
        <v>11893.519065051594</v>
      </c>
      <c r="CD7" s="36">
        <f t="shared" si="1"/>
        <v>4.4356402639359471</v>
      </c>
      <c r="CE7" s="32">
        <f t="shared" si="2"/>
        <v>1.8580251926755782</v>
      </c>
    </row>
    <row r="8" spans="1:83" s="6" customFormat="1" x14ac:dyDescent="0.25">
      <c r="A8" s="24" t="s">
        <v>4</v>
      </c>
      <c r="B8" s="24"/>
      <c r="C8" s="25" t="s">
        <v>25</v>
      </c>
      <c r="D8" s="33">
        <v>4753.8107245100855</v>
      </c>
      <c r="E8" s="34">
        <v>2971.2596347973031</v>
      </c>
      <c r="F8" s="29">
        <v>1782.5510897127824</v>
      </c>
      <c r="G8" s="33">
        <v>4807.246607000905</v>
      </c>
      <c r="H8" s="34">
        <v>3065.1562900561576</v>
      </c>
      <c r="I8" s="28">
        <v>1742.0903169447474</v>
      </c>
      <c r="J8" s="35">
        <v>-2.2698240180344165</v>
      </c>
      <c r="K8" s="33">
        <v>4465.07052041722</v>
      </c>
      <c r="L8" s="34">
        <v>2957.8660019182616</v>
      </c>
      <c r="M8" s="28">
        <v>1507.2045184989584</v>
      </c>
      <c r="N8" s="35">
        <v>-13.482986281545283</v>
      </c>
      <c r="O8" s="33">
        <v>4356.1005737051346</v>
      </c>
      <c r="P8" s="34">
        <v>2894.0291133193055</v>
      </c>
      <c r="Q8" s="28">
        <v>1462.0714603858291</v>
      </c>
      <c r="R8" s="35">
        <v>-2.9944879781861111</v>
      </c>
      <c r="S8" s="33">
        <v>4323.3600241950608</v>
      </c>
      <c r="T8" s="34">
        <v>2848.1102923070102</v>
      </c>
      <c r="U8" s="28">
        <v>1475.2497318880505</v>
      </c>
      <c r="V8" s="35">
        <v>0.90134250337829958</v>
      </c>
      <c r="W8" s="33">
        <v>4084.6669727392655</v>
      </c>
      <c r="X8" s="34">
        <v>2760.7449693818785</v>
      </c>
      <c r="Y8" s="28">
        <v>1323.922003357387</v>
      </c>
      <c r="Z8" s="35">
        <v>-10.257770278459343</v>
      </c>
      <c r="AA8" s="33">
        <v>3524.7121388195751</v>
      </c>
      <c r="AB8" s="34">
        <v>2258.7390056493055</v>
      </c>
      <c r="AC8" s="28">
        <v>1265.9731331702696</v>
      </c>
      <c r="AD8" s="35">
        <v>-4.3770607362187857</v>
      </c>
      <c r="AE8" s="33">
        <v>3619.4052504753099</v>
      </c>
      <c r="AF8" s="34">
        <v>2345.5891151538176</v>
      </c>
      <c r="AG8" s="28">
        <v>1273.8161353214923</v>
      </c>
      <c r="AH8" s="35">
        <v>0.61952358590597889</v>
      </c>
      <c r="AI8" s="33">
        <v>3507.3129881806476</v>
      </c>
      <c r="AJ8" s="34">
        <v>2260.9180532102514</v>
      </c>
      <c r="AK8" s="28">
        <v>1246.3949349703962</v>
      </c>
      <c r="AL8" s="35">
        <v>-2.1526811908514132</v>
      </c>
      <c r="AM8" s="33">
        <v>3682.6378382843673</v>
      </c>
      <c r="AN8" s="34">
        <v>2381.2735902576878</v>
      </c>
      <c r="AO8" s="28">
        <v>1301.3642480266794</v>
      </c>
      <c r="AP8" s="35">
        <v>4.4102644766916388</v>
      </c>
      <c r="AQ8" s="33">
        <v>3887.7691056598278</v>
      </c>
      <c r="AR8" s="34">
        <v>2515.0630386004336</v>
      </c>
      <c r="AS8" s="28">
        <v>1372.7060670593942</v>
      </c>
      <c r="AT8" s="35">
        <v>5.4820792211629943</v>
      </c>
      <c r="AU8" s="33">
        <v>4075.3134434586414</v>
      </c>
      <c r="AV8" s="34">
        <v>2626.4783537802123</v>
      </c>
      <c r="AW8" s="28">
        <v>1448.8350896784291</v>
      </c>
      <c r="AX8" s="35">
        <v>5.5459085120908913</v>
      </c>
      <c r="AY8" s="33">
        <v>3320.7882386216306</v>
      </c>
      <c r="AZ8" s="34">
        <v>2102.9706003675192</v>
      </c>
      <c r="BA8" s="28">
        <v>1217.8176382541114</v>
      </c>
      <c r="BB8" s="35">
        <v>-15.94504806448278</v>
      </c>
      <c r="BC8" s="33">
        <v>3569.2963342399908</v>
      </c>
      <c r="BD8" s="34">
        <v>2242.0746157278504</v>
      </c>
      <c r="BE8" s="28">
        <v>1327.2217185121403</v>
      </c>
      <c r="BF8" s="35">
        <v>8.98361764696336</v>
      </c>
      <c r="BG8" s="33">
        <v>3596.68972094332</v>
      </c>
      <c r="BH8" s="34">
        <v>2268.7248565924501</v>
      </c>
      <c r="BI8" s="28">
        <v>1327.9648643508699</v>
      </c>
      <c r="BJ8" s="35">
        <v>5.5992591770026579E-2</v>
      </c>
      <c r="BK8" s="33">
        <v>3419.1869370752538</v>
      </c>
      <c r="BL8" s="34">
        <v>2183.4305652819849</v>
      </c>
      <c r="BM8" s="28">
        <v>1235.756371793269</v>
      </c>
      <c r="BN8" s="35">
        <v>-6.9435942947687739</v>
      </c>
      <c r="BO8" s="33">
        <v>3397.0281669095048</v>
      </c>
      <c r="BP8" s="34">
        <v>2190.139323160498</v>
      </c>
      <c r="BQ8" s="28">
        <v>1206.8888437490068</v>
      </c>
      <c r="BR8" s="36">
        <v>-2.336020974941122</v>
      </c>
      <c r="BS8" s="33">
        <v>3458.5178930280317</v>
      </c>
      <c r="BT8" s="34">
        <v>2238.6340994857701</v>
      </c>
      <c r="BU8" s="28">
        <v>1219.8837935422616</v>
      </c>
      <c r="BV8" s="36">
        <v>1.0767312881017288</v>
      </c>
      <c r="BW8" s="33">
        <v>3253.0787275706289</v>
      </c>
      <c r="BX8" s="34">
        <v>2081.5393236953455</v>
      </c>
      <c r="BY8" s="28">
        <v>1171.5394038752834</v>
      </c>
      <c r="BZ8" s="36">
        <f t="shared" si="0"/>
        <v>-3.9630323743048756</v>
      </c>
      <c r="CA8" s="33">
        <v>3161.4012120636758</v>
      </c>
      <c r="CB8" s="34">
        <v>2042.4502486727758</v>
      </c>
      <c r="CC8" s="28">
        <v>1118.9509633908999</v>
      </c>
      <c r="CD8" s="36">
        <f t="shared" si="1"/>
        <v>-4.4888324123310337</v>
      </c>
      <c r="CE8" s="32">
        <f t="shared" si="2"/>
        <v>0.17480436765414828</v>
      </c>
    </row>
    <row r="9" spans="1:83" s="6" customFormat="1" x14ac:dyDescent="0.25">
      <c r="A9" s="24">
        <v>16</v>
      </c>
      <c r="B9" s="24"/>
      <c r="C9" s="25" t="s">
        <v>26</v>
      </c>
      <c r="D9" s="33">
        <v>5695.4783785995533</v>
      </c>
      <c r="E9" s="34">
        <v>3169.2117762819521</v>
      </c>
      <c r="F9" s="29">
        <v>2526.2666023176012</v>
      </c>
      <c r="G9" s="33">
        <v>5639.4858929573802</v>
      </c>
      <c r="H9" s="34">
        <v>3211.1901452911015</v>
      </c>
      <c r="I9" s="28">
        <v>2428.2957476662787</v>
      </c>
      <c r="J9" s="35">
        <v>-3.8780885026720391</v>
      </c>
      <c r="K9" s="33">
        <v>5686.6327306819085</v>
      </c>
      <c r="L9" s="34">
        <v>3260.1011434542579</v>
      </c>
      <c r="M9" s="28">
        <v>2426.5315872276506</v>
      </c>
      <c r="N9" s="35">
        <v>-7.2650147344022198E-2</v>
      </c>
      <c r="O9" s="33">
        <v>5836.3047835106536</v>
      </c>
      <c r="P9" s="34">
        <v>3411.4952956183083</v>
      </c>
      <c r="Q9" s="28">
        <v>2424.8094878923453</v>
      </c>
      <c r="R9" s="35">
        <v>-7.0969582443092261E-2</v>
      </c>
      <c r="S9" s="33">
        <v>5708.7294144230227</v>
      </c>
      <c r="T9" s="34">
        <v>3179.6032670685631</v>
      </c>
      <c r="U9" s="28">
        <v>2529.1261473544596</v>
      </c>
      <c r="V9" s="35">
        <v>4.3020558927615804</v>
      </c>
      <c r="W9" s="33">
        <v>6498.0786625998944</v>
      </c>
      <c r="X9" s="34">
        <v>3894.8479594498581</v>
      </c>
      <c r="Y9" s="28">
        <v>2603.2307031500363</v>
      </c>
      <c r="Z9" s="35">
        <v>2.9300458529161189</v>
      </c>
      <c r="AA9" s="33">
        <v>6372.8665769138324</v>
      </c>
      <c r="AB9" s="34">
        <v>3740.0572243155348</v>
      </c>
      <c r="AC9" s="28">
        <v>2632.8093525982977</v>
      </c>
      <c r="AD9" s="35">
        <v>1.1362285106913284</v>
      </c>
      <c r="AE9" s="33">
        <v>6838.7275402005944</v>
      </c>
      <c r="AF9" s="34">
        <v>4091.7035695409868</v>
      </c>
      <c r="AG9" s="28">
        <v>2747.0239706596076</v>
      </c>
      <c r="AH9" s="35">
        <v>4.3381271776702146</v>
      </c>
      <c r="AI9" s="33">
        <v>7193.4601881923063</v>
      </c>
      <c r="AJ9" s="34">
        <v>4363.9175195863063</v>
      </c>
      <c r="AK9" s="28">
        <v>2829.542668606</v>
      </c>
      <c r="AL9" s="35">
        <v>3.0039307566208873</v>
      </c>
      <c r="AM9" s="33">
        <v>7547.75089654969</v>
      </c>
      <c r="AN9" s="34">
        <v>4587.1623659458646</v>
      </c>
      <c r="AO9" s="28">
        <v>2960.5885306038253</v>
      </c>
      <c r="AP9" s="35">
        <v>4.6313442610987909</v>
      </c>
      <c r="AQ9" s="33">
        <v>8349.7187765766284</v>
      </c>
      <c r="AR9" s="34">
        <v>5138.0846290120844</v>
      </c>
      <c r="AS9" s="28">
        <v>3211.634147564544</v>
      </c>
      <c r="AT9" s="35">
        <v>8.4795848651591186</v>
      </c>
      <c r="AU9" s="33">
        <v>8552.4568596183417</v>
      </c>
      <c r="AV9" s="34">
        <v>5266.8326840421023</v>
      </c>
      <c r="AW9" s="28">
        <v>3285.6241755762394</v>
      </c>
      <c r="AX9" s="35">
        <v>2.3038124709130914</v>
      </c>
      <c r="AY9" s="33">
        <v>8269.5410787600413</v>
      </c>
      <c r="AZ9" s="34">
        <v>5053.0993979868617</v>
      </c>
      <c r="BA9" s="28">
        <v>3216.4416807731795</v>
      </c>
      <c r="BB9" s="35">
        <v>-2.1056119356964054</v>
      </c>
      <c r="BC9" s="33">
        <v>8230.5193089950462</v>
      </c>
      <c r="BD9" s="34">
        <v>5009.0303293490942</v>
      </c>
      <c r="BE9" s="28">
        <v>3221.488979645952</v>
      </c>
      <c r="BF9" s="35">
        <v>0.15692182149433798</v>
      </c>
      <c r="BG9" s="33">
        <v>8450.9996139095638</v>
      </c>
      <c r="BH9" s="34">
        <v>5178.8219835267228</v>
      </c>
      <c r="BI9" s="28">
        <v>3272.177630382841</v>
      </c>
      <c r="BJ9" s="35">
        <v>1.5734541094863497</v>
      </c>
      <c r="BK9" s="33">
        <v>7947.9303345852586</v>
      </c>
      <c r="BL9" s="34">
        <v>4855.3658306387169</v>
      </c>
      <c r="BM9" s="28">
        <v>3092.5645039465417</v>
      </c>
      <c r="BN9" s="35">
        <v>-5.4891007373363383</v>
      </c>
      <c r="BO9" s="33">
        <v>8170.5717846416101</v>
      </c>
      <c r="BP9" s="34">
        <v>5071.8191068331998</v>
      </c>
      <c r="BQ9" s="28">
        <v>3098.7526778084102</v>
      </c>
      <c r="BR9" s="36">
        <v>0.2000984572503306</v>
      </c>
      <c r="BS9" s="33">
        <v>8271.0314582981609</v>
      </c>
      <c r="BT9" s="34">
        <v>5140.1974544874911</v>
      </c>
      <c r="BU9" s="28">
        <v>3130.8340038106699</v>
      </c>
      <c r="BV9" s="36">
        <v>1.0352980485344609</v>
      </c>
      <c r="BW9" s="33">
        <v>7759.3932380608649</v>
      </c>
      <c r="BX9" s="34">
        <v>4653.8529797818301</v>
      </c>
      <c r="BY9" s="28">
        <v>3105.5402582790348</v>
      </c>
      <c r="BZ9" s="36">
        <f t="shared" si="0"/>
        <v>-0.80789161932088849</v>
      </c>
      <c r="CA9" s="33">
        <v>7775.2443568101226</v>
      </c>
      <c r="CB9" s="34">
        <v>4749.8823973401859</v>
      </c>
      <c r="CC9" s="28">
        <v>3025.3619594699367</v>
      </c>
      <c r="CD9" s="36">
        <f t="shared" si="1"/>
        <v>-2.5817826252727327</v>
      </c>
      <c r="CE9" s="32">
        <f t="shared" si="2"/>
        <v>0.47262704224984642</v>
      </c>
    </row>
    <row r="10" spans="1:83" s="6" customFormat="1" x14ac:dyDescent="0.25">
      <c r="A10" s="24">
        <v>17</v>
      </c>
      <c r="B10" s="24"/>
      <c r="C10" s="25" t="s">
        <v>27</v>
      </c>
      <c r="D10" s="33">
        <v>3964.7421986777563</v>
      </c>
      <c r="E10" s="34">
        <v>2586.6977533823456</v>
      </c>
      <c r="F10" s="29">
        <v>1378.0444452954107</v>
      </c>
      <c r="G10" s="33">
        <v>4056.4113346448962</v>
      </c>
      <c r="H10" s="34">
        <v>2631.5033346142877</v>
      </c>
      <c r="I10" s="28">
        <v>1424.9080000306085</v>
      </c>
      <c r="J10" s="35">
        <v>3.4007288295517801</v>
      </c>
      <c r="K10" s="33">
        <v>4187.5056325637479</v>
      </c>
      <c r="L10" s="34">
        <v>2787.4017330903048</v>
      </c>
      <c r="M10" s="28">
        <v>1400.1038994734431</v>
      </c>
      <c r="N10" s="35">
        <v>-1.7407510208822252</v>
      </c>
      <c r="O10" s="33">
        <v>4354.5927825688123</v>
      </c>
      <c r="P10" s="34">
        <v>2933.6633043424627</v>
      </c>
      <c r="Q10" s="28">
        <v>1420.9294782263496</v>
      </c>
      <c r="R10" s="35">
        <v>1.48743095142716</v>
      </c>
      <c r="S10" s="33">
        <v>4264.9377618777689</v>
      </c>
      <c r="T10" s="34">
        <v>2799.9873566628239</v>
      </c>
      <c r="U10" s="28">
        <v>1464.950405214945</v>
      </c>
      <c r="V10" s="35">
        <v>3.098037422908817</v>
      </c>
      <c r="W10" s="33">
        <v>4384.9385356957227</v>
      </c>
      <c r="X10" s="34">
        <v>2889.6660232372246</v>
      </c>
      <c r="Y10" s="28">
        <v>1495.2725124584981</v>
      </c>
      <c r="Z10" s="35">
        <v>2.0698384829692662</v>
      </c>
      <c r="AA10" s="33">
        <v>4275.9279821460286</v>
      </c>
      <c r="AB10" s="34">
        <v>2833.7421623628493</v>
      </c>
      <c r="AC10" s="28">
        <v>1442.1858197831793</v>
      </c>
      <c r="AD10" s="35">
        <v>-3.5503021845853855</v>
      </c>
      <c r="AE10" s="33">
        <v>4153.0314661524981</v>
      </c>
      <c r="AF10" s="34">
        <v>2773.6281570253732</v>
      </c>
      <c r="AG10" s="28">
        <v>1379.4033091271249</v>
      </c>
      <c r="AH10" s="35">
        <v>-4.3532885842334279</v>
      </c>
      <c r="AI10" s="33">
        <v>4143.973060800904</v>
      </c>
      <c r="AJ10" s="34">
        <v>2796.7830476099266</v>
      </c>
      <c r="AK10" s="28">
        <v>1347.1900131909774</v>
      </c>
      <c r="AL10" s="35">
        <v>-2.3353065577703891</v>
      </c>
      <c r="AM10" s="33">
        <v>4047.2896142300074</v>
      </c>
      <c r="AN10" s="34">
        <v>2743.6639239361125</v>
      </c>
      <c r="AO10" s="28">
        <v>1303.6256902938949</v>
      </c>
      <c r="AP10" s="35">
        <v>-3.233717773329936</v>
      </c>
      <c r="AQ10" s="33">
        <v>4423.4145825213218</v>
      </c>
      <c r="AR10" s="34">
        <v>3006.6457420676957</v>
      </c>
      <c r="AS10" s="28">
        <v>1416.7688404536261</v>
      </c>
      <c r="AT10" s="35">
        <v>8.6791132609717039</v>
      </c>
      <c r="AU10" s="33">
        <v>4558.4739951972606</v>
      </c>
      <c r="AV10" s="34">
        <v>3082.7625180912914</v>
      </c>
      <c r="AW10" s="28">
        <v>1475.7114771059692</v>
      </c>
      <c r="AX10" s="35">
        <v>4.1603566488285004</v>
      </c>
      <c r="AY10" s="33">
        <v>3873.4943070945778</v>
      </c>
      <c r="AZ10" s="34">
        <v>2572.9085297700171</v>
      </c>
      <c r="BA10" s="28">
        <v>1300.5857773245607</v>
      </c>
      <c r="BB10" s="35">
        <v>-11.867204565275113</v>
      </c>
      <c r="BC10" s="33">
        <v>3889.2394597845405</v>
      </c>
      <c r="BD10" s="34">
        <v>2616.3153156260068</v>
      </c>
      <c r="BE10" s="28">
        <v>1272.9241441585336</v>
      </c>
      <c r="BF10" s="35">
        <v>-2.1268595772998444</v>
      </c>
      <c r="BG10" s="33">
        <v>3757.1734111528895</v>
      </c>
      <c r="BH10" s="34">
        <v>2517.5565154875162</v>
      </c>
      <c r="BI10" s="28">
        <v>1239.6168956653732</v>
      </c>
      <c r="BJ10" s="35">
        <v>-2.6165933489444626</v>
      </c>
      <c r="BK10" s="33">
        <v>3457.2966714038375</v>
      </c>
      <c r="BL10" s="34">
        <v>2339.7971064678359</v>
      </c>
      <c r="BM10" s="28">
        <v>1117.4995649360017</v>
      </c>
      <c r="BN10" s="35">
        <v>-9.85121541634234</v>
      </c>
      <c r="BO10" s="33">
        <v>3343.2876514548029</v>
      </c>
      <c r="BP10" s="34">
        <v>2266.7986998708548</v>
      </c>
      <c r="BQ10" s="28">
        <v>1076.4889515839482</v>
      </c>
      <c r="BR10" s="36">
        <v>-3.6698549725522445</v>
      </c>
      <c r="BS10" s="33">
        <v>3227.8402738942837</v>
      </c>
      <c r="BT10" s="34">
        <v>2173.8139769332161</v>
      </c>
      <c r="BU10" s="28">
        <v>1054.0262969610676</v>
      </c>
      <c r="BV10" s="36">
        <v>-2.086659095741672</v>
      </c>
      <c r="BW10" s="33">
        <v>3014.5192655824003</v>
      </c>
      <c r="BX10" s="34">
        <v>2157.869884971894</v>
      </c>
      <c r="BY10" s="28">
        <v>856.64938061050634</v>
      </c>
      <c r="BZ10" s="36">
        <f t="shared" si="0"/>
        <v>-18.725995444291243</v>
      </c>
      <c r="CA10" s="33">
        <v>2951.7983433141467</v>
      </c>
      <c r="CB10" s="34">
        <v>2125.0299894120958</v>
      </c>
      <c r="CC10" s="28">
        <v>826.76835390205088</v>
      </c>
      <c r="CD10" s="36">
        <f t="shared" si="1"/>
        <v>-3.4881279768346096</v>
      </c>
      <c r="CE10" s="32">
        <f t="shared" si="2"/>
        <v>0.12915911780650641</v>
      </c>
    </row>
    <row r="11" spans="1:83" s="6" customFormat="1" x14ac:dyDescent="0.25">
      <c r="A11" s="24">
        <v>18</v>
      </c>
      <c r="B11" s="24"/>
      <c r="C11" s="25" t="s">
        <v>28</v>
      </c>
      <c r="D11" s="33">
        <v>6268.6840422314699</v>
      </c>
      <c r="E11" s="34">
        <v>3264.9721409488302</v>
      </c>
      <c r="F11" s="29">
        <v>3003.7119012826397</v>
      </c>
      <c r="G11" s="33">
        <v>5798.3133356712542</v>
      </c>
      <c r="H11" s="34">
        <v>2983.6986820669899</v>
      </c>
      <c r="I11" s="28">
        <v>2814.6146536042643</v>
      </c>
      <c r="J11" s="35">
        <v>-6.2954522235513792</v>
      </c>
      <c r="K11" s="33">
        <v>5937.0067000235013</v>
      </c>
      <c r="L11" s="34">
        <v>3169.1010545518434</v>
      </c>
      <c r="M11" s="28">
        <v>2767.9056454716579</v>
      </c>
      <c r="N11" s="35">
        <v>-1.6595169812248733</v>
      </c>
      <c r="O11" s="33">
        <v>6072.2250719544463</v>
      </c>
      <c r="P11" s="34">
        <v>3251.0873586546745</v>
      </c>
      <c r="Q11" s="28">
        <v>2821.1377132997718</v>
      </c>
      <c r="R11" s="35">
        <v>1.9231893946674905</v>
      </c>
      <c r="S11" s="33">
        <v>6141.8553612922151</v>
      </c>
      <c r="T11" s="34">
        <v>3200.2267045982835</v>
      </c>
      <c r="U11" s="28">
        <v>2941.6286566939316</v>
      </c>
      <c r="V11" s="35">
        <v>4.271005375814374</v>
      </c>
      <c r="W11" s="33">
        <v>5985.9591017576986</v>
      </c>
      <c r="X11" s="34">
        <v>3156.831221558361</v>
      </c>
      <c r="Y11" s="28">
        <v>2829.1278801993376</v>
      </c>
      <c r="Z11" s="35">
        <v>-3.8244384191250202</v>
      </c>
      <c r="AA11" s="33">
        <v>5630.7337603125743</v>
      </c>
      <c r="AB11" s="34">
        <v>2875.1838095716739</v>
      </c>
      <c r="AC11" s="28">
        <v>2755.5499507409004</v>
      </c>
      <c r="AD11" s="35">
        <v>-2.6007283012337012</v>
      </c>
      <c r="AE11" s="33">
        <v>5407.980387372475</v>
      </c>
      <c r="AF11" s="34">
        <v>2751.6369415613267</v>
      </c>
      <c r="AG11" s="28">
        <v>2656.3434458111483</v>
      </c>
      <c r="AH11" s="35">
        <v>-3.6002433889132712</v>
      </c>
      <c r="AI11" s="33">
        <v>5361.625087029448</v>
      </c>
      <c r="AJ11" s="34">
        <v>2733.0438758016971</v>
      </c>
      <c r="AK11" s="28">
        <v>2628.5812112277508</v>
      </c>
      <c r="AL11" s="35">
        <v>-1.04512971118913</v>
      </c>
      <c r="AM11" s="33">
        <v>5285.9135847980497</v>
      </c>
      <c r="AN11" s="34">
        <v>2695.603151334552</v>
      </c>
      <c r="AO11" s="28">
        <v>2590.3104334634977</v>
      </c>
      <c r="AP11" s="35">
        <v>-1.455948083353209</v>
      </c>
      <c r="AQ11" s="33">
        <v>5320.2856775942737</v>
      </c>
      <c r="AR11" s="34">
        <v>2713.928847280732</v>
      </c>
      <c r="AS11" s="28">
        <v>2606.3568303135416</v>
      </c>
      <c r="AT11" s="35">
        <v>0.61947775227033652</v>
      </c>
      <c r="AU11" s="33">
        <v>5299.2525689968734</v>
      </c>
      <c r="AV11" s="34">
        <v>2688.2327109420121</v>
      </c>
      <c r="AW11" s="28">
        <v>2611.0198580548613</v>
      </c>
      <c r="AX11" s="35">
        <v>0.17890979804016105</v>
      </c>
      <c r="AY11" s="33">
        <v>4732.2692431303949</v>
      </c>
      <c r="AZ11" s="34">
        <v>2382.006774023374</v>
      </c>
      <c r="BA11" s="28">
        <v>2350.2624691070209</v>
      </c>
      <c r="BB11" s="35">
        <v>-9.9868022123009599</v>
      </c>
      <c r="BC11" s="33">
        <v>4626.5298055462617</v>
      </c>
      <c r="BD11" s="34">
        <v>2244.2941463900597</v>
      </c>
      <c r="BE11" s="28">
        <v>2382.235659156202</v>
      </c>
      <c r="BF11" s="35">
        <v>1.360409335955115</v>
      </c>
      <c r="BG11" s="33">
        <v>4270.1921177635331</v>
      </c>
      <c r="BH11" s="34">
        <v>2051.3760914654099</v>
      </c>
      <c r="BI11" s="28">
        <v>2218.8160262981232</v>
      </c>
      <c r="BJ11" s="35">
        <v>-6.8599272380954428</v>
      </c>
      <c r="BK11" s="33">
        <v>3988.5604522461995</v>
      </c>
      <c r="BL11" s="34">
        <v>1888.7014211074475</v>
      </c>
      <c r="BM11" s="28">
        <v>2099.859031138752</v>
      </c>
      <c r="BN11" s="35">
        <v>-5.3612824925300062</v>
      </c>
      <c r="BO11" s="33">
        <v>3757.7438054971253</v>
      </c>
      <c r="BP11" s="34">
        <v>1826.3868795613714</v>
      </c>
      <c r="BQ11" s="28">
        <v>1931.3569259357539</v>
      </c>
      <c r="BR11" s="36">
        <v>-8.0244484369800588</v>
      </c>
      <c r="BS11" s="33">
        <v>3648.8508582057252</v>
      </c>
      <c r="BT11" s="34">
        <v>1769.3237025042692</v>
      </c>
      <c r="BU11" s="28">
        <v>1879.527155701456</v>
      </c>
      <c r="BV11" s="36">
        <v>-2.6835935677288703</v>
      </c>
      <c r="BW11" s="33">
        <v>3444.0862224142284</v>
      </c>
      <c r="BX11" s="34">
        <v>1677.688871470727</v>
      </c>
      <c r="BY11" s="28">
        <v>1766.3973509435014</v>
      </c>
      <c r="BZ11" s="36">
        <f t="shared" si="0"/>
        <v>-6.0190566768232534</v>
      </c>
      <c r="CA11" s="33">
        <v>3306.3410642980448</v>
      </c>
      <c r="CB11" s="34">
        <v>1601.8322841502684</v>
      </c>
      <c r="CC11" s="28">
        <v>1704.5087801477764</v>
      </c>
      <c r="CD11" s="36">
        <f t="shared" si="1"/>
        <v>-3.5036607568884715</v>
      </c>
      <c r="CE11" s="32">
        <f t="shared" si="2"/>
        <v>0.26628117694428977</v>
      </c>
    </row>
    <row r="12" spans="1:83" s="6" customFormat="1" x14ac:dyDescent="0.25">
      <c r="A12" s="24" t="s">
        <v>5</v>
      </c>
      <c r="B12" s="24"/>
      <c r="C12" s="25" t="s">
        <v>29</v>
      </c>
      <c r="D12" s="33">
        <v>17498.857184722321</v>
      </c>
      <c r="E12" s="34">
        <v>11937.484827442329</v>
      </c>
      <c r="F12" s="29">
        <v>5561.3723572799918</v>
      </c>
      <c r="G12" s="33">
        <v>16446.819284649962</v>
      </c>
      <c r="H12" s="34">
        <v>11441.120468198087</v>
      </c>
      <c r="I12" s="28">
        <v>5005.6988164518752</v>
      </c>
      <c r="J12" s="35">
        <v>-9.991662221658725</v>
      </c>
      <c r="K12" s="33">
        <v>16059.581433298968</v>
      </c>
      <c r="L12" s="34">
        <v>11512.779486307725</v>
      </c>
      <c r="M12" s="28">
        <v>4546.8019469912433</v>
      </c>
      <c r="N12" s="35">
        <v>-9.1674886222161014</v>
      </c>
      <c r="O12" s="33">
        <v>16228.052284497564</v>
      </c>
      <c r="P12" s="34">
        <v>11748.505955785071</v>
      </c>
      <c r="Q12" s="28">
        <v>4479.5463287124931</v>
      </c>
      <c r="R12" s="35">
        <v>-1.4791851297427883</v>
      </c>
      <c r="S12" s="33">
        <v>17141.563416870107</v>
      </c>
      <c r="T12" s="34">
        <v>12146.314804084461</v>
      </c>
      <c r="U12" s="28">
        <v>4995.2486127856464</v>
      </c>
      <c r="V12" s="35">
        <v>11.512377509473737</v>
      </c>
      <c r="W12" s="33">
        <v>19451.878508166745</v>
      </c>
      <c r="X12" s="34">
        <v>14004.547333606017</v>
      </c>
      <c r="Y12" s="28">
        <v>5447.331174560728</v>
      </c>
      <c r="Z12" s="35">
        <v>9.0502514853404659</v>
      </c>
      <c r="AA12" s="33">
        <v>20835.980320437968</v>
      </c>
      <c r="AB12" s="34">
        <v>15266.430819956757</v>
      </c>
      <c r="AC12" s="28">
        <v>5569.549500481211</v>
      </c>
      <c r="AD12" s="35">
        <v>2.2436367829304693</v>
      </c>
      <c r="AE12" s="33">
        <v>21800.604072552545</v>
      </c>
      <c r="AF12" s="34">
        <v>16080.57042509846</v>
      </c>
      <c r="AG12" s="28">
        <v>5720.0336474540854</v>
      </c>
      <c r="AH12" s="35">
        <v>2.7019087802320874</v>
      </c>
      <c r="AI12" s="33">
        <v>23959.003677114826</v>
      </c>
      <c r="AJ12" s="34">
        <v>17738.469718786138</v>
      </c>
      <c r="AK12" s="28">
        <v>6220.5339583286877</v>
      </c>
      <c r="AL12" s="35">
        <v>8.7499539639485988</v>
      </c>
      <c r="AM12" s="33">
        <v>26765.374614953569</v>
      </c>
      <c r="AN12" s="34">
        <v>19809.694567373914</v>
      </c>
      <c r="AO12" s="28">
        <v>6955.6800475796554</v>
      </c>
      <c r="AP12" s="35">
        <v>11.818054433521397</v>
      </c>
      <c r="AQ12" s="33">
        <v>27654.243047071261</v>
      </c>
      <c r="AR12" s="34">
        <v>20230.936406367156</v>
      </c>
      <c r="AS12" s="28">
        <v>7423.3066407041042</v>
      </c>
      <c r="AT12" s="35">
        <v>6.7229457066123599</v>
      </c>
      <c r="AU12" s="33">
        <v>30006.197824916821</v>
      </c>
      <c r="AV12" s="34">
        <v>22211.131705895099</v>
      </c>
      <c r="AW12" s="28">
        <v>7795.0661190217215</v>
      </c>
      <c r="AX12" s="35">
        <v>5.008003795493976</v>
      </c>
      <c r="AY12" s="33">
        <v>29015.873710385618</v>
      </c>
      <c r="AZ12" s="34">
        <v>21615.575133000661</v>
      </c>
      <c r="BA12" s="28">
        <v>7400.2985773849578</v>
      </c>
      <c r="BB12" s="35">
        <v>-5.0643257620797026</v>
      </c>
      <c r="BC12" s="33">
        <v>28392.695993681202</v>
      </c>
      <c r="BD12" s="34">
        <v>20916.097169657733</v>
      </c>
      <c r="BE12" s="28">
        <v>7476.5988240234692</v>
      </c>
      <c r="BF12" s="35">
        <v>1.0310428132140892</v>
      </c>
      <c r="BG12" s="33">
        <v>27331.259483376372</v>
      </c>
      <c r="BH12" s="34">
        <v>20177.541851771639</v>
      </c>
      <c r="BI12" s="28">
        <v>7153.7176316047335</v>
      </c>
      <c r="BJ12" s="35">
        <v>-4.3185571409993013</v>
      </c>
      <c r="BK12" s="33">
        <v>27504.598476067295</v>
      </c>
      <c r="BL12" s="34">
        <v>20392.525993726362</v>
      </c>
      <c r="BM12" s="28">
        <v>7112.0724823409328</v>
      </c>
      <c r="BN12" s="35">
        <v>-0.58214695363170144</v>
      </c>
      <c r="BO12" s="33">
        <v>27119.974469807697</v>
      </c>
      <c r="BP12" s="34">
        <v>19963.668232685704</v>
      </c>
      <c r="BQ12" s="28">
        <v>7156.306237121993</v>
      </c>
      <c r="BR12" s="36">
        <v>0.62195309301038559</v>
      </c>
      <c r="BS12" s="33">
        <v>26406.261274222732</v>
      </c>
      <c r="BT12" s="34">
        <v>19264.75957971684</v>
      </c>
      <c r="BU12" s="28">
        <v>7141.5016945058924</v>
      </c>
      <c r="BV12" s="36">
        <v>-0.20687407896695653</v>
      </c>
      <c r="BW12" s="33">
        <v>23031.416722764992</v>
      </c>
      <c r="BX12" s="34">
        <v>15561.282507000344</v>
      </c>
      <c r="BY12" s="28">
        <v>7470.1342157646486</v>
      </c>
      <c r="BZ12" s="36">
        <f t="shared" si="0"/>
        <v>4.6017285343722625</v>
      </c>
      <c r="CA12" s="33">
        <v>23562.505685045293</v>
      </c>
      <c r="CB12" s="34">
        <v>15902.641550202688</v>
      </c>
      <c r="CC12" s="28">
        <v>7659.8641348426045</v>
      </c>
      <c r="CD12" s="36">
        <f t="shared" si="1"/>
        <v>2.5398461874695411</v>
      </c>
      <c r="CE12" s="32">
        <f t="shared" si="2"/>
        <v>1.1966366268189055</v>
      </c>
    </row>
    <row r="13" spans="1:83" s="6" customFormat="1" x14ac:dyDescent="0.25">
      <c r="A13" s="24">
        <v>21</v>
      </c>
      <c r="B13" s="24"/>
      <c r="C13" s="25" t="s">
        <v>30</v>
      </c>
      <c r="D13" s="33">
        <v>28201.979156529444</v>
      </c>
      <c r="E13" s="34">
        <v>19701.601703693108</v>
      </c>
      <c r="F13" s="29">
        <v>8500.3774528363356</v>
      </c>
      <c r="G13" s="33">
        <v>31598.805281641373</v>
      </c>
      <c r="H13" s="34">
        <v>21924.115563178468</v>
      </c>
      <c r="I13" s="28">
        <v>9674.6897184629051</v>
      </c>
      <c r="J13" s="35">
        <v>13.814824955034609</v>
      </c>
      <c r="K13" s="33">
        <v>32600.781408324125</v>
      </c>
      <c r="L13" s="34">
        <v>22536.046271240131</v>
      </c>
      <c r="M13" s="28">
        <v>10064.735137083993</v>
      </c>
      <c r="N13" s="35">
        <v>4.0316064904565962</v>
      </c>
      <c r="O13" s="33">
        <v>34060.991806344908</v>
      </c>
      <c r="P13" s="34">
        <v>23145.464979449669</v>
      </c>
      <c r="Q13" s="28">
        <v>10915.526826895239</v>
      </c>
      <c r="R13" s="35">
        <v>8.453195024243243</v>
      </c>
      <c r="S13" s="33">
        <v>36760.060293314185</v>
      </c>
      <c r="T13" s="34">
        <v>23934.501703264432</v>
      </c>
      <c r="U13" s="28">
        <v>12825.558590049754</v>
      </c>
      <c r="V13" s="35">
        <v>17.498301212986856</v>
      </c>
      <c r="W13" s="33">
        <v>42056.84064345654</v>
      </c>
      <c r="X13" s="34">
        <v>27237.559632422079</v>
      </c>
      <c r="Y13" s="28">
        <v>14819.281011034462</v>
      </c>
      <c r="Z13" s="35">
        <v>15.544916870376824</v>
      </c>
      <c r="AA13" s="33">
        <v>43672.736554393683</v>
      </c>
      <c r="AB13" s="34">
        <v>27707.26138487241</v>
      </c>
      <c r="AC13" s="28">
        <v>15965.475169521273</v>
      </c>
      <c r="AD13" s="35">
        <v>7.7344788700163924</v>
      </c>
      <c r="AE13" s="33">
        <v>47306.725634881681</v>
      </c>
      <c r="AF13" s="34">
        <v>29618.062655582089</v>
      </c>
      <c r="AG13" s="28">
        <v>17688.662979299592</v>
      </c>
      <c r="AH13" s="35">
        <v>10.793213427608794</v>
      </c>
      <c r="AI13" s="33">
        <v>51811.595927044888</v>
      </c>
      <c r="AJ13" s="34">
        <v>33027.102462035211</v>
      </c>
      <c r="AK13" s="28">
        <v>18784.493465009677</v>
      </c>
      <c r="AL13" s="35">
        <v>6.1951007093780763</v>
      </c>
      <c r="AM13" s="33">
        <v>58812.633187299129</v>
      </c>
      <c r="AN13" s="34">
        <v>37938.054858034033</v>
      </c>
      <c r="AO13" s="28">
        <v>20874.578329265096</v>
      </c>
      <c r="AP13" s="35">
        <v>11.12665011781484</v>
      </c>
      <c r="AQ13" s="33">
        <v>64125.006536943147</v>
      </c>
      <c r="AR13" s="34">
        <v>41389.399378307906</v>
      </c>
      <c r="AS13" s="28">
        <v>22735.607158635241</v>
      </c>
      <c r="AT13" s="35">
        <v>8.9152882516485565</v>
      </c>
      <c r="AU13" s="33">
        <v>68665.785852639165</v>
      </c>
      <c r="AV13" s="34">
        <v>45015.59763176852</v>
      </c>
      <c r="AW13" s="28">
        <v>23650.188220870645</v>
      </c>
      <c r="AX13" s="35">
        <v>4.0226814962715185</v>
      </c>
      <c r="AY13" s="33">
        <v>71480.485583607704</v>
      </c>
      <c r="AZ13" s="34">
        <v>47770.775774326445</v>
      </c>
      <c r="BA13" s="28">
        <v>23709.709809281259</v>
      </c>
      <c r="BB13" s="35">
        <v>0.2516749036191035</v>
      </c>
      <c r="BC13" s="33">
        <v>71720.90109907226</v>
      </c>
      <c r="BD13" s="34">
        <v>46956.770580006327</v>
      </c>
      <c r="BE13" s="28">
        <v>24764.130519065933</v>
      </c>
      <c r="BF13" s="35">
        <v>4.4472105237320037</v>
      </c>
      <c r="BG13" s="33">
        <v>70222.692283358119</v>
      </c>
      <c r="BH13" s="34">
        <v>46084.940191397684</v>
      </c>
      <c r="BI13" s="28">
        <v>24137.752091960436</v>
      </c>
      <c r="BJ13" s="35">
        <v>-2.5293778298545511</v>
      </c>
      <c r="BK13" s="33">
        <v>74658.312603792452</v>
      </c>
      <c r="BL13" s="34">
        <v>49580.003924097495</v>
      </c>
      <c r="BM13" s="28">
        <v>25078.308679694957</v>
      </c>
      <c r="BN13" s="35">
        <v>3.8966204647026492</v>
      </c>
      <c r="BO13" s="33">
        <v>76429.160919470669</v>
      </c>
      <c r="BP13" s="34">
        <v>50331.166444604576</v>
      </c>
      <c r="BQ13" s="28">
        <v>26097.994474866093</v>
      </c>
      <c r="BR13" s="36">
        <v>4.0660070349829436</v>
      </c>
      <c r="BS13" s="33">
        <v>78270.097590459147</v>
      </c>
      <c r="BT13" s="34">
        <v>52099.731379483586</v>
      </c>
      <c r="BU13" s="28">
        <v>26170.366210975561</v>
      </c>
      <c r="BV13" s="36">
        <v>0.27730765357916187</v>
      </c>
      <c r="BW13" s="33">
        <v>80032.204430294631</v>
      </c>
      <c r="BX13" s="34">
        <v>51345.428552093057</v>
      </c>
      <c r="BY13" s="28">
        <v>28686.775878201574</v>
      </c>
      <c r="BZ13" s="36">
        <f t="shared" si="0"/>
        <v>9.6154927559655601</v>
      </c>
      <c r="CA13" s="33">
        <v>87432.240036192365</v>
      </c>
      <c r="CB13" s="34">
        <v>56598.774660046023</v>
      </c>
      <c r="CC13" s="28">
        <v>30833.465376146341</v>
      </c>
      <c r="CD13" s="36">
        <f t="shared" si="1"/>
        <v>7.4832023893489863</v>
      </c>
      <c r="CE13" s="32">
        <f t="shared" si="2"/>
        <v>4.8168548881980167</v>
      </c>
    </row>
    <row r="14" spans="1:83" s="6" customFormat="1" x14ac:dyDescent="0.25">
      <c r="A14" s="24">
        <v>22</v>
      </c>
      <c r="B14" s="24"/>
      <c r="C14" s="25" t="s">
        <v>31</v>
      </c>
      <c r="D14" s="33">
        <v>6093.6924648201102</v>
      </c>
      <c r="E14" s="34">
        <v>3516.6700932988842</v>
      </c>
      <c r="F14" s="29">
        <v>2577.022371521226</v>
      </c>
      <c r="G14" s="33">
        <v>6266.5384095517875</v>
      </c>
      <c r="H14" s="34">
        <v>3663.7284480648618</v>
      </c>
      <c r="I14" s="28">
        <v>2602.8099614869257</v>
      </c>
      <c r="J14" s="35">
        <v>1.0006738882315958</v>
      </c>
      <c r="K14" s="33">
        <v>6385.625251734954</v>
      </c>
      <c r="L14" s="34">
        <v>3793.6974758302026</v>
      </c>
      <c r="M14" s="28">
        <v>2591.9277759047513</v>
      </c>
      <c r="N14" s="35">
        <v>-0.41809374265486809</v>
      </c>
      <c r="O14" s="33">
        <v>6434.0605873671102</v>
      </c>
      <c r="P14" s="34">
        <v>3796.3942853765066</v>
      </c>
      <c r="Q14" s="28">
        <v>2637.6663019906036</v>
      </c>
      <c r="R14" s="35">
        <v>1.764652800554467</v>
      </c>
      <c r="S14" s="33">
        <v>6552.8766009744513</v>
      </c>
      <c r="T14" s="34">
        <v>3831.8501090391578</v>
      </c>
      <c r="U14" s="28">
        <v>2721.0264919352935</v>
      </c>
      <c r="V14" s="35">
        <v>3.1603766512003251</v>
      </c>
      <c r="W14" s="33">
        <v>6000.238515459585</v>
      </c>
      <c r="X14" s="34">
        <v>3414.5449869721861</v>
      </c>
      <c r="Y14" s="28">
        <v>2585.6935284873989</v>
      </c>
      <c r="Z14" s="35">
        <v>-4.9735996267952887</v>
      </c>
      <c r="AA14" s="33">
        <v>6142.4597356072718</v>
      </c>
      <c r="AB14" s="34">
        <v>3612.4166452600111</v>
      </c>
      <c r="AC14" s="28">
        <v>2530.0430903472607</v>
      </c>
      <c r="AD14" s="35">
        <v>-2.1522441668751502</v>
      </c>
      <c r="AE14" s="33">
        <v>6513.8442982814158</v>
      </c>
      <c r="AF14" s="34">
        <v>3900.8526749324787</v>
      </c>
      <c r="AG14" s="28">
        <v>2612.9916233489371</v>
      </c>
      <c r="AH14" s="35">
        <v>3.2785423030202709</v>
      </c>
      <c r="AI14" s="33">
        <v>6737.4778207722529</v>
      </c>
      <c r="AJ14" s="34">
        <v>4080.9743243903458</v>
      </c>
      <c r="AK14" s="28">
        <v>2656.5034963819071</v>
      </c>
      <c r="AL14" s="35">
        <v>1.6652128787616682</v>
      </c>
      <c r="AM14" s="33">
        <v>7360.2826007501581</v>
      </c>
      <c r="AN14" s="34">
        <v>4484.0259344639253</v>
      </c>
      <c r="AO14" s="28">
        <v>2876.2566662862328</v>
      </c>
      <c r="AP14" s="35">
        <v>8.2722710586913948</v>
      </c>
      <c r="AQ14" s="33">
        <v>8080.3335974093861</v>
      </c>
      <c r="AR14" s="34">
        <v>5047.7377862985459</v>
      </c>
      <c r="AS14" s="28">
        <v>3032.5958111108403</v>
      </c>
      <c r="AT14" s="35">
        <v>5.4355074307909312</v>
      </c>
      <c r="AU14" s="33">
        <v>8493.7503711676691</v>
      </c>
      <c r="AV14" s="34">
        <v>5284.8762646106406</v>
      </c>
      <c r="AW14" s="28">
        <v>3208.8741065570284</v>
      </c>
      <c r="AX14" s="35">
        <v>5.8127856933765765</v>
      </c>
      <c r="AY14" s="33">
        <v>7466.7077778669363</v>
      </c>
      <c r="AZ14" s="34">
        <v>4589.3782751789804</v>
      </c>
      <c r="BA14" s="28">
        <v>2877.3295026879559</v>
      </c>
      <c r="BB14" s="35">
        <v>-10.332116276908232</v>
      </c>
      <c r="BC14" s="33">
        <v>7980.3417574368341</v>
      </c>
      <c r="BD14" s="34">
        <v>5066.1252216600942</v>
      </c>
      <c r="BE14" s="28">
        <v>2914.2165357767399</v>
      </c>
      <c r="BF14" s="35">
        <v>1.2819884915622248</v>
      </c>
      <c r="BG14" s="33">
        <v>7913.6972678425482</v>
      </c>
      <c r="BH14" s="34">
        <v>4986.7241703776908</v>
      </c>
      <c r="BI14" s="28">
        <v>2926.9730974648573</v>
      </c>
      <c r="BJ14" s="35">
        <v>0.43773554681025839</v>
      </c>
      <c r="BK14" s="33">
        <v>7639.3072254503459</v>
      </c>
      <c r="BL14" s="34">
        <v>4864.8096901026756</v>
      </c>
      <c r="BM14" s="28">
        <v>2774.4975353476702</v>
      </c>
      <c r="BN14" s="35">
        <v>-5.2093257108939977</v>
      </c>
      <c r="BO14" s="33">
        <v>7753.5300295829329</v>
      </c>
      <c r="BP14" s="34">
        <v>4924.0450367033536</v>
      </c>
      <c r="BQ14" s="28">
        <v>2829.4849928795793</v>
      </c>
      <c r="BR14" s="36">
        <v>1.9818888584818506</v>
      </c>
      <c r="BS14" s="33">
        <v>7918.5273245249673</v>
      </c>
      <c r="BT14" s="34">
        <v>5105.0297504497958</v>
      </c>
      <c r="BU14" s="28">
        <v>2813.4975740751715</v>
      </c>
      <c r="BV14" s="36">
        <v>-0.56502928429167376</v>
      </c>
      <c r="BW14" s="33">
        <v>7181.4541645983645</v>
      </c>
      <c r="BX14" s="34">
        <v>4506.8827572425134</v>
      </c>
      <c r="BY14" s="28">
        <v>2674.5714073558511</v>
      </c>
      <c r="BZ14" s="36">
        <f t="shared" si="0"/>
        <v>-4.9378456196105702</v>
      </c>
      <c r="CA14" s="33">
        <v>6968.5053003084267</v>
      </c>
      <c r="CB14" s="34">
        <v>4218.7449690100912</v>
      </c>
      <c r="CC14" s="28">
        <v>2749.7603312983356</v>
      </c>
      <c r="CD14" s="36">
        <f t="shared" si="1"/>
        <v>2.8112513180875709</v>
      </c>
      <c r="CE14" s="32">
        <f t="shared" si="2"/>
        <v>0.42957210069012386</v>
      </c>
    </row>
    <row r="15" spans="1:83" s="6" customFormat="1" x14ac:dyDescent="0.25">
      <c r="A15" s="24">
        <v>23</v>
      </c>
      <c r="B15" s="24"/>
      <c r="C15" s="25" t="s">
        <v>32</v>
      </c>
      <c r="D15" s="33">
        <v>5100.0901024993054</v>
      </c>
      <c r="E15" s="34">
        <v>2861.437633889439</v>
      </c>
      <c r="F15" s="29">
        <v>2238.6524686098664</v>
      </c>
      <c r="G15" s="33">
        <v>5330.4273414721392</v>
      </c>
      <c r="H15" s="34">
        <v>3178.3461381386769</v>
      </c>
      <c r="I15" s="28">
        <v>2152.0812033334623</v>
      </c>
      <c r="J15" s="35">
        <v>-3.867114993966092</v>
      </c>
      <c r="K15" s="33">
        <v>5244.8796604727604</v>
      </c>
      <c r="L15" s="34">
        <v>3087.7382369796674</v>
      </c>
      <c r="M15" s="28">
        <v>2157.141423493093</v>
      </c>
      <c r="N15" s="35">
        <v>0.23513146956501974</v>
      </c>
      <c r="O15" s="33">
        <v>5192.2246695413087</v>
      </c>
      <c r="P15" s="34">
        <v>2995.4794197116507</v>
      </c>
      <c r="Q15" s="28">
        <v>2196.745249829658</v>
      </c>
      <c r="R15" s="35">
        <v>1.8359401894213256</v>
      </c>
      <c r="S15" s="33">
        <v>5209.7608829256969</v>
      </c>
      <c r="T15" s="34">
        <v>2952.5504391457971</v>
      </c>
      <c r="U15" s="28">
        <v>2257.2104437798998</v>
      </c>
      <c r="V15" s="35">
        <v>2.7524900283695031</v>
      </c>
      <c r="W15" s="33">
        <v>5364.3867054953243</v>
      </c>
      <c r="X15" s="34">
        <v>3169.8720466111545</v>
      </c>
      <c r="Y15" s="28">
        <v>2194.5146588841699</v>
      </c>
      <c r="Z15" s="35">
        <v>-2.7775781858753179</v>
      </c>
      <c r="AA15" s="33">
        <v>5267.0722160249306</v>
      </c>
      <c r="AB15" s="34">
        <v>3117.9877596789511</v>
      </c>
      <c r="AC15" s="28">
        <v>2149.0844563459796</v>
      </c>
      <c r="AD15" s="35">
        <v>-2.070170839564589</v>
      </c>
      <c r="AE15" s="33">
        <v>5157.8965817596127</v>
      </c>
      <c r="AF15" s="34">
        <v>2997.8407642146403</v>
      </c>
      <c r="AG15" s="28">
        <v>2160.0558175449723</v>
      </c>
      <c r="AH15" s="35">
        <v>0.51051326375730621</v>
      </c>
      <c r="AI15" s="33">
        <v>5449.0120629522371</v>
      </c>
      <c r="AJ15" s="34">
        <v>3128.0886417534375</v>
      </c>
      <c r="AK15" s="28">
        <v>2320.9234211987996</v>
      </c>
      <c r="AL15" s="35">
        <v>7.4473817920438057</v>
      </c>
      <c r="AM15" s="33">
        <v>5932.9178640108767</v>
      </c>
      <c r="AN15" s="34">
        <v>3469.2568757403424</v>
      </c>
      <c r="AO15" s="28">
        <v>2463.6609882705343</v>
      </c>
      <c r="AP15" s="35">
        <v>6.150033463749871</v>
      </c>
      <c r="AQ15" s="33">
        <v>6277.9680530069045</v>
      </c>
      <c r="AR15" s="34">
        <v>3712.5115380962402</v>
      </c>
      <c r="AS15" s="28">
        <v>2565.4565149106643</v>
      </c>
      <c r="AT15" s="35">
        <v>4.1318804464079095</v>
      </c>
      <c r="AU15" s="33">
        <v>6602.6890439432273</v>
      </c>
      <c r="AV15" s="34">
        <v>3915.5690519363138</v>
      </c>
      <c r="AW15" s="28">
        <v>2687.1199920069134</v>
      </c>
      <c r="AX15" s="35">
        <v>4.7423714410721907</v>
      </c>
      <c r="AY15" s="33">
        <v>6551.8221469725186</v>
      </c>
      <c r="AZ15" s="34">
        <v>3801.1651911966492</v>
      </c>
      <c r="BA15" s="28">
        <v>2750.6569557758694</v>
      </c>
      <c r="BB15" s="35">
        <v>2.3645004301241723</v>
      </c>
      <c r="BC15" s="33">
        <v>7103.6722711014891</v>
      </c>
      <c r="BD15" s="34">
        <v>4251.9778691312949</v>
      </c>
      <c r="BE15" s="28">
        <v>2851.6944019701941</v>
      </c>
      <c r="BF15" s="35">
        <v>3.6732114479838929</v>
      </c>
      <c r="BG15" s="33">
        <v>7279.7514477851983</v>
      </c>
      <c r="BH15" s="34">
        <v>4425.9288429235721</v>
      </c>
      <c r="BI15" s="28">
        <v>2853.8226048616261</v>
      </c>
      <c r="BJ15" s="35">
        <v>7.4629416460680886E-2</v>
      </c>
      <c r="BK15" s="33">
        <v>6979.8301957320373</v>
      </c>
      <c r="BL15" s="34">
        <v>4217.4504444951845</v>
      </c>
      <c r="BM15" s="28">
        <v>2762.3797512368528</v>
      </c>
      <c r="BN15" s="35">
        <v>-3.2042234674641623</v>
      </c>
      <c r="BO15" s="33">
        <v>7140.4401362041881</v>
      </c>
      <c r="BP15" s="34">
        <v>4263.9573651716455</v>
      </c>
      <c r="BQ15" s="28">
        <v>2876.4827710325426</v>
      </c>
      <c r="BR15" s="36">
        <v>4.1306058569463566</v>
      </c>
      <c r="BS15" s="33">
        <v>7204.7429527623608</v>
      </c>
      <c r="BT15" s="34">
        <v>4258.1769167335024</v>
      </c>
      <c r="BU15" s="28">
        <v>2946.5660360288584</v>
      </c>
      <c r="BV15" s="36">
        <v>2.4364222063864016</v>
      </c>
      <c r="BW15" s="33">
        <v>6094.721622315169</v>
      </c>
      <c r="BX15" s="34">
        <v>3590.6804927071694</v>
      </c>
      <c r="BY15" s="28">
        <v>2504.0411296079997</v>
      </c>
      <c r="BZ15" s="36">
        <f t="shared" si="0"/>
        <v>-15.018326452213426</v>
      </c>
      <c r="CA15" s="33">
        <v>6095.1698434197278</v>
      </c>
      <c r="CB15" s="34">
        <v>3579.1785531890355</v>
      </c>
      <c r="CC15" s="28">
        <v>2515.9912902306924</v>
      </c>
      <c r="CD15" s="36">
        <f t="shared" si="1"/>
        <v>0.47723499751632925</v>
      </c>
      <c r="CE15" s="32">
        <f t="shared" si="2"/>
        <v>0.39305231498198967</v>
      </c>
    </row>
    <row r="16" spans="1:83" s="6" customFormat="1" x14ac:dyDescent="0.25">
      <c r="A16" s="24">
        <v>24</v>
      </c>
      <c r="B16" s="24"/>
      <c r="C16" s="25" t="s">
        <v>33</v>
      </c>
      <c r="D16" s="33">
        <v>6209.7577600820805</v>
      </c>
      <c r="E16" s="34">
        <v>3902.6186426884487</v>
      </c>
      <c r="F16" s="29">
        <v>2307.1391173936318</v>
      </c>
      <c r="G16" s="33">
        <v>6060.5267895719326</v>
      </c>
      <c r="H16" s="34">
        <v>3822.4813192469192</v>
      </c>
      <c r="I16" s="28">
        <v>2238.0454703250134</v>
      </c>
      <c r="J16" s="35">
        <v>-2.9947759347374481</v>
      </c>
      <c r="K16" s="33">
        <v>6101.6708209944272</v>
      </c>
      <c r="L16" s="34">
        <v>3895.2221626209321</v>
      </c>
      <c r="M16" s="28">
        <v>2206.4486583734952</v>
      </c>
      <c r="N16" s="35">
        <v>-1.4118038427043067</v>
      </c>
      <c r="O16" s="33">
        <v>6156.5992302815548</v>
      </c>
      <c r="P16" s="34">
        <v>3901.5026948187465</v>
      </c>
      <c r="Q16" s="28">
        <v>2255.0965354628083</v>
      </c>
      <c r="R16" s="35">
        <v>2.2048043993543098</v>
      </c>
      <c r="S16" s="33">
        <v>6025.1167345259191</v>
      </c>
      <c r="T16" s="34">
        <v>3714.7521188459259</v>
      </c>
      <c r="U16" s="28">
        <v>2310.3646156799932</v>
      </c>
      <c r="V16" s="35">
        <v>2.4508077303148523</v>
      </c>
      <c r="W16" s="33">
        <v>4962.2575176324581</v>
      </c>
      <c r="X16" s="34">
        <v>2767.6368121011878</v>
      </c>
      <c r="Y16" s="28">
        <v>2194.6207055312702</v>
      </c>
      <c r="Z16" s="35">
        <v>-5.0097681276449428</v>
      </c>
      <c r="AA16" s="33">
        <v>4999.4385005289432</v>
      </c>
      <c r="AB16" s="34">
        <v>2919.3571325299349</v>
      </c>
      <c r="AC16" s="28">
        <v>2080.0813679990083</v>
      </c>
      <c r="AD16" s="35">
        <v>-5.2190949098210755</v>
      </c>
      <c r="AE16" s="33">
        <v>5541.4330439931637</v>
      </c>
      <c r="AF16" s="34">
        <v>3314.9117057270259</v>
      </c>
      <c r="AG16" s="28">
        <v>2226.5213382661377</v>
      </c>
      <c r="AH16" s="35">
        <v>7.0401077823220692</v>
      </c>
      <c r="AI16" s="33">
        <v>5813.4278326236072</v>
      </c>
      <c r="AJ16" s="34">
        <v>3526.2761242847037</v>
      </c>
      <c r="AK16" s="28">
        <v>2287.1517083389035</v>
      </c>
      <c r="AL16" s="35">
        <v>2.7230985407928232</v>
      </c>
      <c r="AM16" s="33">
        <v>6869.6722502743633</v>
      </c>
      <c r="AN16" s="34">
        <v>4198.1175767119612</v>
      </c>
      <c r="AO16" s="28">
        <v>2671.5546735624021</v>
      </c>
      <c r="AP16" s="35">
        <v>16.807060232251935</v>
      </c>
      <c r="AQ16" s="33">
        <v>7700.5066661628607</v>
      </c>
      <c r="AR16" s="34">
        <v>4797.7591335622183</v>
      </c>
      <c r="AS16" s="28">
        <v>2902.7475326006424</v>
      </c>
      <c r="AT16" s="35">
        <v>8.6538696484902857</v>
      </c>
      <c r="AU16" s="33">
        <v>7852.6773742541563</v>
      </c>
      <c r="AV16" s="34">
        <v>4942.5675360890627</v>
      </c>
      <c r="AW16" s="28">
        <v>2910.1098381650936</v>
      </c>
      <c r="AX16" s="35">
        <v>0.25363230807244896</v>
      </c>
      <c r="AY16" s="33">
        <v>4595.5980832070491</v>
      </c>
      <c r="AZ16" s="34">
        <v>3015.1181486892765</v>
      </c>
      <c r="BA16" s="28">
        <v>1580.4799345177726</v>
      </c>
      <c r="BB16" s="35">
        <v>-45.690024692871731</v>
      </c>
      <c r="BC16" s="33">
        <v>5702.9914074406597</v>
      </c>
      <c r="BD16" s="34">
        <v>3833.6806085514345</v>
      </c>
      <c r="BE16" s="28">
        <v>1869.3107988892252</v>
      </c>
      <c r="BF16" s="35">
        <v>18.274883347986261</v>
      </c>
      <c r="BG16" s="33">
        <v>6176.0430433780848</v>
      </c>
      <c r="BH16" s="34">
        <v>4196.0688968456125</v>
      </c>
      <c r="BI16" s="28">
        <v>1979.9741465324723</v>
      </c>
      <c r="BJ16" s="35">
        <v>5.9200079360267388</v>
      </c>
      <c r="BK16" s="33">
        <v>5359.6777678274893</v>
      </c>
      <c r="BL16" s="34">
        <v>3610.58099480597</v>
      </c>
      <c r="BM16" s="28">
        <v>1749.0967730215193</v>
      </c>
      <c r="BN16" s="35">
        <v>-11.660625666011271</v>
      </c>
      <c r="BO16" s="33">
        <v>5132.9395115719626</v>
      </c>
      <c r="BP16" s="34">
        <v>3455.548915254712</v>
      </c>
      <c r="BQ16" s="28">
        <v>1677.3905963172506</v>
      </c>
      <c r="BR16" s="36">
        <v>-4.0996117430597163</v>
      </c>
      <c r="BS16" s="33">
        <v>5186.476191234432</v>
      </c>
      <c r="BT16" s="34">
        <v>3485.706017555287</v>
      </c>
      <c r="BU16" s="28">
        <v>1700.770173679145</v>
      </c>
      <c r="BV16" s="36">
        <v>1.3938063926925981</v>
      </c>
      <c r="BW16" s="33">
        <v>4776.672038688439</v>
      </c>
      <c r="BX16" s="34">
        <v>3193.933895304478</v>
      </c>
      <c r="BY16" s="28">
        <v>1582.738143383961</v>
      </c>
      <c r="BZ16" s="36">
        <f t="shared" si="0"/>
        <v>-6.9399165226336486</v>
      </c>
      <c r="CA16" s="33">
        <v>4555.4068275795025</v>
      </c>
      <c r="CB16" s="34">
        <v>2976.4138972792625</v>
      </c>
      <c r="CC16" s="28">
        <v>1578.99293030024</v>
      </c>
      <c r="CD16" s="36">
        <f t="shared" si="1"/>
        <v>-0.23662872468047658</v>
      </c>
      <c r="CE16" s="32">
        <f t="shared" si="2"/>
        <v>0.24667288356860698</v>
      </c>
    </row>
    <row r="17" spans="1:83" s="6" customFormat="1" x14ac:dyDescent="0.25">
      <c r="A17" s="24">
        <v>25</v>
      </c>
      <c r="B17" s="24"/>
      <c r="C17" s="25" t="s">
        <v>34</v>
      </c>
      <c r="D17" s="33">
        <v>17670.434087685982</v>
      </c>
      <c r="E17" s="34">
        <v>9829.562426802011</v>
      </c>
      <c r="F17" s="29">
        <v>7840.8716608839713</v>
      </c>
      <c r="G17" s="33">
        <v>17524.771594958485</v>
      </c>
      <c r="H17" s="34">
        <v>9659.6008064524412</v>
      </c>
      <c r="I17" s="28">
        <v>7865.1707885060441</v>
      </c>
      <c r="J17" s="35">
        <v>0.30990339687990698</v>
      </c>
      <c r="K17" s="33">
        <v>17188.905525362374</v>
      </c>
      <c r="L17" s="34">
        <v>9345.0327027951444</v>
      </c>
      <c r="M17" s="28">
        <v>7843.8728225672294</v>
      </c>
      <c r="N17" s="35">
        <v>-0.2707883466426364</v>
      </c>
      <c r="O17" s="33">
        <v>17341.324755589198</v>
      </c>
      <c r="P17" s="34">
        <v>9417.7724172041944</v>
      </c>
      <c r="Q17" s="28">
        <v>7923.5523383850032</v>
      </c>
      <c r="R17" s="35">
        <v>1.0158185582577417</v>
      </c>
      <c r="S17" s="33">
        <v>17814.938392209886</v>
      </c>
      <c r="T17" s="34">
        <v>9598.0180841667861</v>
      </c>
      <c r="U17" s="28">
        <v>8216.9203080430998</v>
      </c>
      <c r="V17" s="35">
        <v>3.7024803665005157</v>
      </c>
      <c r="W17" s="33">
        <v>16481.517423994184</v>
      </c>
      <c r="X17" s="34">
        <v>8596.5732418744883</v>
      </c>
      <c r="Y17" s="28">
        <v>7884.9441821196961</v>
      </c>
      <c r="Z17" s="35">
        <v>-4.040152678594799</v>
      </c>
      <c r="AA17" s="33">
        <v>16106.199759139363</v>
      </c>
      <c r="AB17" s="34">
        <v>8400.0910222269649</v>
      </c>
      <c r="AC17" s="28">
        <v>7706.1087369123979</v>
      </c>
      <c r="AD17" s="35">
        <v>-2.2680622852452759</v>
      </c>
      <c r="AE17" s="33">
        <v>16892.731117475494</v>
      </c>
      <c r="AF17" s="34">
        <v>9196.6661623555592</v>
      </c>
      <c r="AG17" s="28">
        <v>7696.0649551199349</v>
      </c>
      <c r="AH17" s="35">
        <v>-0.13033532403134984</v>
      </c>
      <c r="AI17" s="33">
        <v>17136.55955402516</v>
      </c>
      <c r="AJ17" s="34">
        <v>9238.0202676861882</v>
      </c>
      <c r="AK17" s="28">
        <v>7898.5392863389716</v>
      </c>
      <c r="AL17" s="35">
        <v>2.6308812672421356</v>
      </c>
      <c r="AM17" s="33">
        <v>18778.863022008813</v>
      </c>
      <c r="AN17" s="34">
        <v>10233.290667755276</v>
      </c>
      <c r="AO17" s="28">
        <v>8545.5723542535361</v>
      </c>
      <c r="AP17" s="35">
        <v>8.1918066677676649</v>
      </c>
      <c r="AQ17" s="33">
        <v>21062.315504526086</v>
      </c>
      <c r="AR17" s="34">
        <v>11721.00304625975</v>
      </c>
      <c r="AS17" s="28">
        <v>9341.3124582663368</v>
      </c>
      <c r="AT17" s="35">
        <v>9.3117239083081884</v>
      </c>
      <c r="AU17" s="33">
        <v>22398.955128473568</v>
      </c>
      <c r="AV17" s="34">
        <v>12392.058908487292</v>
      </c>
      <c r="AW17" s="28">
        <v>10006.896219986276</v>
      </c>
      <c r="AX17" s="35">
        <v>7.1251632433186662</v>
      </c>
      <c r="AY17" s="33">
        <v>18611.685983229956</v>
      </c>
      <c r="AZ17" s="34">
        <v>9770.0844389222602</v>
      </c>
      <c r="BA17" s="28">
        <v>8841.6015443076958</v>
      </c>
      <c r="BB17" s="35">
        <v>-11.644916166425269</v>
      </c>
      <c r="BC17" s="33">
        <v>19624.349110927425</v>
      </c>
      <c r="BD17" s="34">
        <v>10217.626424652699</v>
      </c>
      <c r="BE17" s="28">
        <v>9406.7226862747266</v>
      </c>
      <c r="BF17" s="35">
        <v>6.3916151291714796</v>
      </c>
      <c r="BG17" s="33">
        <v>20257.250663473791</v>
      </c>
      <c r="BH17" s="34">
        <v>10482.065263043325</v>
      </c>
      <c r="BI17" s="28">
        <v>9775.185400430466</v>
      </c>
      <c r="BJ17" s="35">
        <v>3.9170147398238875</v>
      </c>
      <c r="BK17" s="33">
        <v>18871.504808838621</v>
      </c>
      <c r="BL17" s="34">
        <v>9737.2241416900742</v>
      </c>
      <c r="BM17" s="28">
        <v>9134.2806671485469</v>
      </c>
      <c r="BN17" s="35">
        <v>-6.5564458066820546</v>
      </c>
      <c r="BO17" s="33">
        <v>18548.246201649188</v>
      </c>
      <c r="BP17" s="34">
        <v>9603.6939625821033</v>
      </c>
      <c r="BQ17" s="28">
        <v>8944.5522390670849</v>
      </c>
      <c r="BR17" s="36">
        <v>-2.0771031129338979</v>
      </c>
      <c r="BS17" s="33">
        <v>18747.887499630051</v>
      </c>
      <c r="BT17" s="34">
        <v>9872.950878626767</v>
      </c>
      <c r="BU17" s="28">
        <v>8874.936621003284</v>
      </c>
      <c r="BV17" s="36">
        <v>-0.77830187809447837</v>
      </c>
      <c r="BW17" s="33">
        <v>17155.372346266715</v>
      </c>
      <c r="BX17" s="34">
        <v>8578.3636888789406</v>
      </c>
      <c r="BY17" s="28">
        <v>8577.0086573877743</v>
      </c>
      <c r="BZ17" s="36">
        <f t="shared" si="0"/>
        <v>-3.3569587743357832</v>
      </c>
      <c r="CA17" s="33">
        <v>16724.861870936125</v>
      </c>
      <c r="CB17" s="34">
        <v>8372.055705353434</v>
      </c>
      <c r="CC17" s="28">
        <v>8352.8061655826914</v>
      </c>
      <c r="CD17" s="36">
        <f t="shared" si="1"/>
        <v>-2.6139940014164087</v>
      </c>
      <c r="CE17" s="32">
        <f t="shared" si="2"/>
        <v>1.3048891753822747</v>
      </c>
    </row>
    <row r="18" spans="1:83" s="6" customFormat="1" x14ac:dyDescent="0.25">
      <c r="A18" s="24">
        <v>26</v>
      </c>
      <c r="B18" s="24"/>
      <c r="C18" s="25" t="s">
        <v>35</v>
      </c>
      <c r="D18" s="33">
        <v>32534.199690339396</v>
      </c>
      <c r="E18" s="34">
        <v>21036.267449101193</v>
      </c>
      <c r="F18" s="29">
        <v>11497.932241238203</v>
      </c>
      <c r="G18" s="33">
        <v>33582.065066874056</v>
      </c>
      <c r="H18" s="34">
        <v>21805.210853753739</v>
      </c>
      <c r="I18" s="28">
        <v>11776.854213120318</v>
      </c>
      <c r="J18" s="35">
        <v>2.4258446304087578</v>
      </c>
      <c r="K18" s="33">
        <v>33381.141207311368</v>
      </c>
      <c r="L18" s="34">
        <v>21362.318663906321</v>
      </c>
      <c r="M18" s="28">
        <v>12018.822543405047</v>
      </c>
      <c r="N18" s="35">
        <v>2.054609201285329</v>
      </c>
      <c r="O18" s="33">
        <v>35346.556564327679</v>
      </c>
      <c r="P18" s="34">
        <v>22585.284026243389</v>
      </c>
      <c r="Q18" s="28">
        <v>12761.272538084289</v>
      </c>
      <c r="R18" s="35">
        <v>6.1773937671343537</v>
      </c>
      <c r="S18" s="33">
        <v>36957.672061162753</v>
      </c>
      <c r="T18" s="34">
        <v>23071.913097454417</v>
      </c>
      <c r="U18" s="28">
        <v>13885.758963708337</v>
      </c>
      <c r="V18" s="35">
        <v>8.8117107621373147</v>
      </c>
      <c r="W18" s="33">
        <v>37662.744700535186</v>
      </c>
      <c r="X18" s="34">
        <v>23287.829931225715</v>
      </c>
      <c r="Y18" s="28">
        <v>14374.914769309471</v>
      </c>
      <c r="Z18" s="35">
        <v>3.5227156605525556</v>
      </c>
      <c r="AA18" s="33">
        <v>38175.456931873967</v>
      </c>
      <c r="AB18" s="34">
        <v>23546.718669151011</v>
      </c>
      <c r="AC18" s="28">
        <v>14628.738262722956</v>
      </c>
      <c r="AD18" s="35">
        <v>1.7657391190617711</v>
      </c>
      <c r="AE18" s="33">
        <v>40572.629526824479</v>
      </c>
      <c r="AF18" s="34">
        <v>25262.670061082626</v>
      </c>
      <c r="AG18" s="28">
        <v>15309.959465741853</v>
      </c>
      <c r="AH18" s="35">
        <v>4.6567324589762427</v>
      </c>
      <c r="AI18" s="33">
        <v>43514.777299444315</v>
      </c>
      <c r="AJ18" s="34">
        <v>26576.773841631679</v>
      </c>
      <c r="AK18" s="28">
        <v>16938.003457812636</v>
      </c>
      <c r="AL18" s="35">
        <v>10.633888324222918</v>
      </c>
      <c r="AM18" s="33">
        <v>48395.774529790688</v>
      </c>
      <c r="AN18" s="34">
        <v>29603.983621556163</v>
      </c>
      <c r="AO18" s="28">
        <v>18791.790908234525</v>
      </c>
      <c r="AP18" s="35">
        <v>10.944545235447055</v>
      </c>
      <c r="AQ18" s="33">
        <v>52890.086892904787</v>
      </c>
      <c r="AR18" s="34">
        <v>32369.33216822027</v>
      </c>
      <c r="AS18" s="28">
        <v>20520.754724684517</v>
      </c>
      <c r="AT18" s="35">
        <v>9.2006335367022629</v>
      </c>
      <c r="AU18" s="33">
        <v>57888.559432744543</v>
      </c>
      <c r="AV18" s="34">
        <v>35336.799592319039</v>
      </c>
      <c r="AW18" s="28">
        <v>22551.759840425504</v>
      </c>
      <c r="AX18" s="35">
        <v>9.8973217261735478</v>
      </c>
      <c r="AY18" s="33">
        <v>50544.380727685952</v>
      </c>
      <c r="AZ18" s="34">
        <v>31022.924664060371</v>
      </c>
      <c r="BA18" s="28">
        <v>19521.456063625581</v>
      </c>
      <c r="BB18" s="35">
        <v>-13.437105566226837</v>
      </c>
      <c r="BC18" s="33">
        <v>54565.267529028417</v>
      </c>
      <c r="BD18" s="34">
        <v>34322.192909246638</v>
      </c>
      <c r="BE18" s="28">
        <v>20243.074619781779</v>
      </c>
      <c r="BF18" s="35">
        <v>3.6965406361300746</v>
      </c>
      <c r="BG18" s="33">
        <v>59194.939506858078</v>
      </c>
      <c r="BH18" s="34">
        <v>36316.524766661918</v>
      </c>
      <c r="BI18" s="28">
        <v>22878.41474019616</v>
      </c>
      <c r="BJ18" s="35">
        <v>13.018477528305382</v>
      </c>
      <c r="BK18" s="33">
        <v>62295.634632397843</v>
      </c>
      <c r="BL18" s="34">
        <v>38415.281895222877</v>
      </c>
      <c r="BM18" s="28">
        <v>23880.352737174966</v>
      </c>
      <c r="BN18" s="35">
        <v>4.3794030677241524</v>
      </c>
      <c r="BO18" s="33">
        <v>64097.300979477317</v>
      </c>
      <c r="BP18" s="34">
        <v>39917.891056780572</v>
      </c>
      <c r="BQ18" s="28">
        <v>24179.409922696745</v>
      </c>
      <c r="BR18" s="36">
        <v>1.2523147744640806</v>
      </c>
      <c r="BS18" s="33">
        <v>64682.150098408936</v>
      </c>
      <c r="BT18" s="34">
        <v>39930.485903372581</v>
      </c>
      <c r="BU18" s="28">
        <v>24751.664195036356</v>
      </c>
      <c r="BV18" s="36">
        <v>2.3667007349192914</v>
      </c>
      <c r="BW18" s="33">
        <v>58827.952579149533</v>
      </c>
      <c r="BX18" s="34">
        <v>36845.805986247935</v>
      </c>
      <c r="BY18" s="28">
        <v>21982.146592901598</v>
      </c>
      <c r="BZ18" s="36">
        <f t="shared" si="0"/>
        <v>-11.189217744357371</v>
      </c>
      <c r="CA18" s="33">
        <v>55468.357154490062</v>
      </c>
      <c r="CB18" s="34">
        <v>35360.210419673414</v>
      </c>
      <c r="CC18" s="28">
        <v>20108.146734816648</v>
      </c>
      <c r="CD18" s="36">
        <f t="shared" si="1"/>
        <v>-8.5250994490687955</v>
      </c>
      <c r="CE18" s="32">
        <f t="shared" si="2"/>
        <v>3.1413278952140335</v>
      </c>
    </row>
    <row r="19" spans="1:83" s="6" customFormat="1" x14ac:dyDescent="0.25">
      <c r="A19" s="24">
        <v>27</v>
      </c>
      <c r="B19" s="24"/>
      <c r="C19" s="25" t="s">
        <v>36</v>
      </c>
      <c r="D19" s="33">
        <v>17822.319338607391</v>
      </c>
      <c r="E19" s="34">
        <v>12964.101392977205</v>
      </c>
      <c r="F19" s="29">
        <v>4858.2179456301856</v>
      </c>
      <c r="G19" s="33">
        <v>17200.690207937805</v>
      </c>
      <c r="H19" s="34">
        <v>12326.314915767509</v>
      </c>
      <c r="I19" s="28">
        <v>4874.3752921702962</v>
      </c>
      <c r="J19" s="35">
        <v>0.33257763898064674</v>
      </c>
      <c r="K19" s="33">
        <v>17952.858557746644</v>
      </c>
      <c r="L19" s="34">
        <v>13015.666369089144</v>
      </c>
      <c r="M19" s="28">
        <v>4937.1921886575001</v>
      </c>
      <c r="N19" s="35">
        <v>1.2887168656895653</v>
      </c>
      <c r="O19" s="33">
        <v>18929.693203720391</v>
      </c>
      <c r="P19" s="34">
        <v>14182.670947571107</v>
      </c>
      <c r="Q19" s="28">
        <v>4747.0222561492847</v>
      </c>
      <c r="R19" s="35">
        <v>-3.8517830629543615</v>
      </c>
      <c r="S19" s="33">
        <v>19817.569056822391</v>
      </c>
      <c r="T19" s="34">
        <v>14886.30890888754</v>
      </c>
      <c r="U19" s="28">
        <v>4931.2601479348505</v>
      </c>
      <c r="V19" s="35">
        <v>3.8811255107747744</v>
      </c>
      <c r="W19" s="33">
        <v>16769.142961182719</v>
      </c>
      <c r="X19" s="34">
        <v>12108.582141991146</v>
      </c>
      <c r="Y19" s="28">
        <v>4660.5608191915726</v>
      </c>
      <c r="Z19" s="35">
        <v>-5.4894554459197114</v>
      </c>
      <c r="AA19" s="33">
        <v>16132.623609199083</v>
      </c>
      <c r="AB19" s="34">
        <v>11647.178050222896</v>
      </c>
      <c r="AC19" s="28">
        <v>4485.4455589761874</v>
      </c>
      <c r="AD19" s="35">
        <v>-3.7573860101617784</v>
      </c>
      <c r="AE19" s="33">
        <v>16913.316210615212</v>
      </c>
      <c r="AF19" s="34">
        <v>12302.054452234584</v>
      </c>
      <c r="AG19" s="28">
        <v>4611.2617583806277</v>
      </c>
      <c r="AH19" s="35">
        <v>2.8049877710065951</v>
      </c>
      <c r="AI19" s="33">
        <v>17750.00018509338</v>
      </c>
      <c r="AJ19" s="34">
        <v>12968.308277488022</v>
      </c>
      <c r="AK19" s="28">
        <v>4781.6919076053582</v>
      </c>
      <c r="AL19" s="35">
        <v>3.6959547766939549</v>
      </c>
      <c r="AM19" s="33">
        <v>18847.508548985479</v>
      </c>
      <c r="AN19" s="34">
        <v>13773.742174427854</v>
      </c>
      <c r="AO19" s="28">
        <v>5073.7663745576247</v>
      </c>
      <c r="AP19" s="35">
        <v>6.1081824717254873</v>
      </c>
      <c r="AQ19" s="33">
        <v>22091.797604607375</v>
      </c>
      <c r="AR19" s="34">
        <v>16320.082752954742</v>
      </c>
      <c r="AS19" s="28">
        <v>5771.7148516526322</v>
      </c>
      <c r="AT19" s="35">
        <v>13.756023150669039</v>
      </c>
      <c r="AU19" s="33">
        <v>24301.6616181102</v>
      </c>
      <c r="AV19" s="34">
        <v>17876.31343984868</v>
      </c>
      <c r="AW19" s="28">
        <v>6425.3481782615199</v>
      </c>
      <c r="AX19" s="35">
        <v>11.324768173911615</v>
      </c>
      <c r="AY19" s="33">
        <v>22723.873204439693</v>
      </c>
      <c r="AZ19" s="34">
        <v>16781.700067792019</v>
      </c>
      <c r="BA19" s="28">
        <v>5942.1731366476743</v>
      </c>
      <c r="BB19" s="35">
        <v>-7.5198266025262477</v>
      </c>
      <c r="BC19" s="33">
        <v>21044.393727889299</v>
      </c>
      <c r="BD19" s="34">
        <v>15482.067554806257</v>
      </c>
      <c r="BE19" s="28">
        <v>5562.3261730830418</v>
      </c>
      <c r="BF19" s="35">
        <v>-6.3923913832461317</v>
      </c>
      <c r="BG19" s="33">
        <v>21504.762979128733</v>
      </c>
      <c r="BH19" s="34">
        <v>15754.975784819651</v>
      </c>
      <c r="BI19" s="28">
        <v>5749.7871943090813</v>
      </c>
      <c r="BJ19" s="35">
        <v>3.3701910925898693</v>
      </c>
      <c r="BK19" s="33">
        <v>21224.947774626555</v>
      </c>
      <c r="BL19" s="34">
        <v>15763.505471155182</v>
      </c>
      <c r="BM19" s="28">
        <v>5461.4423034713727</v>
      </c>
      <c r="BN19" s="35">
        <v>-5.014879352806334</v>
      </c>
      <c r="BO19" s="33">
        <v>20874.223694012024</v>
      </c>
      <c r="BP19" s="34">
        <v>15272.513687574503</v>
      </c>
      <c r="BQ19" s="28">
        <v>5601.7100064375209</v>
      </c>
      <c r="BR19" s="36">
        <v>2.5683271043070777</v>
      </c>
      <c r="BS19" s="33">
        <v>20402.875816534983</v>
      </c>
      <c r="BT19" s="34">
        <v>15233.473485445224</v>
      </c>
      <c r="BU19" s="28">
        <v>5169.4023310897592</v>
      </c>
      <c r="BV19" s="36">
        <v>-7.71742333771207</v>
      </c>
      <c r="BW19" s="33">
        <v>19933.661816803575</v>
      </c>
      <c r="BX19" s="34">
        <v>14915.147783147582</v>
      </c>
      <c r="BY19" s="28">
        <v>5018.5140336559925</v>
      </c>
      <c r="BZ19" s="36">
        <f t="shared" si="0"/>
        <v>-2.9188731650136024</v>
      </c>
      <c r="CA19" s="33">
        <v>19784.276693641928</v>
      </c>
      <c r="CB19" s="34">
        <v>14570.885056694195</v>
      </c>
      <c r="CC19" s="28">
        <v>5213.3916369477338</v>
      </c>
      <c r="CD19" s="36">
        <f t="shared" si="1"/>
        <v>3.8831734251378203</v>
      </c>
      <c r="CE19" s="32">
        <f t="shared" si="2"/>
        <v>0.81444465239868358</v>
      </c>
    </row>
    <row r="20" spans="1:83" s="6" customFormat="1" x14ac:dyDescent="0.25">
      <c r="A20" s="24">
        <v>28</v>
      </c>
      <c r="B20" s="24"/>
      <c r="C20" s="25" t="s">
        <v>37</v>
      </c>
      <c r="D20" s="33">
        <v>31239.858875548336</v>
      </c>
      <c r="E20" s="34">
        <v>20980.7362148516</v>
      </c>
      <c r="F20" s="29">
        <v>10259.122660696736</v>
      </c>
      <c r="G20" s="33">
        <v>32256.146406711468</v>
      </c>
      <c r="H20" s="34">
        <v>21778.119040300982</v>
      </c>
      <c r="I20" s="28">
        <v>10478.027366410486</v>
      </c>
      <c r="J20" s="35">
        <v>2.1337565886836218</v>
      </c>
      <c r="K20" s="33">
        <v>29682.239927751481</v>
      </c>
      <c r="L20" s="34">
        <v>19122.443167663052</v>
      </c>
      <c r="M20" s="28">
        <v>10559.796760088429</v>
      </c>
      <c r="N20" s="35">
        <v>0.7803891974941024</v>
      </c>
      <c r="O20" s="33">
        <v>30546.551629210844</v>
      </c>
      <c r="P20" s="34">
        <v>19560.886700189996</v>
      </c>
      <c r="Q20" s="28">
        <v>10985.664929020848</v>
      </c>
      <c r="R20" s="35">
        <v>4.0329201272321757</v>
      </c>
      <c r="S20" s="33">
        <v>30599.944922921681</v>
      </c>
      <c r="T20" s="34">
        <v>19152.611934644756</v>
      </c>
      <c r="U20" s="28">
        <v>11447.332988276925</v>
      </c>
      <c r="V20" s="35">
        <v>4.2024589520884392</v>
      </c>
      <c r="W20" s="33">
        <v>29181.70279119151</v>
      </c>
      <c r="X20" s="34">
        <v>18091.536813304447</v>
      </c>
      <c r="Y20" s="28">
        <v>11090.165977887063</v>
      </c>
      <c r="Z20" s="35">
        <v>-3.1200892885323794</v>
      </c>
      <c r="AA20" s="33">
        <v>28136.100806280385</v>
      </c>
      <c r="AB20" s="34">
        <v>17455.09340251613</v>
      </c>
      <c r="AC20" s="28">
        <v>10681.007403764255</v>
      </c>
      <c r="AD20" s="35">
        <v>-3.6893818806556955</v>
      </c>
      <c r="AE20" s="33">
        <v>29568.927318725535</v>
      </c>
      <c r="AF20" s="34">
        <v>18847.894098346987</v>
      </c>
      <c r="AG20" s="28">
        <v>10721.033220378547</v>
      </c>
      <c r="AH20" s="35">
        <v>0.37473821617413083</v>
      </c>
      <c r="AI20" s="33">
        <v>29909.514824644117</v>
      </c>
      <c r="AJ20" s="34">
        <v>19026.09307371778</v>
      </c>
      <c r="AK20" s="28">
        <v>10883.421750926336</v>
      </c>
      <c r="AL20" s="35">
        <v>1.5146723940666629</v>
      </c>
      <c r="AM20" s="33">
        <v>32596.527086624206</v>
      </c>
      <c r="AN20" s="34">
        <v>20856.504161025958</v>
      </c>
      <c r="AO20" s="28">
        <v>11740.022925598249</v>
      </c>
      <c r="AP20" s="35">
        <v>7.8706972336067382</v>
      </c>
      <c r="AQ20" s="33">
        <v>35579.426549742304</v>
      </c>
      <c r="AR20" s="34">
        <v>23151.282374242383</v>
      </c>
      <c r="AS20" s="28">
        <v>12428.144175499921</v>
      </c>
      <c r="AT20" s="35">
        <v>5.8613279911172489</v>
      </c>
      <c r="AU20" s="33">
        <v>35955.019267823009</v>
      </c>
      <c r="AV20" s="34">
        <v>23269.735275312869</v>
      </c>
      <c r="AW20" s="28">
        <v>12685.28399251014</v>
      </c>
      <c r="AX20" s="35">
        <v>2.0690121821818508</v>
      </c>
      <c r="AY20" s="33">
        <v>28293.909321824274</v>
      </c>
      <c r="AZ20" s="34">
        <v>17288.293929342763</v>
      </c>
      <c r="BA20" s="28">
        <v>11005.615392481512</v>
      </c>
      <c r="BB20" s="35">
        <v>-13.241079987017768</v>
      </c>
      <c r="BC20" s="33">
        <v>30834.193270630461</v>
      </c>
      <c r="BD20" s="34">
        <v>18883.534423031102</v>
      </c>
      <c r="BE20" s="28">
        <v>11950.658847599359</v>
      </c>
      <c r="BF20" s="35">
        <v>8.5869205984015586</v>
      </c>
      <c r="BG20" s="33">
        <v>32334.778252792374</v>
      </c>
      <c r="BH20" s="34">
        <v>20154.430387502809</v>
      </c>
      <c r="BI20" s="28">
        <v>12180.347865289565</v>
      </c>
      <c r="BJ20" s="35">
        <v>1.9219778643111862</v>
      </c>
      <c r="BK20" s="33">
        <v>29206.765637865006</v>
      </c>
      <c r="BL20" s="34">
        <v>18042.720590081757</v>
      </c>
      <c r="BM20" s="28">
        <v>11164.045047783249</v>
      </c>
      <c r="BN20" s="35">
        <v>-8.3437913986223791</v>
      </c>
      <c r="BO20" s="33">
        <v>29441.923217322375</v>
      </c>
      <c r="BP20" s="34">
        <v>18083.439418938735</v>
      </c>
      <c r="BQ20" s="28">
        <v>11358.483798383641</v>
      </c>
      <c r="BR20" s="36">
        <v>1.7416514334022581</v>
      </c>
      <c r="BS20" s="33">
        <v>30149.698850128185</v>
      </c>
      <c r="BT20" s="34">
        <v>18492.559058702838</v>
      </c>
      <c r="BU20" s="28">
        <v>11657.139791425347</v>
      </c>
      <c r="BV20" s="36">
        <v>2.6293649605258596</v>
      </c>
      <c r="BW20" s="33">
        <v>29288.151498267242</v>
      </c>
      <c r="BX20" s="34">
        <v>17782.525328463093</v>
      </c>
      <c r="BY20" s="28">
        <v>11505.626169804149</v>
      </c>
      <c r="BZ20" s="36">
        <f t="shared" si="0"/>
        <v>-1.2997495469055487</v>
      </c>
      <c r="CA20" s="33">
        <v>29129.118219701773</v>
      </c>
      <c r="CB20" s="34">
        <v>17530.117480836623</v>
      </c>
      <c r="CC20" s="28">
        <v>11599.00073886515</v>
      </c>
      <c r="CD20" s="36">
        <f t="shared" si="1"/>
        <v>0.81155573528068903</v>
      </c>
      <c r="CE20" s="32">
        <f t="shared" si="2"/>
        <v>1.8120150533075727</v>
      </c>
    </row>
    <row r="21" spans="1:83" s="6" customFormat="1" x14ac:dyDescent="0.25">
      <c r="A21" s="24">
        <v>29</v>
      </c>
      <c r="B21" s="24"/>
      <c r="C21" s="25" t="s">
        <v>38</v>
      </c>
      <c r="D21" s="33">
        <v>1314.8746510489466</v>
      </c>
      <c r="E21" s="34">
        <v>829.6413909116867</v>
      </c>
      <c r="F21" s="29">
        <v>485.23326013725989</v>
      </c>
      <c r="G21" s="33">
        <v>1337.1522339303542</v>
      </c>
      <c r="H21" s="34">
        <v>862.05192385304565</v>
      </c>
      <c r="I21" s="28">
        <v>475.10031007730856</v>
      </c>
      <c r="J21" s="35">
        <v>-2.0882637058071807</v>
      </c>
      <c r="K21" s="33">
        <v>1359.6287030346166</v>
      </c>
      <c r="L21" s="34">
        <v>895.70709175789125</v>
      </c>
      <c r="M21" s="28">
        <v>463.92161127672534</v>
      </c>
      <c r="N21" s="35">
        <v>-2.3529133876515895</v>
      </c>
      <c r="O21" s="33">
        <v>1377.0375288980736</v>
      </c>
      <c r="P21" s="34">
        <v>914.1571413229085</v>
      </c>
      <c r="Q21" s="28">
        <v>462.88038757516506</v>
      </c>
      <c r="R21" s="35">
        <v>-0.22443957691361538</v>
      </c>
      <c r="S21" s="33">
        <v>1396.4512412495847</v>
      </c>
      <c r="T21" s="34">
        <v>928.12853521888212</v>
      </c>
      <c r="U21" s="28">
        <v>468.32270603070253</v>
      </c>
      <c r="V21" s="35">
        <v>1.1757504965910215</v>
      </c>
      <c r="W21" s="33">
        <v>1300.0978443318118</v>
      </c>
      <c r="X21" s="34">
        <v>838.64382613836813</v>
      </c>
      <c r="Y21" s="28">
        <v>461.45401819344363</v>
      </c>
      <c r="Z21" s="35">
        <v>-1.466657018506512</v>
      </c>
      <c r="AA21" s="33">
        <v>1291.6056375622986</v>
      </c>
      <c r="AB21" s="34">
        <v>841.59834574943977</v>
      </c>
      <c r="AC21" s="28">
        <v>450.00729181285885</v>
      </c>
      <c r="AD21" s="35">
        <v>-2.4805778970996561</v>
      </c>
      <c r="AE21" s="33">
        <v>1320.2318576968698</v>
      </c>
      <c r="AF21" s="34">
        <v>875.96390166661035</v>
      </c>
      <c r="AG21" s="28">
        <v>444.26795603025948</v>
      </c>
      <c r="AH21" s="35">
        <v>-1.2753872852767301</v>
      </c>
      <c r="AI21" s="33">
        <v>1381.1278708832824</v>
      </c>
      <c r="AJ21" s="34">
        <v>923.59555365434255</v>
      </c>
      <c r="AK21" s="28">
        <v>457.53231722893986</v>
      </c>
      <c r="AL21" s="35">
        <v>2.9856668748301285</v>
      </c>
      <c r="AM21" s="33">
        <v>1729.9537362680242</v>
      </c>
      <c r="AN21" s="34">
        <v>1148.0515002822069</v>
      </c>
      <c r="AO21" s="28">
        <v>581.90223598581724</v>
      </c>
      <c r="AP21" s="35">
        <v>27.182761539147226</v>
      </c>
      <c r="AQ21" s="33">
        <v>1959.2074841968008</v>
      </c>
      <c r="AR21" s="34">
        <v>1344.8586603464523</v>
      </c>
      <c r="AS21" s="28">
        <v>614.34882385034848</v>
      </c>
      <c r="AT21" s="35">
        <v>5.5759517420589599</v>
      </c>
      <c r="AU21" s="33">
        <v>1978.8081135836183</v>
      </c>
      <c r="AV21" s="34">
        <v>1349.6484835331278</v>
      </c>
      <c r="AW21" s="28">
        <v>629.15963005049048</v>
      </c>
      <c r="AX21" s="35">
        <v>2.4108137958688047</v>
      </c>
      <c r="AY21" s="33">
        <v>1846.0487659457808</v>
      </c>
      <c r="AZ21" s="34">
        <v>1259.3347629889315</v>
      </c>
      <c r="BA21" s="28">
        <v>586.7140029568493</v>
      </c>
      <c r="BB21" s="35">
        <v>-6.7464002879896956</v>
      </c>
      <c r="BC21" s="33">
        <v>1999.3407369794268</v>
      </c>
      <c r="BD21" s="34">
        <v>1237.6236431935365</v>
      </c>
      <c r="BE21" s="28">
        <v>761.71709378589026</v>
      </c>
      <c r="BF21" s="35">
        <v>29.827665599778051</v>
      </c>
      <c r="BG21" s="33">
        <v>2253.6344510053718</v>
      </c>
      <c r="BH21" s="34">
        <v>1396.5051847836708</v>
      </c>
      <c r="BI21" s="28">
        <v>857.12926622170107</v>
      </c>
      <c r="BJ21" s="35">
        <v>12.52593294993456</v>
      </c>
      <c r="BK21" s="33">
        <v>2041.6162746942969</v>
      </c>
      <c r="BL21" s="34">
        <v>1277.343839333947</v>
      </c>
      <c r="BM21" s="28">
        <v>764.27243536034985</v>
      </c>
      <c r="BN21" s="35">
        <v>-10.833468710113248</v>
      </c>
      <c r="BO21" s="33">
        <v>1916.8709539613849</v>
      </c>
      <c r="BP21" s="34">
        <v>1134.0166467770093</v>
      </c>
      <c r="BQ21" s="28">
        <v>782.85430718437556</v>
      </c>
      <c r="BR21" s="36">
        <v>2.4313151913250008</v>
      </c>
      <c r="BS21" s="33">
        <v>1971.840739703842</v>
      </c>
      <c r="BT21" s="34">
        <v>1218.6065130989577</v>
      </c>
      <c r="BU21" s="28">
        <v>753.23422660488427</v>
      </c>
      <c r="BV21" s="36">
        <v>-3.7836006403315636</v>
      </c>
      <c r="BW21" s="33">
        <v>1947.7678391133991</v>
      </c>
      <c r="BX21" s="34">
        <v>1210.5669721153988</v>
      </c>
      <c r="BY21" s="28">
        <v>737.20086699800027</v>
      </c>
      <c r="BZ21" s="36">
        <f t="shared" si="0"/>
        <v>-2.1286021055034299</v>
      </c>
      <c r="CA21" s="33">
        <v>1860.8675060554738</v>
      </c>
      <c r="CB21" s="34">
        <v>1170.9189427532579</v>
      </c>
      <c r="CC21" s="28">
        <v>689.94856330221592</v>
      </c>
      <c r="CD21" s="36">
        <f t="shared" si="1"/>
        <v>-6.4096918236414062</v>
      </c>
      <c r="CE21" s="32">
        <f t="shared" si="2"/>
        <v>0.10778490413596332</v>
      </c>
    </row>
    <row r="22" spans="1:83" s="6" customFormat="1" x14ac:dyDescent="0.25">
      <c r="A22" s="24">
        <v>30</v>
      </c>
      <c r="B22" s="24"/>
      <c r="C22" s="25" t="s">
        <v>39</v>
      </c>
      <c r="D22" s="33">
        <v>2220.242079481643</v>
      </c>
      <c r="E22" s="34">
        <v>1575.8163742634649</v>
      </c>
      <c r="F22" s="29">
        <v>644.42570521817811</v>
      </c>
      <c r="G22" s="33">
        <v>2209.3802652046011</v>
      </c>
      <c r="H22" s="34">
        <v>1619.0365230967002</v>
      </c>
      <c r="I22" s="28">
        <v>590.34374210790088</v>
      </c>
      <c r="J22" s="35">
        <v>-8.3922727899203071</v>
      </c>
      <c r="K22" s="33">
        <v>2174.8125112813359</v>
      </c>
      <c r="L22" s="34">
        <v>1612.2246791273601</v>
      </c>
      <c r="M22" s="28">
        <v>562.5878321539758</v>
      </c>
      <c r="N22" s="35">
        <v>-4.7016522703906212</v>
      </c>
      <c r="O22" s="33">
        <v>2082.0775416699471</v>
      </c>
      <c r="P22" s="34">
        <v>1535.0542985200898</v>
      </c>
      <c r="Q22" s="28">
        <v>547.02324314985731</v>
      </c>
      <c r="R22" s="35">
        <v>-2.7666060505657342</v>
      </c>
      <c r="S22" s="33">
        <v>2108.1797133422065</v>
      </c>
      <c r="T22" s="34">
        <v>1540.5986481242219</v>
      </c>
      <c r="U22" s="28">
        <v>567.58106521798459</v>
      </c>
      <c r="V22" s="35">
        <v>3.7581258795790218</v>
      </c>
      <c r="W22" s="33">
        <v>2129.6443551348771</v>
      </c>
      <c r="X22" s="34">
        <v>1512.1371788449585</v>
      </c>
      <c r="Y22" s="28">
        <v>617.50717628991856</v>
      </c>
      <c r="Z22" s="35">
        <v>8.7962960943313675</v>
      </c>
      <c r="AA22" s="33">
        <v>2193.1452976410537</v>
      </c>
      <c r="AB22" s="34">
        <v>1523.1126107659493</v>
      </c>
      <c r="AC22" s="28">
        <v>670.03268687510445</v>
      </c>
      <c r="AD22" s="35">
        <v>8.5060567070276871</v>
      </c>
      <c r="AE22" s="33">
        <v>2333.9550092376699</v>
      </c>
      <c r="AF22" s="34">
        <v>1597.4729528821256</v>
      </c>
      <c r="AG22" s="28">
        <v>736.48205635554427</v>
      </c>
      <c r="AH22" s="35">
        <v>9.917332509604293</v>
      </c>
      <c r="AI22" s="33">
        <v>2406.5265090094485</v>
      </c>
      <c r="AJ22" s="34">
        <v>1641.1786346136405</v>
      </c>
      <c r="AK22" s="28">
        <v>765.34787439580805</v>
      </c>
      <c r="AL22" s="35">
        <v>3.9194190532088724</v>
      </c>
      <c r="AM22" s="33">
        <v>2852.324531421566</v>
      </c>
      <c r="AN22" s="34">
        <v>1983.9360610746098</v>
      </c>
      <c r="AO22" s="28">
        <v>868.38847034695618</v>
      </c>
      <c r="AP22" s="35">
        <v>13.463236705595083</v>
      </c>
      <c r="AQ22" s="33">
        <v>3371.5535370430161</v>
      </c>
      <c r="AR22" s="34">
        <v>2425.6947871795551</v>
      </c>
      <c r="AS22" s="28">
        <v>945.85874986346107</v>
      </c>
      <c r="AT22" s="35">
        <v>8.9211547782932286</v>
      </c>
      <c r="AU22" s="33">
        <v>3672.7604383031139</v>
      </c>
      <c r="AV22" s="34">
        <v>2633.527801360985</v>
      </c>
      <c r="AW22" s="28">
        <v>1039.2326369421289</v>
      </c>
      <c r="AX22" s="35">
        <v>9.8718637526107109</v>
      </c>
      <c r="AY22" s="33">
        <v>3490.7865190162847</v>
      </c>
      <c r="AZ22" s="34">
        <v>2487.2974118180855</v>
      </c>
      <c r="BA22" s="28">
        <v>1003.4891071981992</v>
      </c>
      <c r="BB22" s="35">
        <v>-3.4394156296998712</v>
      </c>
      <c r="BC22" s="33">
        <v>3869.4598130799418</v>
      </c>
      <c r="BD22" s="34">
        <v>2444.7413447488198</v>
      </c>
      <c r="BE22" s="28">
        <v>1424.718468331122</v>
      </c>
      <c r="BF22" s="35">
        <v>41.976475689807934</v>
      </c>
      <c r="BG22" s="33">
        <v>4936.6786483442411</v>
      </c>
      <c r="BH22" s="34">
        <v>3080.1018422025104</v>
      </c>
      <c r="BI22" s="28">
        <v>1856.5768061417307</v>
      </c>
      <c r="BJ22" s="35">
        <v>30.311836858300587</v>
      </c>
      <c r="BK22" s="33">
        <v>5500.8280831976663</v>
      </c>
      <c r="BL22" s="34">
        <v>3573.424507829599</v>
      </c>
      <c r="BM22" s="28">
        <v>1927.4035753680673</v>
      </c>
      <c r="BN22" s="35">
        <v>3.8149118847135677</v>
      </c>
      <c r="BO22" s="33">
        <v>5566.0219868632439</v>
      </c>
      <c r="BP22" s="34">
        <v>3515.2229465807682</v>
      </c>
      <c r="BQ22" s="28">
        <v>2050.7990402824757</v>
      </c>
      <c r="BR22" s="36">
        <v>6.402160216541275</v>
      </c>
      <c r="BS22" s="33">
        <v>5257.9644748854698</v>
      </c>
      <c r="BT22" s="34">
        <v>3121.7653197726481</v>
      </c>
      <c r="BU22" s="28">
        <v>2136.1991551128217</v>
      </c>
      <c r="BV22" s="36">
        <v>4.1642361417617568</v>
      </c>
      <c r="BW22" s="33">
        <v>5032.9539398002116</v>
      </c>
      <c r="BX22" s="34">
        <v>2884.3245997672343</v>
      </c>
      <c r="BY22" s="28">
        <v>2148.6293400329773</v>
      </c>
      <c r="BZ22" s="36">
        <f t="shared" si="0"/>
        <v>0.58188324297410166</v>
      </c>
      <c r="CA22" s="33">
        <v>5250.1778403127555</v>
      </c>
      <c r="CB22" s="34">
        <v>3177.0627848089102</v>
      </c>
      <c r="CC22" s="28">
        <v>2073.1150555038453</v>
      </c>
      <c r="CD22" s="36">
        <f t="shared" si="1"/>
        <v>-3.5145328755481375</v>
      </c>
      <c r="CE22" s="32">
        <f t="shared" si="2"/>
        <v>0.32386545810144246</v>
      </c>
    </row>
    <row r="23" spans="1:83" s="6" customFormat="1" x14ac:dyDescent="0.25">
      <c r="A23" s="24">
        <v>31</v>
      </c>
      <c r="B23" s="24"/>
      <c r="C23" s="25" t="s">
        <v>40</v>
      </c>
      <c r="D23" s="33">
        <v>2738.3344007376741</v>
      </c>
      <c r="E23" s="34">
        <v>1589.2345633606001</v>
      </c>
      <c r="F23" s="29">
        <v>1149.099837377074</v>
      </c>
      <c r="G23" s="33">
        <v>2819.3573685989077</v>
      </c>
      <c r="H23" s="34">
        <v>1654.0374668773641</v>
      </c>
      <c r="I23" s="28">
        <v>1165.3199017215436</v>
      </c>
      <c r="J23" s="35">
        <v>1.411545264987013</v>
      </c>
      <c r="K23" s="33">
        <v>2709.7716443884046</v>
      </c>
      <c r="L23" s="34">
        <v>1589.3705836288807</v>
      </c>
      <c r="M23" s="28">
        <v>1120.4010607595239</v>
      </c>
      <c r="N23" s="35">
        <v>-3.8546360442021421</v>
      </c>
      <c r="O23" s="33">
        <v>2687.9008227517047</v>
      </c>
      <c r="P23" s="34">
        <v>1597.7587778489219</v>
      </c>
      <c r="Q23" s="28">
        <v>1090.1420449027828</v>
      </c>
      <c r="R23" s="35">
        <v>-2.7007307397788782</v>
      </c>
      <c r="S23" s="33">
        <v>2715.4272304801175</v>
      </c>
      <c r="T23" s="34">
        <v>1619.7629683582797</v>
      </c>
      <c r="U23" s="28">
        <v>1095.6642621218377</v>
      </c>
      <c r="V23" s="35">
        <v>0.50655941992838738</v>
      </c>
      <c r="W23" s="33">
        <v>2536.8497856698591</v>
      </c>
      <c r="X23" s="34">
        <v>1451.0807208310041</v>
      </c>
      <c r="Y23" s="28">
        <v>1085.769064838855</v>
      </c>
      <c r="Z23" s="35">
        <v>-0.90312312129446903</v>
      </c>
      <c r="AA23" s="33">
        <v>2561.4275801431249</v>
      </c>
      <c r="AB23" s="34">
        <v>1512.6902094275667</v>
      </c>
      <c r="AC23" s="28">
        <v>1048.7373707155582</v>
      </c>
      <c r="AD23" s="35">
        <v>-3.4106418503268787</v>
      </c>
      <c r="AE23" s="33">
        <v>2588.7131005533538</v>
      </c>
      <c r="AF23" s="34">
        <v>1533.6946889344758</v>
      </c>
      <c r="AG23" s="28">
        <v>1055.018411618878</v>
      </c>
      <c r="AH23" s="35">
        <v>0.59891456895773132</v>
      </c>
      <c r="AI23" s="33">
        <v>2669.999591387641</v>
      </c>
      <c r="AJ23" s="34">
        <v>1589.6303363258683</v>
      </c>
      <c r="AK23" s="28">
        <v>1080.3692550617727</v>
      </c>
      <c r="AL23" s="35">
        <v>2.4028816145488019</v>
      </c>
      <c r="AM23" s="33">
        <v>2820.6420341642497</v>
      </c>
      <c r="AN23" s="34">
        <v>1679.0482169974794</v>
      </c>
      <c r="AO23" s="28">
        <v>1141.5938171667704</v>
      </c>
      <c r="AP23" s="35">
        <v>5.6670033711295309</v>
      </c>
      <c r="AQ23" s="33">
        <v>3153.2995405390207</v>
      </c>
      <c r="AR23" s="34">
        <v>1894.5638979210569</v>
      </c>
      <c r="AS23" s="28">
        <v>1258.7356426179638</v>
      </c>
      <c r="AT23" s="35">
        <v>10.261252618021199</v>
      </c>
      <c r="AU23" s="33">
        <v>3256.1303541793764</v>
      </c>
      <c r="AV23" s="34">
        <v>1951.1862690893392</v>
      </c>
      <c r="AW23" s="28">
        <v>1304.9440850900371</v>
      </c>
      <c r="AX23" s="35">
        <v>3.6710204198212137</v>
      </c>
      <c r="AY23" s="33">
        <v>2920.960645699101</v>
      </c>
      <c r="AZ23" s="34">
        <v>1721.8491577896787</v>
      </c>
      <c r="BA23" s="28">
        <v>1199.1114879094223</v>
      </c>
      <c r="BB23" s="35">
        <v>-8.1101250536196545</v>
      </c>
      <c r="BC23" s="33">
        <v>3080.3065577688035</v>
      </c>
      <c r="BD23" s="34">
        <v>1837.4849927158505</v>
      </c>
      <c r="BE23" s="28">
        <v>1242.821565052953</v>
      </c>
      <c r="BF23" s="35">
        <v>3.6452054362131614</v>
      </c>
      <c r="BG23" s="33">
        <v>2904.9550235210313</v>
      </c>
      <c r="BH23" s="34">
        <v>1667.8219180698743</v>
      </c>
      <c r="BI23" s="28">
        <v>1237.133105451157</v>
      </c>
      <c r="BJ23" s="35">
        <v>-0.45770525405661733</v>
      </c>
      <c r="BK23" s="33">
        <v>2858.1357430376756</v>
      </c>
      <c r="BL23" s="34">
        <v>1684.4346047991007</v>
      </c>
      <c r="BM23" s="28">
        <v>1173.7011382385749</v>
      </c>
      <c r="BN23" s="35">
        <v>-5.1273356870883973</v>
      </c>
      <c r="BO23" s="33">
        <v>2854.915847471515</v>
      </c>
      <c r="BP23" s="34">
        <v>1695.3208573117638</v>
      </c>
      <c r="BQ23" s="28">
        <v>1159.5949901597512</v>
      </c>
      <c r="BR23" s="36">
        <v>-1.2018517848583987</v>
      </c>
      <c r="BS23" s="33">
        <v>2814.4071858898396</v>
      </c>
      <c r="BT23" s="34">
        <v>1669.0993111229179</v>
      </c>
      <c r="BU23" s="28">
        <v>1145.3078747669217</v>
      </c>
      <c r="BV23" s="36">
        <v>-1.2320780543266463</v>
      </c>
      <c r="BW23" s="33">
        <v>2739.0895595602692</v>
      </c>
      <c r="BX23" s="34">
        <v>1569.7202008173429</v>
      </c>
      <c r="BY23" s="28">
        <v>1169.3693587429264</v>
      </c>
      <c r="BZ23" s="36">
        <f t="shared" si="0"/>
        <v>2.1008747522059279</v>
      </c>
      <c r="CA23" s="33">
        <v>2644.2620320504684</v>
      </c>
      <c r="CB23" s="34">
        <v>1530.0060944006727</v>
      </c>
      <c r="CC23" s="28">
        <v>1114.2559376497957</v>
      </c>
      <c r="CD23" s="36">
        <f t="shared" si="1"/>
        <v>-4.7130892118105177</v>
      </c>
      <c r="CE23" s="32">
        <f t="shared" si="2"/>
        <v>0.17407090297817485</v>
      </c>
    </row>
    <row r="24" spans="1:83" s="6" customFormat="1" x14ac:dyDescent="0.25">
      <c r="A24" s="24">
        <v>32</v>
      </c>
      <c r="B24" s="24"/>
      <c r="C24" s="25" t="s">
        <v>41</v>
      </c>
      <c r="D24" s="33">
        <v>5127.0850075358203</v>
      </c>
      <c r="E24" s="34">
        <v>2731.5424913338402</v>
      </c>
      <c r="F24" s="29">
        <v>2395.5425162019801</v>
      </c>
      <c r="G24" s="33">
        <v>5396.7160170842753</v>
      </c>
      <c r="H24" s="34">
        <v>2907.7835000713912</v>
      </c>
      <c r="I24" s="28">
        <v>2488.9325170128841</v>
      </c>
      <c r="J24" s="35">
        <v>3.8984906416509535</v>
      </c>
      <c r="K24" s="33">
        <v>5374.854457899306</v>
      </c>
      <c r="L24" s="34">
        <v>2866.7960823047224</v>
      </c>
      <c r="M24" s="28">
        <v>2508.0583755945836</v>
      </c>
      <c r="N24" s="35">
        <v>0.76843620511870547</v>
      </c>
      <c r="O24" s="33">
        <v>5622.8307516796021</v>
      </c>
      <c r="P24" s="34">
        <v>3001.2587949217868</v>
      </c>
      <c r="Q24" s="28">
        <v>2621.5719567578153</v>
      </c>
      <c r="R24" s="35">
        <v>4.5259545099830989</v>
      </c>
      <c r="S24" s="33">
        <v>5842.2890572544075</v>
      </c>
      <c r="T24" s="34">
        <v>3097.1733092149116</v>
      </c>
      <c r="U24" s="28">
        <v>2745.1157480394959</v>
      </c>
      <c r="V24" s="35">
        <v>4.7125844081148616</v>
      </c>
      <c r="W24" s="33">
        <v>5648.4526916705126</v>
      </c>
      <c r="X24" s="34">
        <v>2957.8246920918468</v>
      </c>
      <c r="Y24" s="28">
        <v>2690.6279995786658</v>
      </c>
      <c r="Z24" s="35">
        <v>-1.9848980320681942</v>
      </c>
      <c r="AA24" s="33">
        <v>5520.7780801399886</v>
      </c>
      <c r="AB24" s="34">
        <v>2925.6256473886201</v>
      </c>
      <c r="AC24" s="28">
        <v>2595.1524327513685</v>
      </c>
      <c r="AD24" s="35">
        <v>-3.5484491665978446</v>
      </c>
      <c r="AE24" s="33">
        <v>5536.5241630184846</v>
      </c>
      <c r="AF24" s="34">
        <v>2985.274673047214</v>
      </c>
      <c r="AG24" s="28">
        <v>2551.2494899712706</v>
      </c>
      <c r="AH24" s="35">
        <v>-1.6917288644024753</v>
      </c>
      <c r="AI24" s="33">
        <v>5707.595523098933</v>
      </c>
      <c r="AJ24" s="34">
        <v>3058.5363808743869</v>
      </c>
      <c r="AK24" s="28">
        <v>2649.0591422245461</v>
      </c>
      <c r="AL24" s="35">
        <v>3.8337940933552916</v>
      </c>
      <c r="AM24" s="33">
        <v>6248.7141690858134</v>
      </c>
      <c r="AN24" s="34">
        <v>3383.0977752041695</v>
      </c>
      <c r="AO24" s="28">
        <v>2865.6163938816439</v>
      </c>
      <c r="AP24" s="35">
        <v>8.1748741734487762</v>
      </c>
      <c r="AQ24" s="33">
        <v>6867.4247396637893</v>
      </c>
      <c r="AR24" s="34">
        <v>3750.6924750863968</v>
      </c>
      <c r="AS24" s="28">
        <v>3116.7322645773925</v>
      </c>
      <c r="AT24" s="35">
        <v>8.7630665162268038</v>
      </c>
      <c r="AU24" s="33">
        <v>7304.4665847589295</v>
      </c>
      <c r="AV24" s="34">
        <v>3996.9333732899568</v>
      </c>
      <c r="AW24" s="28">
        <v>3307.5332114689727</v>
      </c>
      <c r="AX24" s="35">
        <v>6.1218266663483067</v>
      </c>
      <c r="AY24" s="33">
        <v>6330.9714944963034</v>
      </c>
      <c r="AZ24" s="34">
        <v>3444.1425309760361</v>
      </c>
      <c r="BA24" s="28">
        <v>2886.8289635202673</v>
      </c>
      <c r="BB24" s="35">
        <v>-12.719577432810059</v>
      </c>
      <c r="BC24" s="33">
        <v>6585.2417840037533</v>
      </c>
      <c r="BD24" s="34">
        <v>3682.6765419519702</v>
      </c>
      <c r="BE24" s="28">
        <v>2902.5652420517831</v>
      </c>
      <c r="BF24" s="35">
        <v>0.54510602222608284</v>
      </c>
      <c r="BG24" s="33">
        <v>6563.3206239828432</v>
      </c>
      <c r="BH24" s="34">
        <v>3627.8373348503128</v>
      </c>
      <c r="BI24" s="28">
        <v>2935.4832891325304</v>
      </c>
      <c r="BJ24" s="35">
        <v>1.1341018835283156</v>
      </c>
      <c r="BK24" s="33">
        <v>7264.3098600273943</v>
      </c>
      <c r="BL24" s="34">
        <v>4195.4769614288343</v>
      </c>
      <c r="BM24" s="28">
        <v>3068.83289859856</v>
      </c>
      <c r="BN24" s="35">
        <v>4.5426799041814903</v>
      </c>
      <c r="BO24" s="33">
        <v>7678.5111164103009</v>
      </c>
      <c r="BP24" s="34">
        <v>4439.3066115984875</v>
      </c>
      <c r="BQ24" s="28">
        <v>3239.2045048118134</v>
      </c>
      <c r="BR24" s="36">
        <v>5.5516742632372384</v>
      </c>
      <c r="BS24" s="33">
        <v>8119.8862033797486</v>
      </c>
      <c r="BT24" s="34">
        <v>4749.1870241659917</v>
      </c>
      <c r="BU24" s="28">
        <v>3370.6991792137569</v>
      </c>
      <c r="BV24" s="36">
        <v>4.0594743001440392</v>
      </c>
      <c r="BW24" s="33">
        <v>7501.7769885376028</v>
      </c>
      <c r="BX24" s="34">
        <v>4224.0621976324092</v>
      </c>
      <c r="BY24" s="28">
        <v>3277.7147909051937</v>
      </c>
      <c r="BZ24" s="36">
        <f t="shared" si="0"/>
        <v>-2.7586083291553987</v>
      </c>
      <c r="CA24" s="33">
        <v>7697.7078154682395</v>
      </c>
      <c r="CB24" s="34">
        <v>4232.2478963858948</v>
      </c>
      <c r="CC24" s="28">
        <v>3465.4599190823446</v>
      </c>
      <c r="CD24" s="36">
        <f t="shared" si="1"/>
        <v>5.7279275395801577</v>
      </c>
      <c r="CE24" s="32">
        <f t="shared" si="2"/>
        <v>0.54137987240318386</v>
      </c>
    </row>
    <row r="25" spans="1:83" s="6" customFormat="1" x14ac:dyDescent="0.25">
      <c r="A25" s="24">
        <v>33</v>
      </c>
      <c r="B25" s="24"/>
      <c r="C25" s="25" t="s">
        <v>42</v>
      </c>
      <c r="D25" s="33">
        <v>4828.5857305786449</v>
      </c>
      <c r="E25" s="34">
        <v>3061.4798506971888</v>
      </c>
      <c r="F25" s="29">
        <v>1767.1058798814561</v>
      </c>
      <c r="G25" s="33">
        <v>5334.4790058012113</v>
      </c>
      <c r="H25" s="34">
        <v>3458.8978794429459</v>
      </c>
      <c r="I25" s="28">
        <v>1875.5811263582655</v>
      </c>
      <c r="J25" s="35">
        <v>6.1385821705310706</v>
      </c>
      <c r="K25" s="33">
        <v>5044.1085832087019</v>
      </c>
      <c r="L25" s="34">
        <v>3268.5706786348405</v>
      </c>
      <c r="M25" s="28">
        <v>1775.5379045738614</v>
      </c>
      <c r="N25" s="35">
        <v>-5.3339853114567015</v>
      </c>
      <c r="O25" s="33">
        <v>4942.9457036618842</v>
      </c>
      <c r="P25" s="34">
        <v>3215.5074610534211</v>
      </c>
      <c r="Q25" s="28">
        <v>1727.438242608463</v>
      </c>
      <c r="R25" s="35">
        <v>-2.7090191564759891</v>
      </c>
      <c r="S25" s="33">
        <v>4879.9615987910365</v>
      </c>
      <c r="T25" s="34">
        <v>3134.2190413227531</v>
      </c>
      <c r="U25" s="28">
        <v>1745.7425574682834</v>
      </c>
      <c r="V25" s="35">
        <v>1.0596219539623419</v>
      </c>
      <c r="W25" s="33">
        <v>4824.4017272914498</v>
      </c>
      <c r="X25" s="34">
        <v>3044.663962870673</v>
      </c>
      <c r="Y25" s="28">
        <v>1779.7377644207768</v>
      </c>
      <c r="Z25" s="35">
        <v>1.9473207436607298</v>
      </c>
      <c r="AA25" s="33">
        <v>4811.0047644602273</v>
      </c>
      <c r="AB25" s="34">
        <v>3014.7153684004347</v>
      </c>
      <c r="AC25" s="28">
        <v>1796.2893960597926</v>
      </c>
      <c r="AD25" s="35">
        <v>0.93000395731910324</v>
      </c>
      <c r="AE25" s="33">
        <v>5050.9467348945791</v>
      </c>
      <c r="AF25" s="34">
        <v>3195.4622109458674</v>
      </c>
      <c r="AG25" s="28">
        <v>1855.4845239487117</v>
      </c>
      <c r="AH25" s="35">
        <v>3.2954115310575904</v>
      </c>
      <c r="AI25" s="33">
        <v>5227.1672917610604</v>
      </c>
      <c r="AJ25" s="34">
        <v>3304.8736622389179</v>
      </c>
      <c r="AK25" s="28">
        <v>1922.2936295221425</v>
      </c>
      <c r="AL25" s="35">
        <v>3.6006285534116111</v>
      </c>
      <c r="AM25" s="33">
        <v>5613.608293779811</v>
      </c>
      <c r="AN25" s="34">
        <v>3609.0049713352964</v>
      </c>
      <c r="AO25" s="28">
        <v>2004.6033224445146</v>
      </c>
      <c r="AP25" s="35">
        <v>4.2818480828463956</v>
      </c>
      <c r="AQ25" s="33">
        <v>6013.6313081776498</v>
      </c>
      <c r="AR25" s="34">
        <v>3957.879189669703</v>
      </c>
      <c r="AS25" s="28">
        <v>2055.7521185079468</v>
      </c>
      <c r="AT25" s="35">
        <v>2.5515669604427638</v>
      </c>
      <c r="AU25" s="33">
        <v>6061.1961289872643</v>
      </c>
      <c r="AV25" s="34">
        <v>3992.4130334914821</v>
      </c>
      <c r="AW25" s="28">
        <v>2068.7830954957822</v>
      </c>
      <c r="AX25" s="35">
        <v>0.6338788062294709</v>
      </c>
      <c r="AY25" s="33">
        <v>5165.3559254706761</v>
      </c>
      <c r="AZ25" s="34">
        <v>3379.8709932154825</v>
      </c>
      <c r="BA25" s="28">
        <v>1785.4849322551936</v>
      </c>
      <c r="BB25" s="35">
        <v>-13.693951959361716</v>
      </c>
      <c r="BC25" s="33">
        <v>4468.4247031884706</v>
      </c>
      <c r="BD25" s="34">
        <v>2861.8158337198947</v>
      </c>
      <c r="BE25" s="28">
        <v>1606.6088694685759</v>
      </c>
      <c r="BF25" s="35">
        <v>-10.018346251776233</v>
      </c>
      <c r="BG25" s="33">
        <v>4460.9555737169903</v>
      </c>
      <c r="BH25" s="34">
        <v>2880.9053423995779</v>
      </c>
      <c r="BI25" s="28">
        <v>1580.0502313174125</v>
      </c>
      <c r="BJ25" s="35">
        <v>-1.6530867379033198</v>
      </c>
      <c r="BK25" s="33">
        <v>4386.5412042279668</v>
      </c>
      <c r="BL25" s="34">
        <v>2819.2458114106721</v>
      </c>
      <c r="BM25" s="28">
        <v>1567.2953928172947</v>
      </c>
      <c r="BN25" s="35">
        <v>-0.80724259566627987</v>
      </c>
      <c r="BO25" s="33">
        <v>4522.6047010042203</v>
      </c>
      <c r="BP25" s="34">
        <v>2896.7999319555879</v>
      </c>
      <c r="BQ25" s="28">
        <v>1625.8047690486324</v>
      </c>
      <c r="BR25" s="36">
        <v>3.7331428714381776</v>
      </c>
      <c r="BS25" s="33">
        <v>4530.4633362833902</v>
      </c>
      <c r="BT25" s="34">
        <v>2809.2390026020225</v>
      </c>
      <c r="BU25" s="28">
        <v>1721.2243336813676</v>
      </c>
      <c r="BV25" s="36">
        <v>5.8690665970042355</v>
      </c>
      <c r="BW25" s="33">
        <v>4643.724919690475</v>
      </c>
      <c r="BX25" s="34">
        <v>2877.2657102607081</v>
      </c>
      <c r="BY25" s="28">
        <v>1766.4592094297668</v>
      </c>
      <c r="BZ25" s="36">
        <f t="shared" si="0"/>
        <v>2.6280639230593872</v>
      </c>
      <c r="CA25" s="33">
        <v>4718.0245184055229</v>
      </c>
      <c r="CB25" s="34">
        <v>2939.8146378736355</v>
      </c>
      <c r="CC25" s="28">
        <v>1778.2098805318874</v>
      </c>
      <c r="CD25" s="36">
        <f t="shared" si="1"/>
        <v>0.66521044128236007</v>
      </c>
      <c r="CE25" s="32">
        <f t="shared" si="2"/>
        <v>0.27779488457721191</v>
      </c>
    </row>
    <row r="26" spans="1:83" s="6" customFormat="1" x14ac:dyDescent="0.25">
      <c r="A26" s="24">
        <v>35</v>
      </c>
      <c r="B26" s="24"/>
      <c r="C26" s="25" t="s">
        <v>43</v>
      </c>
      <c r="D26" s="33">
        <v>30921.968029671996</v>
      </c>
      <c r="E26" s="34">
        <v>19813.80486259986</v>
      </c>
      <c r="F26" s="29">
        <v>11108.163167072136</v>
      </c>
      <c r="G26" s="33">
        <v>31591.363238886177</v>
      </c>
      <c r="H26" s="34">
        <v>20918.262949538173</v>
      </c>
      <c r="I26" s="28">
        <v>10673.100289348004</v>
      </c>
      <c r="J26" s="35">
        <v>-3.9166050334387137</v>
      </c>
      <c r="K26" s="33">
        <v>32502.097692540981</v>
      </c>
      <c r="L26" s="34">
        <v>21637.759220547476</v>
      </c>
      <c r="M26" s="28">
        <v>10864.338471993506</v>
      </c>
      <c r="N26" s="35">
        <v>1.7917772480444238</v>
      </c>
      <c r="O26" s="33">
        <v>32128.706628675289</v>
      </c>
      <c r="P26" s="34">
        <v>21342.251986594296</v>
      </c>
      <c r="Q26" s="28">
        <v>10786.454642080993</v>
      </c>
      <c r="R26" s="35">
        <v>-0.71687595257902137</v>
      </c>
      <c r="S26" s="33">
        <v>34669.231201355309</v>
      </c>
      <c r="T26" s="34">
        <v>23574.819024563199</v>
      </c>
      <c r="U26" s="28">
        <v>11094.41217679211</v>
      </c>
      <c r="V26" s="35">
        <v>2.8550394446539284</v>
      </c>
      <c r="W26" s="33">
        <v>32547.174514701856</v>
      </c>
      <c r="X26" s="34">
        <v>23401.232955978972</v>
      </c>
      <c r="Y26" s="28">
        <v>9145.9415587228832</v>
      </c>
      <c r="Z26" s="35">
        <v>-17.56263051182777</v>
      </c>
      <c r="AA26" s="33">
        <v>33831.464363476487</v>
      </c>
      <c r="AB26" s="34">
        <v>25556.322632705283</v>
      </c>
      <c r="AC26" s="28">
        <v>8275.1417307712036</v>
      </c>
      <c r="AD26" s="35">
        <v>-9.5211610785021943</v>
      </c>
      <c r="AE26" s="33">
        <v>33096.963257601361</v>
      </c>
      <c r="AF26" s="34">
        <v>25540.337120028005</v>
      </c>
      <c r="AG26" s="28">
        <v>7556.6261375733557</v>
      </c>
      <c r="AH26" s="35">
        <v>-8.6828191779004804</v>
      </c>
      <c r="AI26" s="33">
        <v>35595.82575862018</v>
      </c>
      <c r="AJ26" s="34">
        <v>27966.834106322061</v>
      </c>
      <c r="AK26" s="28">
        <v>7628.9916522981184</v>
      </c>
      <c r="AL26" s="35">
        <v>0.95764317841455782</v>
      </c>
      <c r="AM26" s="33">
        <v>38568.691327433509</v>
      </c>
      <c r="AN26" s="34">
        <v>30358.80821603872</v>
      </c>
      <c r="AO26" s="28">
        <v>8209.883111394789</v>
      </c>
      <c r="AP26" s="35">
        <v>7.6142626125653923</v>
      </c>
      <c r="AQ26" s="33">
        <v>40136.466327732865</v>
      </c>
      <c r="AR26" s="34">
        <v>31632.816323801711</v>
      </c>
      <c r="AS26" s="28">
        <v>8503.6500039311541</v>
      </c>
      <c r="AT26" s="35">
        <v>3.57821041481865</v>
      </c>
      <c r="AU26" s="33">
        <v>42024.215896019508</v>
      </c>
      <c r="AV26" s="34">
        <v>33148.276830530842</v>
      </c>
      <c r="AW26" s="28">
        <v>8875.9390654886665</v>
      </c>
      <c r="AX26" s="35">
        <v>4.3779913494253364</v>
      </c>
      <c r="AY26" s="33">
        <v>43442.051835712053</v>
      </c>
      <c r="AZ26" s="34">
        <v>33919.127091905641</v>
      </c>
      <c r="BA26" s="28">
        <v>9522.9247438064122</v>
      </c>
      <c r="BB26" s="35">
        <v>7.2892082014549775</v>
      </c>
      <c r="BC26" s="33">
        <v>42407.230392212383</v>
      </c>
      <c r="BD26" s="34">
        <v>33308.418559065372</v>
      </c>
      <c r="BE26" s="28">
        <v>9098.8118331470105</v>
      </c>
      <c r="BF26" s="35">
        <v>-4.4535993097628896</v>
      </c>
      <c r="BG26" s="33">
        <v>42424.488829886548</v>
      </c>
      <c r="BH26" s="34">
        <v>33715.322403659375</v>
      </c>
      <c r="BI26" s="28">
        <v>8709.1664262271734</v>
      </c>
      <c r="BJ26" s="35">
        <v>-4.2823767989173867</v>
      </c>
      <c r="BK26" s="33">
        <v>45725.770924331839</v>
      </c>
      <c r="BL26" s="34">
        <v>36459.96575244479</v>
      </c>
      <c r="BM26" s="28">
        <v>9265.8051718870483</v>
      </c>
      <c r="BN26" s="35">
        <v>6.3914124316603704</v>
      </c>
      <c r="BO26" s="33">
        <v>45068.318332012881</v>
      </c>
      <c r="BP26" s="34">
        <v>36012.23723773659</v>
      </c>
      <c r="BQ26" s="28">
        <v>9056.081094276291</v>
      </c>
      <c r="BR26" s="36">
        <v>-2.2634198941185568</v>
      </c>
      <c r="BS26" s="33">
        <v>41742.600505567556</v>
      </c>
      <c r="BT26" s="34">
        <v>33621.342777373793</v>
      </c>
      <c r="BU26" s="28">
        <v>8121.2577281937629</v>
      </c>
      <c r="BV26" s="36">
        <v>-10.322603743835334</v>
      </c>
      <c r="BW26" s="33">
        <v>39282.186638989726</v>
      </c>
      <c r="BX26" s="34">
        <v>29769.583637826447</v>
      </c>
      <c r="BY26" s="28">
        <v>9512.6030011632793</v>
      </c>
      <c r="BZ26" s="36">
        <f t="shared" si="0"/>
        <v>17.132140359729277</v>
      </c>
      <c r="CA26" s="33">
        <v>35858.580337492422</v>
      </c>
      <c r="CB26" s="34">
        <v>27884.678667933069</v>
      </c>
      <c r="CC26" s="28">
        <v>7973.9016695593527</v>
      </c>
      <c r="CD26" s="36">
        <f t="shared" si="1"/>
        <v>-16.175397327269536</v>
      </c>
      <c r="CE26" s="32">
        <f t="shared" si="2"/>
        <v>1.2456960891830766</v>
      </c>
    </row>
    <row r="27" spans="1:83" s="6" customFormat="1" x14ac:dyDescent="0.25">
      <c r="A27" s="24" t="s">
        <v>6</v>
      </c>
      <c r="B27" s="24"/>
      <c r="C27" s="25" t="s">
        <v>44</v>
      </c>
      <c r="D27" s="33">
        <v>3996.7937914474201</v>
      </c>
      <c r="E27" s="34">
        <v>2134.4589093695763</v>
      </c>
      <c r="F27" s="29">
        <v>1862.3348820778438</v>
      </c>
      <c r="G27" s="33">
        <v>4033.9504881129928</v>
      </c>
      <c r="H27" s="34">
        <v>2218.5693945041112</v>
      </c>
      <c r="I27" s="28">
        <v>1815.3810936088817</v>
      </c>
      <c r="J27" s="35">
        <v>-2.5212322939779153</v>
      </c>
      <c r="K27" s="33">
        <v>4073.2755048333606</v>
      </c>
      <c r="L27" s="34">
        <v>2255.0137401032607</v>
      </c>
      <c r="M27" s="28">
        <v>1818.2617647300999</v>
      </c>
      <c r="N27" s="35">
        <v>0.15868134417393875</v>
      </c>
      <c r="O27" s="33">
        <v>3911.8564987378932</v>
      </c>
      <c r="P27" s="34">
        <v>2174.3475482814329</v>
      </c>
      <c r="Q27" s="28">
        <v>1737.5089504564603</v>
      </c>
      <c r="R27" s="35">
        <v>-4.4412095023967257</v>
      </c>
      <c r="S27" s="33">
        <v>3991.4562518292632</v>
      </c>
      <c r="T27" s="34">
        <v>2219.2531447632641</v>
      </c>
      <c r="U27" s="28">
        <v>1772.2031070659991</v>
      </c>
      <c r="V27" s="35">
        <v>1.9967757058416469</v>
      </c>
      <c r="W27" s="33">
        <v>4156.6735349829551</v>
      </c>
      <c r="X27" s="34">
        <v>2343.9593477047579</v>
      </c>
      <c r="Y27" s="28">
        <v>1812.7141872781972</v>
      </c>
      <c r="Z27" s="35">
        <v>2.2859163292669571</v>
      </c>
      <c r="AA27" s="33">
        <v>4169.0684563420727</v>
      </c>
      <c r="AB27" s="34">
        <v>2364.3087831876182</v>
      </c>
      <c r="AC27" s="28">
        <v>1804.7596731544545</v>
      </c>
      <c r="AD27" s="35">
        <v>-0.43881788864279514</v>
      </c>
      <c r="AE27" s="33">
        <v>4434.2980983451698</v>
      </c>
      <c r="AF27" s="34">
        <v>2469.0225555699026</v>
      </c>
      <c r="AG27" s="28">
        <v>1965.2755427752672</v>
      </c>
      <c r="AH27" s="35">
        <v>8.8940301586113435</v>
      </c>
      <c r="AI27" s="33">
        <v>4441.0922034018631</v>
      </c>
      <c r="AJ27" s="34">
        <v>2499.5101934361601</v>
      </c>
      <c r="AK27" s="28">
        <v>1941.582009965703</v>
      </c>
      <c r="AL27" s="35">
        <v>-1.2056086942447419</v>
      </c>
      <c r="AM27" s="33">
        <v>5106.0988317429592</v>
      </c>
      <c r="AN27" s="34">
        <v>2901.8467581070595</v>
      </c>
      <c r="AO27" s="28">
        <v>2204.2520736358997</v>
      </c>
      <c r="AP27" s="35">
        <v>13.528661798573038</v>
      </c>
      <c r="AQ27" s="33">
        <v>5799.1712099520491</v>
      </c>
      <c r="AR27" s="34">
        <v>3450.7738132275372</v>
      </c>
      <c r="AS27" s="28">
        <v>2348.397396724512</v>
      </c>
      <c r="AT27" s="35">
        <v>6.5394210041887613</v>
      </c>
      <c r="AU27" s="33">
        <v>6232.8171382139863</v>
      </c>
      <c r="AV27" s="34">
        <v>3719.9746472986712</v>
      </c>
      <c r="AW27" s="28">
        <v>2512.842490915315</v>
      </c>
      <c r="AX27" s="35">
        <v>7.0024389577405977</v>
      </c>
      <c r="AY27" s="33">
        <v>5422.5064195187497</v>
      </c>
      <c r="AZ27" s="34">
        <v>3237.1544011866772</v>
      </c>
      <c r="BA27" s="28">
        <v>2185.3520183320725</v>
      </c>
      <c r="BB27" s="35">
        <v>-13.032670124260459</v>
      </c>
      <c r="BC27" s="33">
        <v>5226.4232468400087</v>
      </c>
      <c r="BD27" s="34">
        <v>3118.4247512631805</v>
      </c>
      <c r="BE27" s="28">
        <v>2107.9984955768282</v>
      </c>
      <c r="BF27" s="35">
        <v>-3.5396367315817079</v>
      </c>
      <c r="BG27" s="33">
        <v>5881.8569676964198</v>
      </c>
      <c r="BH27" s="34">
        <v>3766.344550236794</v>
      </c>
      <c r="BI27" s="28">
        <v>2115.5124174596258</v>
      </c>
      <c r="BJ27" s="35">
        <v>0.35644816154110082</v>
      </c>
      <c r="BK27" s="33">
        <v>5417.9879646654863</v>
      </c>
      <c r="BL27" s="34">
        <v>3630.9784815442567</v>
      </c>
      <c r="BM27" s="28">
        <v>1787.0094831212296</v>
      </c>
      <c r="BN27" s="35">
        <v>-15.528291473366673</v>
      </c>
      <c r="BO27" s="33">
        <v>5493.4384045079305</v>
      </c>
      <c r="BP27" s="34">
        <v>3671.2614809621464</v>
      </c>
      <c r="BQ27" s="28">
        <v>1822.1769235457841</v>
      </c>
      <c r="BR27" s="36">
        <v>1.9679492893977413</v>
      </c>
      <c r="BS27" s="33">
        <v>5497.5553551587554</v>
      </c>
      <c r="BT27" s="34">
        <v>3590.5091988382555</v>
      </c>
      <c r="BU27" s="28">
        <v>1907.0461563204999</v>
      </c>
      <c r="BV27" s="36">
        <v>4.6575736789360889</v>
      </c>
      <c r="BW27" s="33">
        <v>5202.6837393935739</v>
      </c>
      <c r="BX27" s="34">
        <v>3346.0242335311577</v>
      </c>
      <c r="BY27" s="28">
        <v>1856.6595058624162</v>
      </c>
      <c r="BZ27" s="36">
        <f t="shared" si="0"/>
        <v>-2.6421306212798146</v>
      </c>
      <c r="CA27" s="33">
        <v>5331.6948658309911</v>
      </c>
      <c r="CB27" s="34">
        <v>3437.3550388159642</v>
      </c>
      <c r="CC27" s="28">
        <v>1894.3398270150269</v>
      </c>
      <c r="CD27" s="36">
        <f t="shared" si="1"/>
        <v>2.0294685715735561</v>
      </c>
      <c r="CE27" s="32">
        <f t="shared" si="2"/>
        <v>0.2959368966267637</v>
      </c>
    </row>
    <row r="28" spans="1:83" s="6" customFormat="1" x14ac:dyDescent="0.25">
      <c r="A28" s="24" t="s">
        <v>7</v>
      </c>
      <c r="B28" s="24"/>
      <c r="C28" s="25" t="s">
        <v>45</v>
      </c>
      <c r="D28" s="33">
        <v>45400.816561496955</v>
      </c>
      <c r="E28" s="34">
        <v>24799.670617989745</v>
      </c>
      <c r="F28" s="29">
        <v>20601.14594350721</v>
      </c>
      <c r="G28" s="33">
        <v>45192.945267274365</v>
      </c>
      <c r="H28" s="34">
        <v>24465.957587135897</v>
      </c>
      <c r="I28" s="28">
        <v>20726.987680138467</v>
      </c>
      <c r="J28" s="35">
        <v>0.61084823619201867</v>
      </c>
      <c r="K28" s="33">
        <v>45854.554845726831</v>
      </c>
      <c r="L28" s="34">
        <v>25132.687845617696</v>
      </c>
      <c r="M28" s="28">
        <v>20721.867000109134</v>
      </c>
      <c r="N28" s="35">
        <v>-2.4705374984324013E-2</v>
      </c>
      <c r="O28" s="33">
        <v>47757.068217208114</v>
      </c>
      <c r="P28" s="34">
        <v>26202.299964397745</v>
      </c>
      <c r="Q28" s="28">
        <v>21554.768252810369</v>
      </c>
      <c r="R28" s="35">
        <v>4.0194315150118953</v>
      </c>
      <c r="S28" s="33">
        <v>48239.06755014127</v>
      </c>
      <c r="T28" s="34">
        <v>25916.459152440453</v>
      </c>
      <c r="U28" s="28">
        <v>22322.608397700817</v>
      </c>
      <c r="V28" s="35">
        <v>3.5622751118668861</v>
      </c>
      <c r="W28" s="33">
        <v>50382.125480037721</v>
      </c>
      <c r="X28" s="34">
        <v>27100.818290816729</v>
      </c>
      <c r="Y28" s="28">
        <v>23281.307189220992</v>
      </c>
      <c r="Z28" s="35">
        <v>4.2947435821116597</v>
      </c>
      <c r="AA28" s="33">
        <v>50864.294319655615</v>
      </c>
      <c r="AB28" s="34">
        <v>27290.138436484711</v>
      </c>
      <c r="AC28" s="28">
        <v>23574.155883170904</v>
      </c>
      <c r="AD28" s="35">
        <v>1.2578704948556174</v>
      </c>
      <c r="AE28" s="33">
        <v>53193.178288942909</v>
      </c>
      <c r="AF28" s="34">
        <v>29450.476781403835</v>
      </c>
      <c r="AG28" s="28">
        <v>23742.701507539074</v>
      </c>
      <c r="AH28" s="35">
        <v>0.71495931902483267</v>
      </c>
      <c r="AI28" s="33">
        <v>55885.430707316635</v>
      </c>
      <c r="AJ28" s="34">
        <v>31128.600386109672</v>
      </c>
      <c r="AK28" s="28">
        <v>24756.830321206962</v>
      </c>
      <c r="AL28" s="35">
        <v>4.2713286579704191</v>
      </c>
      <c r="AM28" s="33">
        <v>57557.752741874443</v>
      </c>
      <c r="AN28" s="34">
        <v>32223.161178597809</v>
      </c>
      <c r="AO28" s="28">
        <v>25334.591563276634</v>
      </c>
      <c r="AP28" s="35">
        <v>2.3337448072855871</v>
      </c>
      <c r="AQ28" s="33">
        <v>59499.551367809603</v>
      </c>
      <c r="AR28" s="34">
        <v>33572.711219981196</v>
      </c>
      <c r="AS28" s="28">
        <v>25926.840147828407</v>
      </c>
      <c r="AT28" s="35">
        <v>2.3377072532333898</v>
      </c>
      <c r="AU28" s="33">
        <v>62520.91358837056</v>
      </c>
      <c r="AV28" s="34">
        <v>35345.010426350018</v>
      </c>
      <c r="AW28" s="28">
        <v>27175.903162020542</v>
      </c>
      <c r="AX28" s="35">
        <v>4.8176445994586592</v>
      </c>
      <c r="AY28" s="33">
        <v>63538.160316428955</v>
      </c>
      <c r="AZ28" s="34">
        <v>35711.377949909263</v>
      </c>
      <c r="BA28" s="28">
        <v>27826.782366519692</v>
      </c>
      <c r="BB28" s="35">
        <v>2.3950600670699318</v>
      </c>
      <c r="BC28" s="33">
        <v>66298.836699338572</v>
      </c>
      <c r="BD28" s="34">
        <v>36897.907327305169</v>
      </c>
      <c r="BE28" s="28">
        <v>29400.929372033403</v>
      </c>
      <c r="BF28" s="35">
        <v>5.6569494265627851</v>
      </c>
      <c r="BG28" s="33">
        <v>70842.550466711691</v>
      </c>
      <c r="BH28" s="34">
        <v>40056.897498822058</v>
      </c>
      <c r="BI28" s="28">
        <v>30785.652967889633</v>
      </c>
      <c r="BJ28" s="35">
        <v>4.7097953208696808</v>
      </c>
      <c r="BK28" s="33">
        <v>72742.207998109108</v>
      </c>
      <c r="BL28" s="34">
        <v>41402.624979284796</v>
      </c>
      <c r="BM28" s="28">
        <v>31339.583018824313</v>
      </c>
      <c r="BN28" s="35">
        <v>1.7993123339383077</v>
      </c>
      <c r="BO28" s="33">
        <v>74886.254882627836</v>
      </c>
      <c r="BP28" s="34">
        <v>42643.32579072933</v>
      </c>
      <c r="BQ28" s="28">
        <v>32242.929091898506</v>
      </c>
      <c r="BR28" s="36">
        <v>2.8824444554083284</v>
      </c>
      <c r="BS28" s="33">
        <v>76994.934987880988</v>
      </c>
      <c r="BT28" s="34">
        <v>43592.554818310862</v>
      </c>
      <c r="BU28" s="28">
        <v>33402.380169570126</v>
      </c>
      <c r="BV28" s="36">
        <v>3.595985570563287</v>
      </c>
      <c r="BW28" s="33">
        <v>77343.464247839453</v>
      </c>
      <c r="BX28" s="34">
        <v>42646.680454598158</v>
      </c>
      <c r="BY28" s="28">
        <v>34696.783793241295</v>
      </c>
      <c r="BZ28" s="36">
        <f t="shared" si="0"/>
        <v>3.8751837955858681</v>
      </c>
      <c r="CA28" s="33">
        <v>76785.167272319464</v>
      </c>
      <c r="CB28" s="34">
        <v>41818.769997811891</v>
      </c>
      <c r="CC28" s="28">
        <v>34966.397274507573</v>
      </c>
      <c r="CD28" s="36">
        <f t="shared" si="1"/>
        <v>0.77705611814891107</v>
      </c>
      <c r="CE28" s="32">
        <f t="shared" si="2"/>
        <v>5.4625083356568291</v>
      </c>
    </row>
    <row r="29" spans="1:83" s="6" customFormat="1" x14ac:dyDescent="0.25">
      <c r="A29" s="24">
        <v>45</v>
      </c>
      <c r="B29" s="24"/>
      <c r="C29" s="25" t="s">
        <v>46</v>
      </c>
      <c r="D29" s="33">
        <v>9585.0311317324195</v>
      </c>
      <c r="E29" s="34">
        <v>4248.4002938651147</v>
      </c>
      <c r="F29" s="29">
        <v>5336.6308378673048</v>
      </c>
      <c r="G29" s="33">
        <v>9748.6567238949756</v>
      </c>
      <c r="H29" s="34">
        <v>4366.8103030326056</v>
      </c>
      <c r="I29" s="28">
        <v>5381.84642086237</v>
      </c>
      <c r="J29" s="35">
        <v>0.84726833031483206</v>
      </c>
      <c r="K29" s="33">
        <v>10195.582407028483</v>
      </c>
      <c r="L29" s="34">
        <v>5138.5613645832946</v>
      </c>
      <c r="M29" s="28">
        <v>5057.0210424451889</v>
      </c>
      <c r="N29" s="35">
        <v>-6.0355750241778967</v>
      </c>
      <c r="O29" s="33">
        <v>10338.875939424159</v>
      </c>
      <c r="P29" s="34">
        <v>5249.4433270409945</v>
      </c>
      <c r="Q29" s="28">
        <v>5089.4326123831643</v>
      </c>
      <c r="R29" s="35">
        <v>0.64092218849665095</v>
      </c>
      <c r="S29" s="33">
        <v>10498.844415089372</v>
      </c>
      <c r="T29" s="34">
        <v>5288.9626269770633</v>
      </c>
      <c r="U29" s="28">
        <v>5209.8817881123086</v>
      </c>
      <c r="V29" s="35">
        <v>2.3666523344091139</v>
      </c>
      <c r="W29" s="33">
        <v>10852.914019644517</v>
      </c>
      <c r="X29" s="34">
        <v>5196.4193944060989</v>
      </c>
      <c r="Y29" s="28">
        <v>5656.4946252384179</v>
      </c>
      <c r="Z29" s="35">
        <v>8.5724178645506299</v>
      </c>
      <c r="AA29" s="33">
        <v>10951.146415320629</v>
      </c>
      <c r="AB29" s="34">
        <v>5211.5118522542271</v>
      </c>
      <c r="AC29" s="28">
        <v>5739.6345630664018</v>
      </c>
      <c r="AD29" s="35">
        <v>1.4698137863868199</v>
      </c>
      <c r="AE29" s="33">
        <v>11070.126725378379</v>
      </c>
      <c r="AF29" s="34">
        <v>5022.1123282374028</v>
      </c>
      <c r="AG29" s="28">
        <v>6048.0143971409761</v>
      </c>
      <c r="AH29" s="35">
        <v>5.3728130368952076</v>
      </c>
      <c r="AI29" s="33">
        <v>11406.213455494539</v>
      </c>
      <c r="AJ29" s="34">
        <v>5330.2653489507757</v>
      </c>
      <c r="AK29" s="28">
        <v>6075.9481065437631</v>
      </c>
      <c r="AL29" s="35">
        <v>0.46186578881148854</v>
      </c>
      <c r="AM29" s="33">
        <v>11635.827734484901</v>
      </c>
      <c r="AN29" s="34">
        <v>5446.4254621550372</v>
      </c>
      <c r="AO29" s="28">
        <v>6189.402272329864</v>
      </c>
      <c r="AP29" s="35">
        <v>1.8672668659548197</v>
      </c>
      <c r="AQ29" s="33">
        <v>12350.330036445834</v>
      </c>
      <c r="AR29" s="34">
        <v>5995.762100329127</v>
      </c>
      <c r="AS29" s="28">
        <v>6354.5679361167067</v>
      </c>
      <c r="AT29" s="35">
        <v>2.6685236557530967</v>
      </c>
      <c r="AU29" s="33">
        <v>12796.967388173463</v>
      </c>
      <c r="AV29" s="34">
        <v>6162.3816307375564</v>
      </c>
      <c r="AW29" s="28">
        <v>6634.585757435907</v>
      </c>
      <c r="AX29" s="35">
        <v>4.4065595668227209</v>
      </c>
      <c r="AY29" s="33">
        <v>12395.728757455903</v>
      </c>
      <c r="AZ29" s="34">
        <v>5888.8860368350488</v>
      </c>
      <c r="BA29" s="28">
        <v>6506.8427206208544</v>
      </c>
      <c r="BB29" s="35">
        <v>-1.9254108920346846</v>
      </c>
      <c r="BC29" s="33">
        <v>12601.111417253942</v>
      </c>
      <c r="BD29" s="34">
        <v>5639.461180562892</v>
      </c>
      <c r="BE29" s="28">
        <v>6961.6502366910499</v>
      </c>
      <c r="BF29" s="35">
        <v>6.9896804886471875</v>
      </c>
      <c r="BG29" s="33">
        <v>12917.242023855333</v>
      </c>
      <c r="BH29" s="34">
        <v>5831.2890265414453</v>
      </c>
      <c r="BI29" s="28">
        <v>7085.9529973138879</v>
      </c>
      <c r="BJ29" s="35">
        <v>1.7855358484933026</v>
      </c>
      <c r="BK29" s="33">
        <v>13273.044555794266</v>
      </c>
      <c r="BL29" s="34">
        <v>6071.2767592387618</v>
      </c>
      <c r="BM29" s="28">
        <v>7201.767796555504</v>
      </c>
      <c r="BN29" s="35">
        <v>1.6344279913445448</v>
      </c>
      <c r="BO29" s="33">
        <v>12741.254128020115</v>
      </c>
      <c r="BP29" s="34">
        <v>5802.744135347386</v>
      </c>
      <c r="BQ29" s="28">
        <v>6938.5099926727289</v>
      </c>
      <c r="BR29" s="36">
        <v>-3.6554608718249337</v>
      </c>
      <c r="BS29" s="33">
        <v>12838.989981111314</v>
      </c>
      <c r="BT29" s="34">
        <v>5707.4928175385694</v>
      </c>
      <c r="BU29" s="28">
        <v>7131.4971635727443</v>
      </c>
      <c r="BV29" s="36">
        <v>2.7813921303538658</v>
      </c>
      <c r="BW29" s="33">
        <v>13827.592209656885</v>
      </c>
      <c r="BX29" s="34">
        <v>5939.6160451552523</v>
      </c>
      <c r="BY29" s="28">
        <v>7887.9761645016324</v>
      </c>
      <c r="BZ29" s="36">
        <f t="shared" si="0"/>
        <v>10.607576271542762</v>
      </c>
      <c r="CA29" s="33">
        <v>13440.419627786492</v>
      </c>
      <c r="CB29" s="34">
        <v>5771.5253647863628</v>
      </c>
      <c r="CC29" s="28">
        <v>7668.8942630001293</v>
      </c>
      <c r="CD29" s="36">
        <f t="shared" si="1"/>
        <v>-2.77741586602962</v>
      </c>
      <c r="CE29" s="32">
        <f t="shared" si="2"/>
        <v>1.1980473283545907</v>
      </c>
    </row>
    <row r="30" spans="1:83" s="6" customFormat="1" x14ac:dyDescent="0.25">
      <c r="A30" s="24">
        <v>46</v>
      </c>
      <c r="B30" s="24"/>
      <c r="C30" s="25" t="s">
        <v>47</v>
      </c>
      <c r="D30" s="33">
        <v>66904.781760383121</v>
      </c>
      <c r="E30" s="34">
        <v>38821.211134353638</v>
      </c>
      <c r="F30" s="29">
        <v>28083.570626029483</v>
      </c>
      <c r="G30" s="33">
        <v>69015.012179522557</v>
      </c>
      <c r="H30" s="34">
        <v>40130.615831033989</v>
      </c>
      <c r="I30" s="28">
        <v>28884.396348488568</v>
      </c>
      <c r="J30" s="35">
        <v>2.8515808517483698</v>
      </c>
      <c r="K30" s="33">
        <v>72051.741370862728</v>
      </c>
      <c r="L30" s="34">
        <v>41316.613230626332</v>
      </c>
      <c r="M30" s="28">
        <v>30735.128140236397</v>
      </c>
      <c r="N30" s="35">
        <v>6.4073756966178452</v>
      </c>
      <c r="O30" s="33">
        <v>79702.485223797121</v>
      </c>
      <c r="P30" s="34">
        <v>45653.730276483897</v>
      </c>
      <c r="Q30" s="28">
        <v>34048.754947313224</v>
      </c>
      <c r="R30" s="35">
        <v>10.78123634935768</v>
      </c>
      <c r="S30" s="33">
        <v>79961.326261082941</v>
      </c>
      <c r="T30" s="34">
        <v>45625.883673581673</v>
      </c>
      <c r="U30" s="28">
        <v>34335.442587501268</v>
      </c>
      <c r="V30" s="35">
        <v>0.84199155191331254</v>
      </c>
      <c r="W30" s="33">
        <v>78796.350504498419</v>
      </c>
      <c r="X30" s="34">
        <v>44337.344150770688</v>
      </c>
      <c r="Y30" s="28">
        <v>34459.006353727731</v>
      </c>
      <c r="Z30" s="35">
        <v>0.35987235612755519</v>
      </c>
      <c r="AA30" s="33">
        <v>79287.710832821002</v>
      </c>
      <c r="AB30" s="34">
        <v>44423.434865351868</v>
      </c>
      <c r="AC30" s="28">
        <v>34864.275967469133</v>
      </c>
      <c r="AD30" s="35">
        <v>1.1760919905270617</v>
      </c>
      <c r="AE30" s="33">
        <v>85812.464206043791</v>
      </c>
      <c r="AF30" s="34">
        <v>46974.866839692855</v>
      </c>
      <c r="AG30" s="28">
        <v>38837.597366350936</v>
      </c>
      <c r="AH30" s="35">
        <v>11.396540695665669</v>
      </c>
      <c r="AI30" s="33">
        <v>91702.294278891495</v>
      </c>
      <c r="AJ30" s="34">
        <v>49489.882738485008</v>
      </c>
      <c r="AK30" s="28">
        <v>42212.411540406487</v>
      </c>
      <c r="AL30" s="35">
        <v>8.6895544598737384</v>
      </c>
      <c r="AM30" s="33">
        <v>101518.66486927067</v>
      </c>
      <c r="AN30" s="34">
        <v>53265.344371569947</v>
      </c>
      <c r="AO30" s="28">
        <v>48253.320497700719</v>
      </c>
      <c r="AP30" s="35">
        <v>14.310741170311392</v>
      </c>
      <c r="AQ30" s="33">
        <v>110371.86547857491</v>
      </c>
      <c r="AR30" s="34">
        <v>57061.160692445301</v>
      </c>
      <c r="AS30" s="28">
        <v>53310.704786129609</v>
      </c>
      <c r="AT30" s="35">
        <v>10.480904187039064</v>
      </c>
      <c r="AU30" s="33">
        <v>116645.49011857469</v>
      </c>
      <c r="AV30" s="34">
        <v>58295.164208499344</v>
      </c>
      <c r="AW30" s="28">
        <v>58350.325910075342</v>
      </c>
      <c r="AX30" s="35">
        <v>9.4533005034608699</v>
      </c>
      <c r="AY30" s="33">
        <v>106032.04992074396</v>
      </c>
      <c r="AZ30" s="34">
        <v>52109.530145904377</v>
      </c>
      <c r="BA30" s="28">
        <v>53922.51977483958</v>
      </c>
      <c r="BB30" s="35">
        <v>-7.588314317317657</v>
      </c>
      <c r="BC30" s="33">
        <v>117382.5791508223</v>
      </c>
      <c r="BD30" s="34">
        <v>56878.580086975671</v>
      </c>
      <c r="BE30" s="28">
        <v>60503.999063846633</v>
      </c>
      <c r="BF30" s="35">
        <v>12.205437202283687</v>
      </c>
      <c r="BG30" s="33">
        <v>119516.0567598507</v>
      </c>
      <c r="BH30" s="34">
        <v>60688.290162934027</v>
      </c>
      <c r="BI30" s="28">
        <v>58827.766596916677</v>
      </c>
      <c r="BJ30" s="35">
        <v>-2.7704490494274925</v>
      </c>
      <c r="BK30" s="33">
        <v>117605.47180076549</v>
      </c>
      <c r="BL30" s="34">
        <v>59575.301296193866</v>
      </c>
      <c r="BM30" s="28">
        <v>58030.170504571623</v>
      </c>
      <c r="BN30" s="35">
        <v>-1.3558156946703814</v>
      </c>
      <c r="BO30" s="33">
        <v>118186.70933205697</v>
      </c>
      <c r="BP30" s="34">
        <v>59686.649295241907</v>
      </c>
      <c r="BQ30" s="28">
        <v>58500.060036815063</v>
      </c>
      <c r="BR30" s="36">
        <v>0.80973315804133694</v>
      </c>
      <c r="BS30" s="33">
        <v>122076.2875071915</v>
      </c>
      <c r="BT30" s="34">
        <v>60737.736174384321</v>
      </c>
      <c r="BU30" s="28">
        <v>61338.551332807183</v>
      </c>
      <c r="BV30" s="36">
        <v>4.8521168939071435</v>
      </c>
      <c r="BW30" s="33">
        <v>120753.15630254846</v>
      </c>
      <c r="BX30" s="34">
        <v>61553.34560729326</v>
      </c>
      <c r="BY30" s="28">
        <v>59199.810695255204</v>
      </c>
      <c r="BZ30" s="36">
        <f t="shared" si="0"/>
        <v>-3.4867804848336292</v>
      </c>
      <c r="CA30" s="33">
        <v>120643.98891503489</v>
      </c>
      <c r="CB30" s="34">
        <v>60803.803042386964</v>
      </c>
      <c r="CC30" s="28">
        <v>59840.185872647926</v>
      </c>
      <c r="CD30" s="36">
        <f t="shared" si="1"/>
        <v>1.0817182857039809</v>
      </c>
      <c r="CE30" s="32">
        <f t="shared" si="2"/>
        <v>9.3483326740929353</v>
      </c>
    </row>
    <row r="31" spans="1:83" s="6" customFormat="1" x14ac:dyDescent="0.25">
      <c r="A31" s="24">
        <v>47</v>
      </c>
      <c r="B31" s="24"/>
      <c r="C31" s="25" t="s">
        <v>48</v>
      </c>
      <c r="D31" s="33">
        <v>31265.620282095977</v>
      </c>
      <c r="E31" s="34">
        <v>11183.51542482607</v>
      </c>
      <c r="F31" s="29">
        <v>20082.104857269907</v>
      </c>
      <c r="G31" s="33">
        <v>30835.366020128753</v>
      </c>
      <c r="H31" s="34">
        <v>10490.641466212914</v>
      </c>
      <c r="I31" s="28">
        <v>20344.724553915839</v>
      </c>
      <c r="J31" s="35">
        <v>1.3077299342497017</v>
      </c>
      <c r="K31" s="33">
        <v>31921.808919520292</v>
      </c>
      <c r="L31" s="34">
        <v>11252.38505002819</v>
      </c>
      <c r="M31" s="28">
        <v>20669.4238694921</v>
      </c>
      <c r="N31" s="35">
        <v>1.5959877692901303</v>
      </c>
      <c r="O31" s="33">
        <v>32837.777189033324</v>
      </c>
      <c r="P31" s="34">
        <v>11573.698232297649</v>
      </c>
      <c r="Q31" s="28">
        <v>21264.078956735677</v>
      </c>
      <c r="R31" s="35">
        <v>2.8769794987913544</v>
      </c>
      <c r="S31" s="33">
        <v>33820.697230760103</v>
      </c>
      <c r="T31" s="34">
        <v>11576.26669222091</v>
      </c>
      <c r="U31" s="28">
        <v>22244.430538539193</v>
      </c>
      <c r="V31" s="35">
        <v>4.6103646614469307</v>
      </c>
      <c r="W31" s="33">
        <v>33871.7688000696</v>
      </c>
      <c r="X31" s="34">
        <v>11652.584058050801</v>
      </c>
      <c r="Y31" s="28">
        <v>22219.184742018799</v>
      </c>
      <c r="Z31" s="35">
        <v>-0.11349266269888858</v>
      </c>
      <c r="AA31" s="33">
        <v>34931.725704181728</v>
      </c>
      <c r="AB31" s="34">
        <v>12229.618565923776</v>
      </c>
      <c r="AC31" s="28">
        <v>22702.107138257954</v>
      </c>
      <c r="AD31" s="35">
        <v>2.1734478642949417</v>
      </c>
      <c r="AE31" s="33">
        <v>35330.299582014421</v>
      </c>
      <c r="AF31" s="34">
        <v>12587.952721135021</v>
      </c>
      <c r="AG31" s="28">
        <v>22742.346860879399</v>
      </c>
      <c r="AH31" s="35">
        <v>0.1772510471225397</v>
      </c>
      <c r="AI31" s="33">
        <v>35740.308063702672</v>
      </c>
      <c r="AJ31" s="34">
        <v>12685.500323160606</v>
      </c>
      <c r="AK31" s="28">
        <v>23054.807740542066</v>
      </c>
      <c r="AL31" s="35">
        <v>1.3739166040077855</v>
      </c>
      <c r="AM31" s="33">
        <v>36258.874496038065</v>
      </c>
      <c r="AN31" s="34">
        <v>12939.256624263693</v>
      </c>
      <c r="AO31" s="28">
        <v>23319.617871774371</v>
      </c>
      <c r="AP31" s="35">
        <v>1.1486113187863856</v>
      </c>
      <c r="AQ31" s="33">
        <v>37525.759959516399</v>
      </c>
      <c r="AR31" s="34">
        <v>13512.971790846073</v>
      </c>
      <c r="AS31" s="28">
        <v>24012.788168670326</v>
      </c>
      <c r="AT31" s="35">
        <v>2.9724770822036284</v>
      </c>
      <c r="AU31" s="33">
        <v>39703.394583787885</v>
      </c>
      <c r="AV31" s="34">
        <v>14260.427748047265</v>
      </c>
      <c r="AW31" s="28">
        <v>25442.966835740619</v>
      </c>
      <c r="AX31" s="35">
        <v>5.9559042332962386</v>
      </c>
      <c r="AY31" s="33">
        <v>40089.062712105268</v>
      </c>
      <c r="AZ31" s="34">
        <v>14367.395093157942</v>
      </c>
      <c r="BA31" s="28">
        <v>25721.667618947326</v>
      </c>
      <c r="BB31" s="35">
        <v>1.0953942007077888</v>
      </c>
      <c r="BC31" s="33">
        <v>40649.740812444208</v>
      </c>
      <c r="BD31" s="34">
        <v>14374.907128533672</v>
      </c>
      <c r="BE31" s="28">
        <v>26274.833683910536</v>
      </c>
      <c r="BF31" s="35">
        <v>2.1505839868474652</v>
      </c>
      <c r="BG31" s="33">
        <v>39955.059769225496</v>
      </c>
      <c r="BH31" s="34">
        <v>14546.212431583943</v>
      </c>
      <c r="BI31" s="28">
        <v>25408.847337641553</v>
      </c>
      <c r="BJ31" s="35">
        <v>-3.2958775560176901</v>
      </c>
      <c r="BK31" s="33">
        <v>39729.107311995729</v>
      </c>
      <c r="BL31" s="34">
        <v>14677.982935840633</v>
      </c>
      <c r="BM31" s="28">
        <v>25051.124376155094</v>
      </c>
      <c r="BN31" s="35">
        <v>-1.4078677270673134</v>
      </c>
      <c r="BO31" s="33">
        <v>39427.483356123543</v>
      </c>
      <c r="BP31" s="34">
        <v>14580.659140082633</v>
      </c>
      <c r="BQ31" s="28">
        <v>24846.82421604091</v>
      </c>
      <c r="BR31" s="36">
        <v>-0.81553289603498724</v>
      </c>
      <c r="BS31" s="33">
        <v>39708.172174387619</v>
      </c>
      <c r="BT31" s="34">
        <v>14498.282292128741</v>
      </c>
      <c r="BU31" s="28">
        <v>25209.889882258878</v>
      </c>
      <c r="BV31" s="36">
        <v>1.4612155785429293</v>
      </c>
      <c r="BW31" s="33">
        <v>39311.090452643744</v>
      </c>
      <c r="BX31" s="34">
        <v>14415.550056278029</v>
      </c>
      <c r="BY31" s="28">
        <v>24895.540396365715</v>
      </c>
      <c r="BZ31" s="36">
        <f t="shared" si="0"/>
        <v>-1.246929230398508</v>
      </c>
      <c r="CA31" s="33">
        <v>38800.046276759378</v>
      </c>
      <c r="CB31" s="34">
        <v>14194.528494119064</v>
      </c>
      <c r="CC31" s="28">
        <v>24605.517782640316</v>
      </c>
      <c r="CD31" s="36">
        <f t="shared" si="1"/>
        <v>-1.1649580973455698</v>
      </c>
      <c r="CE31" s="32">
        <f t="shared" si="2"/>
        <v>3.8439146285401202</v>
      </c>
    </row>
    <row r="32" spans="1:83" s="6" customFormat="1" x14ac:dyDescent="0.25">
      <c r="A32" s="24" t="s">
        <v>8</v>
      </c>
      <c r="B32" s="24"/>
      <c r="C32" s="25" t="s">
        <v>49</v>
      </c>
      <c r="D32" s="33">
        <v>30805.418053762016</v>
      </c>
      <c r="E32" s="34">
        <v>19576.337683137164</v>
      </c>
      <c r="F32" s="29">
        <v>11229.080370624852</v>
      </c>
      <c r="G32" s="33">
        <v>33347.125485342251</v>
      </c>
      <c r="H32" s="34">
        <v>21009.03672904479</v>
      </c>
      <c r="I32" s="28">
        <v>12338.08875629746</v>
      </c>
      <c r="J32" s="35">
        <v>9.8762173665954087</v>
      </c>
      <c r="K32" s="33">
        <v>31756.036587443239</v>
      </c>
      <c r="L32" s="34">
        <v>21316.054567857551</v>
      </c>
      <c r="M32" s="28">
        <v>10439.982019585688</v>
      </c>
      <c r="N32" s="35">
        <v>-15.384122891342978</v>
      </c>
      <c r="O32" s="33">
        <v>31199.643490995102</v>
      </c>
      <c r="P32" s="34">
        <v>20152.319037194877</v>
      </c>
      <c r="Q32" s="28">
        <v>11047.324453800225</v>
      </c>
      <c r="R32" s="35">
        <v>5.8174662856233406</v>
      </c>
      <c r="S32" s="33">
        <v>31563.9392799993</v>
      </c>
      <c r="T32" s="34">
        <v>20127.158474748641</v>
      </c>
      <c r="U32" s="28">
        <v>11436.780805250659</v>
      </c>
      <c r="V32" s="35">
        <v>3.5253454633213277</v>
      </c>
      <c r="W32" s="33">
        <v>32633.001148992458</v>
      </c>
      <c r="X32" s="34">
        <v>20871.453888656804</v>
      </c>
      <c r="Y32" s="28">
        <v>11761.547260335654</v>
      </c>
      <c r="Z32" s="35">
        <v>2.8396666913113711</v>
      </c>
      <c r="AA32" s="33">
        <v>33876.060359625582</v>
      </c>
      <c r="AB32" s="34">
        <v>22087.154577481782</v>
      </c>
      <c r="AC32" s="28">
        <v>11788.9057821438</v>
      </c>
      <c r="AD32" s="35">
        <v>0.23260988713966757</v>
      </c>
      <c r="AE32" s="33">
        <v>36520.909818597756</v>
      </c>
      <c r="AF32" s="34">
        <v>24382.629233193031</v>
      </c>
      <c r="AG32" s="28">
        <v>12138.280585404726</v>
      </c>
      <c r="AH32" s="35">
        <v>2.9635897488476948</v>
      </c>
      <c r="AI32" s="33">
        <v>39490.196655859581</v>
      </c>
      <c r="AJ32" s="34">
        <v>26812.724439340036</v>
      </c>
      <c r="AK32" s="28">
        <v>12677.472216519545</v>
      </c>
      <c r="AL32" s="35">
        <v>4.4420758551516171</v>
      </c>
      <c r="AM32" s="33">
        <v>42040.269776052621</v>
      </c>
      <c r="AN32" s="34">
        <v>28790.336231915826</v>
      </c>
      <c r="AO32" s="28">
        <v>13249.933544136795</v>
      </c>
      <c r="AP32" s="35">
        <v>4.5155794297170315</v>
      </c>
      <c r="AQ32" s="33">
        <v>45273.493079382846</v>
      </c>
      <c r="AR32" s="34">
        <v>31491.452222425483</v>
      </c>
      <c r="AS32" s="28">
        <v>13782.040856957363</v>
      </c>
      <c r="AT32" s="35">
        <v>4.0159243897191388</v>
      </c>
      <c r="AU32" s="33">
        <v>48574.020266618303</v>
      </c>
      <c r="AV32" s="34">
        <v>34007.081025226886</v>
      </c>
      <c r="AW32" s="28">
        <v>14566.939241391417</v>
      </c>
      <c r="AX32" s="35">
        <v>5.6950809577510864</v>
      </c>
      <c r="AY32" s="33">
        <v>48238.43444096599</v>
      </c>
      <c r="AZ32" s="34">
        <v>34052.655019646889</v>
      </c>
      <c r="BA32" s="28">
        <v>14185.779421319101</v>
      </c>
      <c r="BB32" s="35">
        <v>-2.6166088411302302</v>
      </c>
      <c r="BC32" s="33">
        <v>49809.423474558585</v>
      </c>
      <c r="BD32" s="34">
        <v>34595.704314831688</v>
      </c>
      <c r="BE32" s="28">
        <v>15213.719159726897</v>
      </c>
      <c r="BF32" s="35">
        <v>7.2462690126349871</v>
      </c>
      <c r="BG32" s="33">
        <v>49125.748197807792</v>
      </c>
      <c r="BH32" s="34">
        <v>33560.82396066386</v>
      </c>
      <c r="BI32" s="28">
        <v>15564.924237143932</v>
      </c>
      <c r="BJ32" s="35">
        <v>2.3084761439972512</v>
      </c>
      <c r="BK32" s="33">
        <v>52126.238500740503</v>
      </c>
      <c r="BL32" s="34">
        <v>36050.977358472868</v>
      </c>
      <c r="BM32" s="28">
        <v>16075.261142267635</v>
      </c>
      <c r="BN32" s="35">
        <v>3.2787625390802821</v>
      </c>
      <c r="BO32" s="33">
        <v>52653.095541181217</v>
      </c>
      <c r="BP32" s="34">
        <v>36183.392486296594</v>
      </c>
      <c r="BQ32" s="28">
        <v>16469.703054884623</v>
      </c>
      <c r="BR32" s="36">
        <v>2.453720092794387</v>
      </c>
      <c r="BS32" s="33">
        <v>53944.739995779775</v>
      </c>
      <c r="BT32" s="34">
        <v>36714.994642447258</v>
      </c>
      <c r="BU32" s="28">
        <v>17229.745353332517</v>
      </c>
      <c r="BV32" s="36">
        <v>4.6147905394231081</v>
      </c>
      <c r="BW32" s="33">
        <v>53466.09298982648</v>
      </c>
      <c r="BX32" s="34">
        <v>35134.627832434635</v>
      </c>
      <c r="BY32" s="28">
        <v>18331.465157391845</v>
      </c>
      <c r="BZ32" s="36">
        <f t="shared" si="0"/>
        <v>6.394289535139519</v>
      </c>
      <c r="CA32" s="33">
        <v>53765.997623872317</v>
      </c>
      <c r="CB32" s="34">
        <v>35137.653428231373</v>
      </c>
      <c r="CC32" s="28">
        <v>18628.344195640944</v>
      </c>
      <c r="CD32" s="36">
        <f t="shared" si="1"/>
        <v>1.6195052370344021</v>
      </c>
      <c r="CE32" s="32">
        <f t="shared" si="2"/>
        <v>2.9101506983780676</v>
      </c>
    </row>
    <row r="33" spans="1:83" s="6" customFormat="1" x14ac:dyDescent="0.25">
      <c r="A33" s="24">
        <v>52</v>
      </c>
      <c r="B33" s="24"/>
      <c r="C33" s="25" t="s">
        <v>50</v>
      </c>
      <c r="D33" s="33">
        <v>7510.3969249315996</v>
      </c>
      <c r="E33" s="34">
        <v>4370.8744428855298</v>
      </c>
      <c r="F33" s="29">
        <v>3139.5224820460699</v>
      </c>
      <c r="G33" s="33">
        <v>7669.4021080977645</v>
      </c>
      <c r="H33" s="34">
        <v>4622.9969559117735</v>
      </c>
      <c r="I33" s="28">
        <v>3046.405152185991</v>
      </c>
      <c r="J33" s="35">
        <v>-2.9659711116129084</v>
      </c>
      <c r="K33" s="33">
        <v>7893.2817346515722</v>
      </c>
      <c r="L33" s="34">
        <v>4892.9159928437321</v>
      </c>
      <c r="M33" s="28">
        <v>3000.3657418078401</v>
      </c>
      <c r="N33" s="35">
        <v>-1.5112701061812062</v>
      </c>
      <c r="O33" s="33">
        <v>8177.6345417799876</v>
      </c>
      <c r="P33" s="34">
        <v>5065.9272325493021</v>
      </c>
      <c r="Q33" s="28">
        <v>3111.7073092306855</v>
      </c>
      <c r="R33" s="35">
        <v>3.7109331662931844</v>
      </c>
      <c r="S33" s="33">
        <v>7951.9021535184311</v>
      </c>
      <c r="T33" s="34">
        <v>4815.5372131905824</v>
      </c>
      <c r="U33" s="28">
        <v>3136.3649403278487</v>
      </c>
      <c r="V33" s="35">
        <v>0.79241485932877165</v>
      </c>
      <c r="W33" s="33">
        <v>8311.1034145737085</v>
      </c>
      <c r="X33" s="34">
        <v>5136.3833300971073</v>
      </c>
      <c r="Y33" s="28">
        <v>3174.7200844766012</v>
      </c>
      <c r="Z33" s="35">
        <v>1.2229171310894404</v>
      </c>
      <c r="AA33" s="33">
        <v>8615.7032099767166</v>
      </c>
      <c r="AB33" s="34">
        <v>5383.6964184851495</v>
      </c>
      <c r="AC33" s="28">
        <v>3232.0067914915671</v>
      </c>
      <c r="AD33" s="35">
        <v>1.8044648186490653</v>
      </c>
      <c r="AE33" s="33">
        <v>9209.948609336574</v>
      </c>
      <c r="AF33" s="34">
        <v>5729.6447034058147</v>
      </c>
      <c r="AG33" s="28">
        <v>3480.3039059307594</v>
      </c>
      <c r="AH33" s="35">
        <v>7.6824440806513072</v>
      </c>
      <c r="AI33" s="33">
        <v>9278.1984766903079</v>
      </c>
      <c r="AJ33" s="34">
        <v>5770.3202506835287</v>
      </c>
      <c r="AK33" s="28">
        <v>3507.8782260067792</v>
      </c>
      <c r="AL33" s="35">
        <v>0.79229632874964206</v>
      </c>
      <c r="AM33" s="33">
        <v>10148.829043435977</v>
      </c>
      <c r="AN33" s="34">
        <v>6378.5752906491061</v>
      </c>
      <c r="AO33" s="28">
        <v>3770.2537527868708</v>
      </c>
      <c r="AP33" s="35">
        <v>7.4796076110877019</v>
      </c>
      <c r="AQ33" s="33">
        <v>11224.424030093422</v>
      </c>
      <c r="AR33" s="34">
        <v>7128.8712641820039</v>
      </c>
      <c r="AS33" s="28">
        <v>4095.5527659114177</v>
      </c>
      <c r="AT33" s="35">
        <v>8.6280402979267645</v>
      </c>
      <c r="AU33" s="33">
        <v>12543.214749414563</v>
      </c>
      <c r="AV33" s="34">
        <v>7955.6403770662437</v>
      </c>
      <c r="AW33" s="28">
        <v>4587.5743723483192</v>
      </c>
      <c r="AX33" s="35">
        <v>12.013557987389479</v>
      </c>
      <c r="AY33" s="33">
        <v>12775.213572096925</v>
      </c>
      <c r="AZ33" s="34">
        <v>8107.1577452175634</v>
      </c>
      <c r="BA33" s="28">
        <v>4668.055826879362</v>
      </c>
      <c r="BB33" s="35">
        <v>1.7543356902537832</v>
      </c>
      <c r="BC33" s="33">
        <v>14417.383693723012</v>
      </c>
      <c r="BD33" s="34">
        <v>9623.088734219753</v>
      </c>
      <c r="BE33" s="28">
        <v>4794.2949595032587</v>
      </c>
      <c r="BF33" s="35">
        <v>2.7043192563592111</v>
      </c>
      <c r="BG33" s="33">
        <v>14986.673808880099</v>
      </c>
      <c r="BH33" s="34">
        <v>9989.3086376985684</v>
      </c>
      <c r="BI33" s="28">
        <v>4997.365171181531</v>
      </c>
      <c r="BJ33" s="35">
        <v>4.2356637085030791</v>
      </c>
      <c r="BK33" s="33">
        <v>16144.211206402237</v>
      </c>
      <c r="BL33" s="34">
        <v>11141.880562146596</v>
      </c>
      <c r="BM33" s="28">
        <v>5002.3306442556404</v>
      </c>
      <c r="BN33" s="35">
        <v>9.9361821760468594E-2</v>
      </c>
      <c r="BO33" s="33">
        <v>16215.141589142369</v>
      </c>
      <c r="BP33" s="34">
        <v>11196.044377044487</v>
      </c>
      <c r="BQ33" s="28">
        <v>5019.0972120978822</v>
      </c>
      <c r="BR33" s="36">
        <v>0.33517512205025746</v>
      </c>
      <c r="BS33" s="33">
        <v>16574.125275770224</v>
      </c>
      <c r="BT33" s="34">
        <v>11504.29244258512</v>
      </c>
      <c r="BU33" s="28">
        <v>5069.8328331851044</v>
      </c>
      <c r="BV33" s="36">
        <v>1.0108515325212286</v>
      </c>
      <c r="BW33" s="33">
        <v>16250.437570254819</v>
      </c>
      <c r="BX33" s="34">
        <v>11161.929021381122</v>
      </c>
      <c r="BY33" s="28">
        <v>5088.5085488736968</v>
      </c>
      <c r="BZ33" s="36">
        <f t="shared" si="0"/>
        <v>0.36836945720080116</v>
      </c>
      <c r="CA33" s="33">
        <v>16478.251945028387</v>
      </c>
      <c r="CB33" s="34">
        <v>11138.596185148044</v>
      </c>
      <c r="CC33" s="28">
        <v>5339.6557598803429</v>
      </c>
      <c r="CD33" s="36">
        <f t="shared" si="1"/>
        <v>4.935576084710247</v>
      </c>
      <c r="CE33" s="32">
        <f t="shared" si="2"/>
        <v>0.83416984223162705</v>
      </c>
    </row>
    <row r="34" spans="1:83" s="6" customFormat="1" x14ac:dyDescent="0.25">
      <c r="A34" s="24">
        <v>53</v>
      </c>
      <c r="B34" s="24"/>
      <c r="C34" s="25" t="s">
        <v>51</v>
      </c>
      <c r="D34" s="33">
        <v>5649.8721899939455</v>
      </c>
      <c r="E34" s="34">
        <v>2335.7659133758166</v>
      </c>
      <c r="F34" s="29">
        <v>3314.106276618129</v>
      </c>
      <c r="G34" s="33">
        <v>5678.8588488206606</v>
      </c>
      <c r="H34" s="34">
        <v>2431.4819064944122</v>
      </c>
      <c r="I34" s="28">
        <v>3247.3769423262484</v>
      </c>
      <c r="J34" s="35">
        <v>-2.013494098323676</v>
      </c>
      <c r="K34" s="33">
        <v>6431.6258380956342</v>
      </c>
      <c r="L34" s="34">
        <v>3048.4803034019633</v>
      </c>
      <c r="M34" s="28">
        <v>3383.1455346936709</v>
      </c>
      <c r="N34" s="35">
        <v>4.1808695072572899</v>
      </c>
      <c r="O34" s="33">
        <v>6573.1597750309511</v>
      </c>
      <c r="P34" s="34">
        <v>3084.4999818793344</v>
      </c>
      <c r="Q34" s="28">
        <v>3488.6597931516167</v>
      </c>
      <c r="R34" s="35">
        <v>3.1188211496050666</v>
      </c>
      <c r="S34" s="33">
        <v>6784.4123557235407</v>
      </c>
      <c r="T34" s="34">
        <v>3116.1849401526097</v>
      </c>
      <c r="U34" s="28">
        <v>3668.227415570931</v>
      </c>
      <c r="V34" s="35">
        <v>5.1471806672525933</v>
      </c>
      <c r="W34" s="33">
        <v>6914.5376797863455</v>
      </c>
      <c r="X34" s="34">
        <v>3184.0371674745434</v>
      </c>
      <c r="Y34" s="28">
        <v>3730.5005123118021</v>
      </c>
      <c r="Z34" s="35">
        <v>1.6976345707611751</v>
      </c>
      <c r="AA34" s="33">
        <v>7134.8048856847809</v>
      </c>
      <c r="AB34" s="34">
        <v>3282.9956428913965</v>
      </c>
      <c r="AC34" s="28">
        <v>3851.8092427933843</v>
      </c>
      <c r="AD34" s="35">
        <v>3.2518084391417679</v>
      </c>
      <c r="AE34" s="33">
        <v>7278.4850341067313</v>
      </c>
      <c r="AF34" s="34">
        <v>3303.4231462337948</v>
      </c>
      <c r="AG34" s="28">
        <v>3975.0618878729365</v>
      </c>
      <c r="AH34" s="35">
        <v>3.1998636825059323</v>
      </c>
      <c r="AI34" s="33">
        <v>7537.8812680785149</v>
      </c>
      <c r="AJ34" s="34">
        <v>3452.6464307943793</v>
      </c>
      <c r="AK34" s="28">
        <v>4085.2348372841357</v>
      </c>
      <c r="AL34" s="35">
        <v>2.7716033742094304</v>
      </c>
      <c r="AM34" s="33">
        <v>7627.8276035529234</v>
      </c>
      <c r="AN34" s="34">
        <v>3570.915607967891</v>
      </c>
      <c r="AO34" s="28">
        <v>4056.9119955850324</v>
      </c>
      <c r="AP34" s="35">
        <v>-0.69329776199431592</v>
      </c>
      <c r="AQ34" s="33">
        <v>7807.8108447185195</v>
      </c>
      <c r="AR34" s="34">
        <v>3636.0923624615652</v>
      </c>
      <c r="AS34" s="28">
        <v>4171.7184822569543</v>
      </c>
      <c r="AT34" s="35">
        <v>2.8298983758302088</v>
      </c>
      <c r="AU34" s="33">
        <v>7966.8111399042755</v>
      </c>
      <c r="AV34" s="34">
        <v>3734.9248751432128</v>
      </c>
      <c r="AW34" s="28">
        <v>4231.8862647610622</v>
      </c>
      <c r="AX34" s="35">
        <v>1.4422781105679183</v>
      </c>
      <c r="AY34" s="33">
        <v>7810.4164879876944</v>
      </c>
      <c r="AZ34" s="34">
        <v>3637.6866578407135</v>
      </c>
      <c r="BA34" s="28">
        <v>4172.7298301469809</v>
      </c>
      <c r="BB34" s="35">
        <v>-1.3978739246060856</v>
      </c>
      <c r="BC34" s="33">
        <v>7579.5340404793087</v>
      </c>
      <c r="BD34" s="34">
        <v>3387.4030454511662</v>
      </c>
      <c r="BE34" s="28">
        <v>4192.1309950281429</v>
      </c>
      <c r="BF34" s="35">
        <v>0.46495137885498306</v>
      </c>
      <c r="BG34" s="33">
        <v>7558.018467140967</v>
      </c>
      <c r="BH34" s="34">
        <v>3228.0994118547565</v>
      </c>
      <c r="BI34" s="28">
        <v>4329.919055286211</v>
      </c>
      <c r="BJ34" s="35">
        <v>3.2868262089492006</v>
      </c>
      <c r="BK34" s="33">
        <v>7545.4506159603879</v>
      </c>
      <c r="BL34" s="34">
        <v>3131.7893853630935</v>
      </c>
      <c r="BM34" s="28">
        <v>4413.661230597294</v>
      </c>
      <c r="BN34" s="35">
        <v>1.9340355845415935</v>
      </c>
      <c r="BO34" s="33">
        <v>6435.7513667627554</v>
      </c>
      <c r="BP34" s="34">
        <v>2699.3366518338835</v>
      </c>
      <c r="BQ34" s="28">
        <v>3736.4147149288719</v>
      </c>
      <c r="BR34" s="36">
        <v>-15.344324819799803</v>
      </c>
      <c r="BS34" s="33">
        <v>5716.4094573499688</v>
      </c>
      <c r="BT34" s="34">
        <v>2437.2158848101371</v>
      </c>
      <c r="BU34" s="28">
        <v>3279.1935725398316</v>
      </c>
      <c r="BV34" s="36">
        <v>-12.236894918602314</v>
      </c>
      <c r="BW34" s="33">
        <v>5643.7060080465371</v>
      </c>
      <c r="BX34" s="34">
        <v>2415.856871835485</v>
      </c>
      <c r="BY34" s="28">
        <v>3227.8491362110522</v>
      </c>
      <c r="BZ34" s="36">
        <f t="shared" si="0"/>
        <v>-1.5657641183106974</v>
      </c>
      <c r="CA34" s="33">
        <v>5500.1824618562478</v>
      </c>
      <c r="CB34" s="34">
        <v>2211.477262138997</v>
      </c>
      <c r="CC34" s="28">
        <v>3288.7051997172507</v>
      </c>
      <c r="CD34" s="36">
        <f t="shared" si="1"/>
        <v>1.8853441080469269</v>
      </c>
      <c r="CE34" s="32">
        <f t="shared" si="2"/>
        <v>0.51376695820105567</v>
      </c>
    </row>
    <row r="35" spans="1:83" s="6" customFormat="1" x14ac:dyDescent="0.25">
      <c r="A35" s="24">
        <v>55</v>
      </c>
      <c r="B35" s="24"/>
      <c r="C35" s="25" t="s">
        <v>52</v>
      </c>
      <c r="D35" s="33">
        <v>8157.0399686518158</v>
      </c>
      <c r="E35" s="34">
        <v>4307.5870877127118</v>
      </c>
      <c r="F35" s="29">
        <v>3849.452880939104</v>
      </c>
      <c r="G35" s="33">
        <v>8497.7351950636603</v>
      </c>
      <c r="H35" s="34">
        <v>4439.956414726068</v>
      </c>
      <c r="I35" s="28">
        <v>4057.7787803375923</v>
      </c>
      <c r="J35" s="35">
        <v>5.4118313911577287</v>
      </c>
      <c r="K35" s="33">
        <v>8600.5381853683175</v>
      </c>
      <c r="L35" s="34">
        <v>4566.8086200207736</v>
      </c>
      <c r="M35" s="28">
        <v>4033.7295653475439</v>
      </c>
      <c r="N35" s="35">
        <v>-0.59266944532760935</v>
      </c>
      <c r="O35" s="33">
        <v>8622.133017749873</v>
      </c>
      <c r="P35" s="34">
        <v>4535.9138270243775</v>
      </c>
      <c r="Q35" s="28">
        <v>4086.2191907254955</v>
      </c>
      <c r="R35" s="35">
        <v>1.3012678348313989</v>
      </c>
      <c r="S35" s="33">
        <v>8723.7163656162575</v>
      </c>
      <c r="T35" s="34">
        <v>4512.443169897816</v>
      </c>
      <c r="U35" s="28">
        <v>4211.2731957184415</v>
      </c>
      <c r="V35" s="35">
        <v>3.0603841633552342</v>
      </c>
      <c r="W35" s="33">
        <v>8160.8355222423525</v>
      </c>
      <c r="X35" s="34">
        <v>4101.096732328223</v>
      </c>
      <c r="Y35" s="28">
        <v>4059.7387899141295</v>
      </c>
      <c r="Z35" s="35">
        <v>-3.598303856381857</v>
      </c>
      <c r="AA35" s="33">
        <v>7798.5227689565781</v>
      </c>
      <c r="AB35" s="34">
        <v>4104.5419764460421</v>
      </c>
      <c r="AC35" s="28">
        <v>3693.980792510536</v>
      </c>
      <c r="AD35" s="35">
        <v>-9.0093973117745811</v>
      </c>
      <c r="AE35" s="33">
        <v>7541.7020796037705</v>
      </c>
      <c r="AF35" s="34">
        <v>4028.7264350145983</v>
      </c>
      <c r="AG35" s="28">
        <v>3512.9756445891721</v>
      </c>
      <c r="AH35" s="35">
        <v>-4.9000024117165868</v>
      </c>
      <c r="AI35" s="33">
        <v>7551.2561502672206</v>
      </c>
      <c r="AJ35" s="34">
        <v>4064.0395692809498</v>
      </c>
      <c r="AK35" s="28">
        <v>3487.2165809862709</v>
      </c>
      <c r="AL35" s="35">
        <v>-0.73325483034806238</v>
      </c>
      <c r="AM35" s="33">
        <v>7828.6249892437272</v>
      </c>
      <c r="AN35" s="34">
        <v>4194.1573270389117</v>
      </c>
      <c r="AO35" s="28">
        <v>3634.4676622048155</v>
      </c>
      <c r="AP35" s="35">
        <v>4.2225963830700319</v>
      </c>
      <c r="AQ35" s="33">
        <v>8240.5162817334149</v>
      </c>
      <c r="AR35" s="34">
        <v>4421.5396373934636</v>
      </c>
      <c r="AS35" s="28">
        <v>3818.9766443399512</v>
      </c>
      <c r="AT35" s="35">
        <v>5.0766439347875503</v>
      </c>
      <c r="AU35" s="33">
        <v>8765.0741015480016</v>
      </c>
      <c r="AV35" s="34">
        <v>4731.1794487402194</v>
      </c>
      <c r="AW35" s="28">
        <v>4033.8946528077822</v>
      </c>
      <c r="AX35" s="35">
        <v>5.6276334862209065</v>
      </c>
      <c r="AY35" s="33">
        <v>8583.2188461181959</v>
      </c>
      <c r="AZ35" s="34">
        <v>4586.8191251006119</v>
      </c>
      <c r="BA35" s="28">
        <v>3996.3997210175839</v>
      </c>
      <c r="BB35" s="35">
        <v>-0.92949704980768155</v>
      </c>
      <c r="BC35" s="33">
        <v>8285.556611599246</v>
      </c>
      <c r="BD35" s="34">
        <v>4226.6206280632814</v>
      </c>
      <c r="BE35" s="28">
        <v>4058.9359835359646</v>
      </c>
      <c r="BF35" s="35">
        <v>1.5648150056035259</v>
      </c>
      <c r="BG35" s="33">
        <v>8150.9736302872461</v>
      </c>
      <c r="BH35" s="34">
        <v>4228.2251358471449</v>
      </c>
      <c r="BI35" s="28">
        <v>3922.7484944401012</v>
      </c>
      <c r="BJ35" s="35">
        <v>-3.3552509733652647</v>
      </c>
      <c r="BK35" s="33">
        <v>7847.9364544278724</v>
      </c>
      <c r="BL35" s="34">
        <v>4091.1991293184897</v>
      </c>
      <c r="BM35" s="28">
        <v>3756.7373251093827</v>
      </c>
      <c r="BN35" s="35">
        <v>-4.2320115491985781</v>
      </c>
      <c r="BO35" s="33">
        <v>7982.1408084576515</v>
      </c>
      <c r="BP35" s="34">
        <v>4151.7851833485811</v>
      </c>
      <c r="BQ35" s="28">
        <v>3830.3556251090704</v>
      </c>
      <c r="BR35" s="36">
        <v>1.959633949055628</v>
      </c>
      <c r="BS35" s="33">
        <v>8082.0461539126327</v>
      </c>
      <c r="BT35" s="34">
        <v>4138.3022011150561</v>
      </c>
      <c r="BU35" s="28">
        <v>3943.7439527975766</v>
      </c>
      <c r="BV35" s="36">
        <v>2.960255881861551</v>
      </c>
      <c r="BW35" s="33">
        <v>7823.4206769874281</v>
      </c>
      <c r="BX35" s="34">
        <v>4023.2738818571834</v>
      </c>
      <c r="BY35" s="28">
        <v>3800.1467951302448</v>
      </c>
      <c r="BZ35" s="36">
        <f t="shared" si="0"/>
        <v>-3.6411379487623297</v>
      </c>
      <c r="CA35" s="33">
        <v>7620.0117393857545</v>
      </c>
      <c r="CB35" s="34">
        <v>3965.5149406000533</v>
      </c>
      <c r="CC35" s="28">
        <v>3654.4967987857012</v>
      </c>
      <c r="CD35" s="36">
        <f t="shared" si="1"/>
        <v>-3.8327465805054972</v>
      </c>
      <c r="CE35" s="32">
        <f t="shared" si="2"/>
        <v>0.57091152597960126</v>
      </c>
    </row>
    <row r="36" spans="1:83" s="6" customFormat="1" x14ac:dyDescent="0.25">
      <c r="A36" s="24">
        <v>56</v>
      </c>
      <c r="B36" s="24"/>
      <c r="C36" s="25" t="s">
        <v>53</v>
      </c>
      <c r="D36" s="33">
        <v>12721.503118252838</v>
      </c>
      <c r="E36" s="34">
        <v>6698.2322872529112</v>
      </c>
      <c r="F36" s="29">
        <v>6023.2708309999271</v>
      </c>
      <c r="G36" s="33">
        <v>12757.763748326055</v>
      </c>
      <c r="H36" s="34">
        <v>6656.66086944775</v>
      </c>
      <c r="I36" s="28">
        <v>6101.1028788783051</v>
      </c>
      <c r="J36" s="35">
        <v>1.2921890790266399</v>
      </c>
      <c r="K36" s="33">
        <v>13136.853782283435</v>
      </c>
      <c r="L36" s="34">
        <v>6966.6348507298799</v>
      </c>
      <c r="M36" s="28">
        <v>6170.2189315535552</v>
      </c>
      <c r="N36" s="35">
        <v>1.1328452256480714</v>
      </c>
      <c r="O36" s="33">
        <v>13400.110420858517</v>
      </c>
      <c r="P36" s="34">
        <v>7049.2305444124713</v>
      </c>
      <c r="Q36" s="28">
        <v>6350.8798764460453</v>
      </c>
      <c r="R36" s="35">
        <v>2.9279503190497547</v>
      </c>
      <c r="S36" s="33">
        <v>13796.153748292951</v>
      </c>
      <c r="T36" s="34">
        <v>7147.5270121405583</v>
      </c>
      <c r="U36" s="28">
        <v>6648.6267361523924</v>
      </c>
      <c r="V36" s="35">
        <v>4.6882773017109303</v>
      </c>
      <c r="W36" s="33">
        <v>13249.410171349327</v>
      </c>
      <c r="X36" s="34">
        <v>6674.9012115812138</v>
      </c>
      <c r="Y36" s="28">
        <v>6574.5089597681135</v>
      </c>
      <c r="Z36" s="35">
        <v>-1.1147832375858591</v>
      </c>
      <c r="AA36" s="33">
        <v>13000.682576423222</v>
      </c>
      <c r="AB36" s="34">
        <v>6847.6538494295355</v>
      </c>
      <c r="AC36" s="28">
        <v>6153.0287269936862</v>
      </c>
      <c r="AD36" s="35">
        <v>-6.4108245247458502</v>
      </c>
      <c r="AE36" s="33">
        <v>12912.388643914242</v>
      </c>
      <c r="AF36" s="34">
        <v>6910.5272767785991</v>
      </c>
      <c r="AG36" s="28">
        <v>6001.8613671356434</v>
      </c>
      <c r="AH36" s="35">
        <v>-2.4567959384760085</v>
      </c>
      <c r="AI36" s="33">
        <v>13281.178417243897</v>
      </c>
      <c r="AJ36" s="34">
        <v>7160.0000633131431</v>
      </c>
      <c r="AK36" s="28">
        <v>6121.1783539307535</v>
      </c>
      <c r="AL36" s="35">
        <v>1.9879997136963867</v>
      </c>
      <c r="AM36" s="33">
        <v>13774.605280396067</v>
      </c>
      <c r="AN36" s="34">
        <v>7403.2339596438742</v>
      </c>
      <c r="AO36" s="28">
        <v>6371.3713207521923</v>
      </c>
      <c r="AP36" s="35">
        <v>4.0873333916299881</v>
      </c>
      <c r="AQ36" s="33">
        <v>14505.222077467426</v>
      </c>
      <c r="AR36" s="34">
        <v>7819.5770226330551</v>
      </c>
      <c r="AS36" s="28">
        <v>6685.645054834371</v>
      </c>
      <c r="AT36" s="35">
        <v>4.9325917178701717</v>
      </c>
      <c r="AU36" s="33">
        <v>15434.830452325292</v>
      </c>
      <c r="AV36" s="34">
        <v>8380.543564398673</v>
      </c>
      <c r="AW36" s="28">
        <v>7054.2868879266189</v>
      </c>
      <c r="AX36" s="35">
        <v>5.5139306688990919</v>
      </c>
      <c r="AY36" s="33">
        <v>15114.592996040969</v>
      </c>
      <c r="AZ36" s="34">
        <v>8234.6659438204006</v>
      </c>
      <c r="BA36" s="28">
        <v>6879.9270522205679</v>
      </c>
      <c r="BB36" s="35">
        <v>-2.4716862026758046</v>
      </c>
      <c r="BC36" s="33">
        <v>15426.760123320932</v>
      </c>
      <c r="BD36" s="34">
        <v>8417.6727630315472</v>
      </c>
      <c r="BE36" s="28">
        <v>7009.0873602893844</v>
      </c>
      <c r="BF36" s="35">
        <v>1.8773499644466174</v>
      </c>
      <c r="BG36" s="33">
        <v>15174.988037153083</v>
      </c>
      <c r="BH36" s="34">
        <v>7989.3802407731482</v>
      </c>
      <c r="BI36" s="28">
        <v>7185.6077963799353</v>
      </c>
      <c r="BJ36" s="35">
        <v>2.518451076678585</v>
      </c>
      <c r="BK36" s="33">
        <v>14687.567385079379</v>
      </c>
      <c r="BL36" s="34">
        <v>7785.0003011973922</v>
      </c>
      <c r="BM36" s="28">
        <v>6902.5670838819869</v>
      </c>
      <c r="BN36" s="35">
        <v>-3.9389947311143647</v>
      </c>
      <c r="BO36" s="33">
        <v>14966.531848326464</v>
      </c>
      <c r="BP36" s="34">
        <v>7896.6156246846176</v>
      </c>
      <c r="BQ36" s="28">
        <v>7069.916223641846</v>
      </c>
      <c r="BR36" s="36">
        <v>2.4244478572418737</v>
      </c>
      <c r="BS36" s="33">
        <v>14973.615900505851</v>
      </c>
      <c r="BT36" s="34">
        <v>7841.6403020242615</v>
      </c>
      <c r="BU36" s="28">
        <v>7131.9755984815893</v>
      </c>
      <c r="BV36" s="36">
        <v>0.87779505267993052</v>
      </c>
      <c r="BW36" s="33">
        <v>14644.196350694721</v>
      </c>
      <c r="BX36" s="34">
        <v>7569.8809108986188</v>
      </c>
      <c r="BY36" s="28">
        <v>7074.3154397961025</v>
      </c>
      <c r="BZ36" s="36">
        <f t="shared" si="0"/>
        <v>-0.8084738637883504</v>
      </c>
      <c r="CA36" s="33">
        <v>14907.791885007227</v>
      </c>
      <c r="CB36" s="34">
        <v>7734.178360119703</v>
      </c>
      <c r="CC36" s="28">
        <v>7173.6135248875244</v>
      </c>
      <c r="CD36" s="36">
        <f t="shared" si="1"/>
        <v>1.4036423161572165</v>
      </c>
      <c r="CE36" s="32">
        <f t="shared" si="2"/>
        <v>1.1206737533994491</v>
      </c>
    </row>
    <row r="37" spans="1:83" s="6" customFormat="1" x14ac:dyDescent="0.25">
      <c r="A37" s="24" t="s">
        <v>9</v>
      </c>
      <c r="B37" s="24"/>
      <c r="C37" s="25" t="s">
        <v>54</v>
      </c>
      <c r="D37" s="33">
        <v>9265.6719993584138</v>
      </c>
      <c r="E37" s="34">
        <v>5706.4469707330372</v>
      </c>
      <c r="F37" s="29">
        <v>3559.2250286253766</v>
      </c>
      <c r="G37" s="33">
        <v>9392.8179063946918</v>
      </c>
      <c r="H37" s="34">
        <v>5748.5839108944883</v>
      </c>
      <c r="I37" s="28">
        <v>3644.2339955002035</v>
      </c>
      <c r="J37" s="35">
        <v>2.3884122580374978</v>
      </c>
      <c r="K37" s="33">
        <v>9893.320087172242</v>
      </c>
      <c r="L37" s="34">
        <v>6243.9399193685531</v>
      </c>
      <c r="M37" s="28">
        <v>3649.3801678036889</v>
      </c>
      <c r="N37" s="35">
        <v>0.14121410177940774</v>
      </c>
      <c r="O37" s="33">
        <v>9956.468014764052</v>
      </c>
      <c r="P37" s="34">
        <v>6217.5587665340763</v>
      </c>
      <c r="Q37" s="28">
        <v>3738.9092482299757</v>
      </c>
      <c r="R37" s="35">
        <v>2.4532681252599664</v>
      </c>
      <c r="S37" s="33">
        <v>10467.389662995882</v>
      </c>
      <c r="T37" s="34">
        <v>6456.6208894132333</v>
      </c>
      <c r="U37" s="28">
        <v>4010.7687735826485</v>
      </c>
      <c r="V37" s="35">
        <v>7.2710918426643456</v>
      </c>
      <c r="W37" s="33">
        <v>10625.678285404967</v>
      </c>
      <c r="X37" s="34">
        <v>6532.2156866866171</v>
      </c>
      <c r="Y37" s="28">
        <v>4093.4625987183499</v>
      </c>
      <c r="Z37" s="35">
        <v>2.0617948778392181</v>
      </c>
      <c r="AA37" s="33">
        <v>10270.763160468707</v>
      </c>
      <c r="AB37" s="34">
        <v>6145.6401042216221</v>
      </c>
      <c r="AC37" s="28">
        <v>4125.1230562470846</v>
      </c>
      <c r="AD37" s="35">
        <v>0.77343952131496696</v>
      </c>
      <c r="AE37" s="33">
        <v>10166.839862459186</v>
      </c>
      <c r="AF37" s="34">
        <v>6055.0135875285705</v>
      </c>
      <c r="AG37" s="28">
        <v>4111.8262749306159</v>
      </c>
      <c r="AH37" s="35">
        <v>-0.32233659784601798</v>
      </c>
      <c r="AI37" s="33">
        <v>10329.634295975153</v>
      </c>
      <c r="AJ37" s="34">
        <v>6140.6680406697842</v>
      </c>
      <c r="AK37" s="28">
        <v>4188.9662553053686</v>
      </c>
      <c r="AL37" s="35">
        <v>1.8760515453940085</v>
      </c>
      <c r="AM37" s="33">
        <v>10287.410299586692</v>
      </c>
      <c r="AN37" s="34">
        <v>6184.136047600683</v>
      </c>
      <c r="AO37" s="28">
        <v>4103.2742519860094</v>
      </c>
      <c r="AP37" s="35">
        <v>-2.0456599097887107</v>
      </c>
      <c r="AQ37" s="33">
        <v>10249.531340809017</v>
      </c>
      <c r="AR37" s="34">
        <v>6201.7518046526502</v>
      </c>
      <c r="AS37" s="28">
        <v>4047.7795361563667</v>
      </c>
      <c r="AT37" s="35">
        <v>-1.3524495907818679</v>
      </c>
      <c r="AU37" s="33">
        <v>10149.242175028383</v>
      </c>
      <c r="AV37" s="34">
        <v>6147.1199639394317</v>
      </c>
      <c r="AW37" s="28">
        <v>4002.1222110889512</v>
      </c>
      <c r="AX37" s="35">
        <v>-1.1279597779371708</v>
      </c>
      <c r="AY37" s="33">
        <v>9642.8285060853668</v>
      </c>
      <c r="AZ37" s="34">
        <v>5801.8521215217988</v>
      </c>
      <c r="BA37" s="28">
        <v>3840.976384563568</v>
      </c>
      <c r="BB37" s="35">
        <v>-4.0265093874166435</v>
      </c>
      <c r="BC37" s="33">
        <v>9491.2531000477211</v>
      </c>
      <c r="BD37" s="34">
        <v>5565.4771365605293</v>
      </c>
      <c r="BE37" s="28">
        <v>3925.7759634871918</v>
      </c>
      <c r="BF37" s="35">
        <v>2.2077610074465293</v>
      </c>
      <c r="BG37" s="33">
        <v>9065.3003859940418</v>
      </c>
      <c r="BH37" s="34">
        <v>5312.5598100525458</v>
      </c>
      <c r="BI37" s="28">
        <v>3752.740575941496</v>
      </c>
      <c r="BJ37" s="35">
        <v>-4.4076735186893252</v>
      </c>
      <c r="BK37" s="33">
        <v>9448.2818719495081</v>
      </c>
      <c r="BL37" s="34">
        <v>5910.9284122170884</v>
      </c>
      <c r="BM37" s="28">
        <v>3537.3534597324197</v>
      </c>
      <c r="BN37" s="35">
        <v>-5.7394619172426946</v>
      </c>
      <c r="BO37" s="33">
        <v>8615.5475813433331</v>
      </c>
      <c r="BP37" s="34">
        <v>5114.1041083034315</v>
      </c>
      <c r="BQ37" s="28">
        <v>3501.4434730399016</v>
      </c>
      <c r="BR37" s="36">
        <v>-1.0151653517608716</v>
      </c>
      <c r="BS37" s="33">
        <v>9124.8569822352711</v>
      </c>
      <c r="BT37" s="34">
        <v>5527.4466499855162</v>
      </c>
      <c r="BU37" s="28">
        <v>3597.4103322497549</v>
      </c>
      <c r="BV37" s="36">
        <v>2.7407799083083884</v>
      </c>
      <c r="BW37" s="33">
        <v>8107.1502833681498</v>
      </c>
      <c r="BX37" s="34">
        <v>4604.6307751836048</v>
      </c>
      <c r="BY37" s="28">
        <v>3502.519508184545</v>
      </c>
      <c r="BZ37" s="36">
        <f t="shared" si="0"/>
        <v>-2.6377536978348215</v>
      </c>
      <c r="CA37" s="33">
        <v>8032.113261552141</v>
      </c>
      <c r="CB37" s="34">
        <v>4534.4843971700102</v>
      </c>
      <c r="CC37" s="28">
        <v>3497.6288643821308</v>
      </c>
      <c r="CD37" s="36">
        <f t="shared" si="1"/>
        <v>-0.13963216453144467</v>
      </c>
      <c r="CE37" s="32">
        <f t="shared" si="2"/>
        <v>0.54640535817084357</v>
      </c>
    </row>
    <row r="38" spans="1:83" s="6" customFormat="1" x14ac:dyDescent="0.25">
      <c r="A38" s="24">
        <v>61</v>
      </c>
      <c r="B38" s="24"/>
      <c r="C38" s="25" t="s">
        <v>55</v>
      </c>
      <c r="D38" s="33">
        <v>12841.808433943934</v>
      </c>
      <c r="E38" s="34">
        <v>6266.2473091248557</v>
      </c>
      <c r="F38" s="29">
        <v>6575.561124819078</v>
      </c>
      <c r="G38" s="33">
        <v>14282.705275264947</v>
      </c>
      <c r="H38" s="34">
        <v>7202.7131308477628</v>
      </c>
      <c r="I38" s="28">
        <v>7079.9921444171841</v>
      </c>
      <c r="J38" s="35">
        <v>7.6712999852462715</v>
      </c>
      <c r="K38" s="33">
        <v>15193.5391234371</v>
      </c>
      <c r="L38" s="34">
        <v>8502.4374123806629</v>
      </c>
      <c r="M38" s="28">
        <v>6691.1017110564371</v>
      </c>
      <c r="N38" s="35">
        <v>-5.4928088256058327</v>
      </c>
      <c r="O38" s="33">
        <v>14564.943006158954</v>
      </c>
      <c r="P38" s="34">
        <v>8056.1494531782882</v>
      </c>
      <c r="Q38" s="28">
        <v>6508.7935529806655</v>
      </c>
      <c r="R38" s="35">
        <v>-2.7246358813306282</v>
      </c>
      <c r="S38" s="33">
        <v>14067.108939887456</v>
      </c>
      <c r="T38" s="34">
        <v>7605.6063052639574</v>
      </c>
      <c r="U38" s="28">
        <v>6461.5026346234981</v>
      </c>
      <c r="V38" s="35">
        <v>-0.72656964723533113</v>
      </c>
      <c r="W38" s="33">
        <v>14324.366744031306</v>
      </c>
      <c r="X38" s="34">
        <v>7790.2990283220188</v>
      </c>
      <c r="Y38" s="28">
        <v>6534.0677157092869</v>
      </c>
      <c r="Z38" s="35">
        <v>1.1230372436428881</v>
      </c>
      <c r="AA38" s="33">
        <v>14577.655858525297</v>
      </c>
      <c r="AB38" s="34">
        <v>7935.5622991934815</v>
      </c>
      <c r="AC38" s="28">
        <v>6642.0935593318154</v>
      </c>
      <c r="AD38" s="35">
        <v>1.6532709534492707</v>
      </c>
      <c r="AE38" s="33">
        <v>14666.428588080029</v>
      </c>
      <c r="AF38" s="34">
        <v>7868.5972554992932</v>
      </c>
      <c r="AG38" s="28">
        <v>6797.8313325807358</v>
      </c>
      <c r="AH38" s="35">
        <v>2.3447091170541556</v>
      </c>
      <c r="AI38" s="33">
        <v>14968.822645283914</v>
      </c>
      <c r="AJ38" s="34">
        <v>8111.761378037816</v>
      </c>
      <c r="AK38" s="28">
        <v>6857.0612672460975</v>
      </c>
      <c r="AL38" s="35">
        <v>0.87130632943897002</v>
      </c>
      <c r="AM38" s="33">
        <v>15398.641552581168</v>
      </c>
      <c r="AN38" s="34">
        <v>8520.0561200901866</v>
      </c>
      <c r="AO38" s="28">
        <v>6878.5854324909815</v>
      </c>
      <c r="AP38" s="35">
        <v>0.31389781140935824</v>
      </c>
      <c r="AQ38" s="33">
        <v>15855.043627939707</v>
      </c>
      <c r="AR38" s="34">
        <v>8801.2090509846239</v>
      </c>
      <c r="AS38" s="28">
        <v>7053.8345769550833</v>
      </c>
      <c r="AT38" s="35">
        <v>2.5477497689614159</v>
      </c>
      <c r="AU38" s="33">
        <v>16543.281089527456</v>
      </c>
      <c r="AV38" s="34">
        <v>9168.4357871196316</v>
      </c>
      <c r="AW38" s="28">
        <v>7374.8453024078244</v>
      </c>
      <c r="AX38" s="35">
        <v>4.5508683532427208</v>
      </c>
      <c r="AY38" s="33">
        <v>16208.175785433994</v>
      </c>
      <c r="AZ38" s="34">
        <v>8935.1368502543646</v>
      </c>
      <c r="BA38" s="28">
        <v>7273.0389351796293</v>
      </c>
      <c r="BB38" s="35">
        <v>-1.3804542746809423</v>
      </c>
      <c r="BC38" s="33">
        <v>15830.798283504659</v>
      </c>
      <c r="BD38" s="34">
        <v>8302.6984313435478</v>
      </c>
      <c r="BE38" s="28">
        <v>7528.0998521611109</v>
      </c>
      <c r="BF38" s="35">
        <v>3.5069373236509715</v>
      </c>
      <c r="BG38" s="33">
        <v>15490.789713718083</v>
      </c>
      <c r="BH38" s="34">
        <v>7799.1931453390353</v>
      </c>
      <c r="BI38" s="28">
        <v>7691.5965683790473</v>
      </c>
      <c r="BJ38" s="35">
        <v>2.1718191765349726</v>
      </c>
      <c r="BK38" s="33">
        <v>16063.175499756173</v>
      </c>
      <c r="BL38" s="34">
        <v>8399.8577928425057</v>
      </c>
      <c r="BM38" s="28">
        <v>7663.3177069136673</v>
      </c>
      <c r="BN38" s="35">
        <v>-0.36765918771192174</v>
      </c>
      <c r="BO38" s="33">
        <v>16258.178535580944</v>
      </c>
      <c r="BP38" s="34">
        <v>8580.0133489651198</v>
      </c>
      <c r="BQ38" s="28">
        <v>7678.1651866158245</v>
      </c>
      <c r="BR38" s="36">
        <v>0.1937474116303628</v>
      </c>
      <c r="BS38" s="33">
        <v>16975.46968741891</v>
      </c>
      <c r="BT38" s="34">
        <v>9233.7077170725843</v>
      </c>
      <c r="BU38" s="28">
        <v>7741.7619703463261</v>
      </c>
      <c r="BV38" s="36">
        <v>0.82828100444309882</v>
      </c>
      <c r="BW38" s="33">
        <v>17604.398387422709</v>
      </c>
      <c r="BX38" s="34">
        <v>9614.6167734282371</v>
      </c>
      <c r="BY38" s="28">
        <v>7989.7816139944716</v>
      </c>
      <c r="BZ38" s="36">
        <f t="shared" si="0"/>
        <v>3.2036588647151421</v>
      </c>
      <c r="CA38" s="33">
        <v>17008.291700534392</v>
      </c>
      <c r="CB38" s="34">
        <v>8789.6275568458186</v>
      </c>
      <c r="CC38" s="28">
        <v>8218.6641436885729</v>
      </c>
      <c r="CD38" s="36">
        <f t="shared" si="1"/>
        <v>2.864690685577731</v>
      </c>
      <c r="CE38" s="32">
        <f t="shared" si="2"/>
        <v>1.2839332871617659</v>
      </c>
    </row>
    <row r="39" spans="1:83" s="6" customFormat="1" x14ac:dyDescent="0.25">
      <c r="A39" s="24" t="s">
        <v>10</v>
      </c>
      <c r="B39" s="24"/>
      <c r="C39" s="25" t="s">
        <v>56</v>
      </c>
      <c r="D39" s="33">
        <v>9860.8099445828939</v>
      </c>
      <c r="E39" s="34">
        <v>3797.0959914606137</v>
      </c>
      <c r="F39" s="29">
        <v>6063.7139531222801</v>
      </c>
      <c r="G39" s="33">
        <v>12280.618881410353</v>
      </c>
      <c r="H39" s="34">
        <v>5621.6346042540135</v>
      </c>
      <c r="I39" s="28">
        <v>6658.9842771563399</v>
      </c>
      <c r="J39" s="35">
        <v>9.8169262045672223</v>
      </c>
      <c r="K39" s="33">
        <v>14107.068075162621</v>
      </c>
      <c r="L39" s="34">
        <v>6510.4222894073409</v>
      </c>
      <c r="M39" s="28">
        <v>7596.6457857552796</v>
      </c>
      <c r="N39" s="35">
        <v>14.081149159873974</v>
      </c>
      <c r="O39" s="33">
        <v>15776.123153332737</v>
      </c>
      <c r="P39" s="34">
        <v>7111.272456065466</v>
      </c>
      <c r="Q39" s="28">
        <v>8664.8506972672712</v>
      </c>
      <c r="R39" s="35">
        <v>14.061533756319378</v>
      </c>
      <c r="S39" s="33">
        <v>16765.225027248209</v>
      </c>
      <c r="T39" s="34">
        <v>7304.7255509149873</v>
      </c>
      <c r="U39" s="28">
        <v>9460.4994763332215</v>
      </c>
      <c r="V39" s="35">
        <v>9.1824868871299046</v>
      </c>
      <c r="W39" s="33">
        <v>17659.09344388323</v>
      </c>
      <c r="X39" s="34">
        <v>7789.5550592771979</v>
      </c>
      <c r="Y39" s="28">
        <v>9869.5383846060322</v>
      </c>
      <c r="Z39" s="35">
        <v>4.3236502395679999</v>
      </c>
      <c r="AA39" s="33">
        <v>17010.91744133184</v>
      </c>
      <c r="AB39" s="34">
        <v>7913.9163081973493</v>
      </c>
      <c r="AC39" s="28">
        <v>9097.0011331344904</v>
      </c>
      <c r="AD39" s="35">
        <v>-7.8274912297469079</v>
      </c>
      <c r="AE39" s="33">
        <v>18301.033106691615</v>
      </c>
      <c r="AF39" s="34">
        <v>8682.4065966826602</v>
      </c>
      <c r="AG39" s="28">
        <v>9618.6265100089549</v>
      </c>
      <c r="AH39" s="35">
        <v>5.7340366263616271</v>
      </c>
      <c r="AI39" s="33">
        <v>18904.484605773185</v>
      </c>
      <c r="AJ39" s="34">
        <v>8961.8231494756928</v>
      </c>
      <c r="AK39" s="28">
        <v>9942.6614562974919</v>
      </c>
      <c r="AL39" s="35">
        <v>3.3688276174498766</v>
      </c>
      <c r="AM39" s="33">
        <v>20186.949314707075</v>
      </c>
      <c r="AN39" s="34">
        <v>9812.9521847663291</v>
      </c>
      <c r="AO39" s="28">
        <v>10373.997129940746</v>
      </c>
      <c r="AP39" s="35">
        <v>4.3382315242168401</v>
      </c>
      <c r="AQ39" s="33">
        <v>20595.632530477014</v>
      </c>
      <c r="AR39" s="34">
        <v>10050.589325579836</v>
      </c>
      <c r="AS39" s="28">
        <v>10545.043204897178</v>
      </c>
      <c r="AT39" s="35">
        <v>1.6487962432799375</v>
      </c>
      <c r="AU39" s="33">
        <v>21506.396019454674</v>
      </c>
      <c r="AV39" s="34">
        <v>10258.57790052463</v>
      </c>
      <c r="AW39" s="28">
        <v>11247.818118930045</v>
      </c>
      <c r="AX39" s="35">
        <v>6.6645048330052692</v>
      </c>
      <c r="AY39" s="33">
        <v>22415.318061238533</v>
      </c>
      <c r="AZ39" s="34">
        <v>10638.030754425501</v>
      </c>
      <c r="BA39" s="28">
        <v>11777.287306813032</v>
      </c>
      <c r="BB39" s="35">
        <v>4.7073057395184303</v>
      </c>
      <c r="BC39" s="33">
        <v>23392.875715172107</v>
      </c>
      <c r="BD39" s="34">
        <v>11007.963880219198</v>
      </c>
      <c r="BE39" s="28">
        <v>12384.911834952909</v>
      </c>
      <c r="BF39" s="35">
        <v>5.1592910346033083</v>
      </c>
      <c r="BG39" s="33">
        <v>23774.256997664164</v>
      </c>
      <c r="BH39" s="34">
        <v>11201.111794526987</v>
      </c>
      <c r="BI39" s="28">
        <v>12573.145203137177</v>
      </c>
      <c r="BJ39" s="35">
        <v>1.5198603808630473</v>
      </c>
      <c r="BK39" s="33">
        <v>25505.093409525838</v>
      </c>
      <c r="BL39" s="34">
        <v>12288.016821441126</v>
      </c>
      <c r="BM39" s="28">
        <v>13217.076588084712</v>
      </c>
      <c r="BN39" s="35">
        <v>5.1214821315104686</v>
      </c>
      <c r="BO39" s="33">
        <v>26673.915549496218</v>
      </c>
      <c r="BP39" s="34">
        <v>13034.212311200972</v>
      </c>
      <c r="BQ39" s="28">
        <v>13639.703238295246</v>
      </c>
      <c r="BR39" s="36">
        <v>3.197580398312394</v>
      </c>
      <c r="BS39" s="33">
        <v>27716.161931506012</v>
      </c>
      <c r="BT39" s="34">
        <v>13554.607797704284</v>
      </c>
      <c r="BU39" s="28">
        <v>14161.554133801728</v>
      </c>
      <c r="BV39" s="36">
        <v>3.8259695712537178</v>
      </c>
      <c r="BW39" s="33">
        <v>28650.025134409701</v>
      </c>
      <c r="BX39" s="34">
        <v>13797.876876112685</v>
      </c>
      <c r="BY39" s="28">
        <v>14852.148258296984</v>
      </c>
      <c r="BZ39" s="36">
        <f t="shared" si="0"/>
        <v>4.876541924497535</v>
      </c>
      <c r="CA39" s="33">
        <v>28970.134148800302</v>
      </c>
      <c r="CB39" s="34">
        <v>14316.647426099837</v>
      </c>
      <c r="CC39" s="28">
        <v>14653.486722700465</v>
      </c>
      <c r="CD39" s="36">
        <f t="shared" si="1"/>
        <v>-1.3375946168968422</v>
      </c>
      <c r="CE39" s="32">
        <f t="shared" si="2"/>
        <v>2.2891918987474589</v>
      </c>
    </row>
    <row r="40" spans="1:83" s="6" customFormat="1" x14ac:dyDescent="0.25">
      <c r="A40" s="24">
        <v>64</v>
      </c>
      <c r="B40" s="24"/>
      <c r="C40" s="25" t="s">
        <v>57</v>
      </c>
      <c r="D40" s="33">
        <v>43651.01987108207</v>
      </c>
      <c r="E40" s="34">
        <v>15103.490189043483</v>
      </c>
      <c r="F40" s="29">
        <v>28547.529682038585</v>
      </c>
      <c r="G40" s="33">
        <v>48057.99248030223</v>
      </c>
      <c r="H40" s="34">
        <v>16485.197294427711</v>
      </c>
      <c r="I40" s="28">
        <v>31572.795185874518</v>
      </c>
      <c r="J40" s="35">
        <v>10.597293487496939</v>
      </c>
      <c r="K40" s="33">
        <v>50667.542903060174</v>
      </c>
      <c r="L40" s="34">
        <v>17895.144603804074</v>
      </c>
      <c r="M40" s="28">
        <v>32772.3982992561</v>
      </c>
      <c r="N40" s="35">
        <v>3.7994834043654002</v>
      </c>
      <c r="O40" s="33">
        <v>58172.13469532819</v>
      </c>
      <c r="P40" s="34">
        <v>20292.581583038813</v>
      </c>
      <c r="Q40" s="28">
        <v>37879.553112289374</v>
      </c>
      <c r="R40" s="35">
        <v>15.583707870257403</v>
      </c>
      <c r="S40" s="33">
        <v>53364.596830572416</v>
      </c>
      <c r="T40" s="34">
        <v>20480.799579056162</v>
      </c>
      <c r="U40" s="28">
        <v>32883.797251516255</v>
      </c>
      <c r="V40" s="35">
        <v>-13.188529035608742</v>
      </c>
      <c r="W40" s="33">
        <v>50816.774116063687</v>
      </c>
      <c r="X40" s="34">
        <v>18906.984898298717</v>
      </c>
      <c r="Y40" s="28">
        <v>31909.78921776497</v>
      </c>
      <c r="Z40" s="35">
        <v>-2.9619694656959794</v>
      </c>
      <c r="AA40" s="33">
        <v>51039.338942019822</v>
      </c>
      <c r="AB40" s="34">
        <v>17760.399503327331</v>
      </c>
      <c r="AC40" s="28">
        <v>33278.939438692491</v>
      </c>
      <c r="AD40" s="35">
        <v>4.290690269321118</v>
      </c>
      <c r="AE40" s="33">
        <v>53377.265018041842</v>
      </c>
      <c r="AF40" s="34">
        <v>18724.196387674434</v>
      </c>
      <c r="AG40" s="28">
        <v>34653.068630367408</v>
      </c>
      <c r="AH40" s="35">
        <v>4.1291255516311853</v>
      </c>
      <c r="AI40" s="33">
        <v>59170.258953225479</v>
      </c>
      <c r="AJ40" s="34">
        <v>20836.549518657041</v>
      </c>
      <c r="AK40" s="28">
        <v>38333.709434568438</v>
      </c>
      <c r="AL40" s="35">
        <v>10.621399344055749</v>
      </c>
      <c r="AM40" s="33">
        <v>64715.851001390736</v>
      </c>
      <c r="AN40" s="34">
        <v>22540.737951821266</v>
      </c>
      <c r="AO40" s="28">
        <v>42175.113049569467</v>
      </c>
      <c r="AP40" s="35">
        <v>10.020954589740128</v>
      </c>
      <c r="AQ40" s="33">
        <v>74327.421538401628</v>
      </c>
      <c r="AR40" s="34">
        <v>27259.305124172988</v>
      </c>
      <c r="AS40" s="28">
        <v>47068.116414228643</v>
      </c>
      <c r="AT40" s="35">
        <v>11.60163663084508</v>
      </c>
      <c r="AU40" s="33">
        <v>68302.28981617371</v>
      </c>
      <c r="AV40" s="34">
        <v>26878.777446882134</v>
      </c>
      <c r="AW40" s="28">
        <v>41423.51236929158</v>
      </c>
      <c r="AX40" s="35">
        <v>-11.992415407621248</v>
      </c>
      <c r="AY40" s="33">
        <v>63360.694348498153</v>
      </c>
      <c r="AZ40" s="34">
        <v>25314.733879942029</v>
      </c>
      <c r="BA40" s="28">
        <v>38045.960468556121</v>
      </c>
      <c r="BB40" s="35">
        <v>-8.1537071763121087</v>
      </c>
      <c r="BC40" s="33">
        <v>61216.507976283072</v>
      </c>
      <c r="BD40" s="34">
        <v>25173.185464775353</v>
      </c>
      <c r="BE40" s="28">
        <v>36043.322511507722</v>
      </c>
      <c r="BF40" s="35">
        <v>-5.2637334749467524</v>
      </c>
      <c r="BG40" s="33">
        <v>58652.097006883982</v>
      </c>
      <c r="BH40" s="34">
        <v>24009.875409702632</v>
      </c>
      <c r="BI40" s="28">
        <v>34642.221597181349</v>
      </c>
      <c r="BJ40" s="35">
        <v>-3.8872690326454684</v>
      </c>
      <c r="BK40" s="33">
        <v>59145.188734886753</v>
      </c>
      <c r="BL40" s="34">
        <v>24564.617834015422</v>
      </c>
      <c r="BM40" s="28">
        <v>34580.570900871331</v>
      </c>
      <c r="BN40" s="35">
        <v>-0.17796403771932479</v>
      </c>
      <c r="BO40" s="33">
        <v>62217.975233091383</v>
      </c>
      <c r="BP40" s="34">
        <v>25981.054199039601</v>
      </c>
      <c r="BQ40" s="28">
        <v>36236.921034051782</v>
      </c>
      <c r="BR40" s="36">
        <v>4.7898287680921969</v>
      </c>
      <c r="BS40" s="33">
        <v>61036.150269236445</v>
      </c>
      <c r="BT40" s="34">
        <v>26399.450418449018</v>
      </c>
      <c r="BU40" s="28">
        <v>34636.699850787423</v>
      </c>
      <c r="BV40" s="36">
        <v>-4.4159965515851436</v>
      </c>
      <c r="BW40" s="33">
        <v>62075.61985008714</v>
      </c>
      <c r="BX40" s="34">
        <v>29535.448777412061</v>
      </c>
      <c r="BY40" s="28">
        <v>32540.171072675079</v>
      </c>
      <c r="BZ40" s="36">
        <f t="shared" si="0"/>
        <v>-6.0529114700420328</v>
      </c>
      <c r="CA40" s="33">
        <v>61211.387102315857</v>
      </c>
      <c r="CB40" s="34">
        <v>30910.04174634716</v>
      </c>
      <c r="CC40" s="28">
        <v>30301.345355968697</v>
      </c>
      <c r="CD40" s="36">
        <f t="shared" si="1"/>
        <v>-6.8801903705613565</v>
      </c>
      <c r="CE40" s="32">
        <f t="shared" si="2"/>
        <v>4.7337262197518282</v>
      </c>
    </row>
    <row r="41" spans="1:83" s="6" customFormat="1" x14ac:dyDescent="0.25">
      <c r="A41" s="24">
        <v>65</v>
      </c>
      <c r="B41" s="24"/>
      <c r="C41" s="25" t="s">
        <v>58</v>
      </c>
      <c r="D41" s="33">
        <v>28364.829918546668</v>
      </c>
      <c r="E41" s="34">
        <v>11026.986207269092</v>
      </c>
      <c r="F41" s="29">
        <v>17337.843711277575</v>
      </c>
      <c r="G41" s="33">
        <v>29961.321068936795</v>
      </c>
      <c r="H41" s="34">
        <v>11520.219472688743</v>
      </c>
      <c r="I41" s="28">
        <v>18441.101596248052</v>
      </c>
      <c r="J41" s="35">
        <v>6.3632935175949923</v>
      </c>
      <c r="K41" s="33">
        <v>30234.019062415202</v>
      </c>
      <c r="L41" s="34">
        <v>12401.072493306066</v>
      </c>
      <c r="M41" s="28">
        <v>17832.946569109135</v>
      </c>
      <c r="N41" s="35">
        <v>-3.2978237442314651</v>
      </c>
      <c r="O41" s="33">
        <v>33363.008176637632</v>
      </c>
      <c r="P41" s="34">
        <v>13123.404566468489</v>
      </c>
      <c r="Q41" s="28">
        <v>20239.603610169142</v>
      </c>
      <c r="R41" s="35">
        <v>13.495565815404298</v>
      </c>
      <c r="S41" s="33">
        <v>31941.552613290656</v>
      </c>
      <c r="T41" s="34">
        <v>13371.244596532893</v>
      </c>
      <c r="U41" s="28">
        <v>18570.308016757765</v>
      </c>
      <c r="V41" s="35">
        <v>-8.2476693988841827</v>
      </c>
      <c r="W41" s="33">
        <v>32802.179297099436</v>
      </c>
      <c r="X41" s="34">
        <v>16030.910473847593</v>
      </c>
      <c r="Y41" s="28">
        <v>16771.268823251841</v>
      </c>
      <c r="Z41" s="35">
        <v>-9.6877186521757146</v>
      </c>
      <c r="AA41" s="33">
        <v>34134.673697461891</v>
      </c>
      <c r="AB41" s="34">
        <v>13238.847277301944</v>
      </c>
      <c r="AC41" s="28">
        <v>20895.826420159945</v>
      </c>
      <c r="AD41" s="35">
        <v>24.592996751621921</v>
      </c>
      <c r="AE41" s="33">
        <v>33031.274604291968</v>
      </c>
      <c r="AF41" s="34">
        <v>13368.625286809476</v>
      </c>
      <c r="AG41" s="28">
        <v>19662.649317482494</v>
      </c>
      <c r="AH41" s="35">
        <v>-5.9015474089491038</v>
      </c>
      <c r="AI41" s="33">
        <v>32874.174333213785</v>
      </c>
      <c r="AJ41" s="34">
        <v>13044.821577363682</v>
      </c>
      <c r="AK41" s="28">
        <v>19829.352755850101</v>
      </c>
      <c r="AL41" s="35">
        <v>0.84781778729781099</v>
      </c>
      <c r="AM41" s="33">
        <v>35672.246710833781</v>
      </c>
      <c r="AN41" s="34">
        <v>13227.130611159215</v>
      </c>
      <c r="AO41" s="28">
        <v>22445.116099674568</v>
      </c>
      <c r="AP41" s="35">
        <v>13.191370268264336</v>
      </c>
      <c r="AQ41" s="33">
        <v>41175.744669868756</v>
      </c>
      <c r="AR41" s="34">
        <v>14398.493022600867</v>
      </c>
      <c r="AS41" s="28">
        <v>26777.251647267891</v>
      </c>
      <c r="AT41" s="35">
        <v>19.301016436516161</v>
      </c>
      <c r="AU41" s="33">
        <v>38928.910974606319</v>
      </c>
      <c r="AV41" s="34">
        <v>13698.752438262851</v>
      </c>
      <c r="AW41" s="28">
        <v>25230.158536343468</v>
      </c>
      <c r="AX41" s="35">
        <v>-5.7776396596036506</v>
      </c>
      <c r="AY41" s="33">
        <v>39238.464169188912</v>
      </c>
      <c r="AZ41" s="34">
        <v>14309.78208852124</v>
      </c>
      <c r="BA41" s="28">
        <v>24928.68208066767</v>
      </c>
      <c r="BB41" s="35">
        <v>-1.1949051181804005</v>
      </c>
      <c r="BC41" s="33">
        <v>39289.817961925437</v>
      </c>
      <c r="BD41" s="34">
        <v>14185.472361186679</v>
      </c>
      <c r="BE41" s="28">
        <v>25104.345600738758</v>
      </c>
      <c r="BF41" s="35">
        <v>0.70466428791804425</v>
      </c>
      <c r="BG41" s="33">
        <v>42135.04746394774</v>
      </c>
      <c r="BH41" s="34">
        <v>14744.661466963558</v>
      </c>
      <c r="BI41" s="28">
        <v>27390.38599698418</v>
      </c>
      <c r="BJ41" s="35">
        <v>9.1061541001815627</v>
      </c>
      <c r="BK41" s="33">
        <v>43533.229056970638</v>
      </c>
      <c r="BL41" s="34">
        <v>15103.83022681599</v>
      </c>
      <c r="BM41" s="28">
        <v>28429.398830154649</v>
      </c>
      <c r="BN41" s="35">
        <v>3.7933486343889822</v>
      </c>
      <c r="BO41" s="33">
        <v>44481.455889088495</v>
      </c>
      <c r="BP41" s="34">
        <v>15628.071743587861</v>
      </c>
      <c r="BQ41" s="28">
        <v>28853.384145500633</v>
      </c>
      <c r="BR41" s="36">
        <v>1.4913622264016047</v>
      </c>
      <c r="BS41" s="33">
        <v>42779.283124091351</v>
      </c>
      <c r="BT41" s="34">
        <v>14997.056584985381</v>
      </c>
      <c r="BU41" s="28">
        <v>27782.22653910597</v>
      </c>
      <c r="BV41" s="36">
        <v>-3.7124158504010296</v>
      </c>
      <c r="BW41" s="33">
        <v>44649.281578791401</v>
      </c>
      <c r="BX41" s="34">
        <v>15268.97386338453</v>
      </c>
      <c r="BY41" s="28">
        <v>29380.307715406871</v>
      </c>
      <c r="BZ41" s="36">
        <f t="shared" si="0"/>
        <v>5.7521709933919807</v>
      </c>
      <c r="CA41" s="33">
        <v>46217.378086900026</v>
      </c>
      <c r="CB41" s="34">
        <v>16695.326962948817</v>
      </c>
      <c r="CC41" s="28">
        <v>29522.051123951209</v>
      </c>
      <c r="CD41" s="36">
        <f t="shared" si="1"/>
        <v>0.48244358063687098</v>
      </c>
      <c r="CE41" s="32">
        <f t="shared" si="2"/>
        <v>4.6119835876783677</v>
      </c>
    </row>
    <row r="42" spans="1:83" s="6" customFormat="1" x14ac:dyDescent="0.25">
      <c r="A42" s="24">
        <v>68</v>
      </c>
      <c r="B42" s="24"/>
      <c r="C42" s="25" t="s">
        <v>59</v>
      </c>
      <c r="D42" s="33">
        <v>41157.488649865809</v>
      </c>
      <c r="E42" s="34">
        <v>12340.088638226824</v>
      </c>
      <c r="F42" s="29">
        <v>28817.400011638987</v>
      </c>
      <c r="G42" s="33">
        <v>42304.710758455578</v>
      </c>
      <c r="H42" s="34">
        <v>13055.091202255848</v>
      </c>
      <c r="I42" s="28">
        <v>29249.61955619973</v>
      </c>
      <c r="J42" s="35">
        <v>1.4998561438095637</v>
      </c>
      <c r="K42" s="33">
        <v>42813.385754524883</v>
      </c>
      <c r="L42" s="34">
        <v>12653.236147569323</v>
      </c>
      <c r="M42" s="28">
        <v>30160.149606955558</v>
      </c>
      <c r="N42" s="35">
        <v>3.1129637396013043</v>
      </c>
      <c r="O42" s="33">
        <v>43164.861081377254</v>
      </c>
      <c r="P42" s="34">
        <v>12023.402714367881</v>
      </c>
      <c r="Q42" s="28">
        <v>31141.458367009371</v>
      </c>
      <c r="R42" s="35">
        <v>3.2536601205303883</v>
      </c>
      <c r="S42" s="33">
        <v>44953.658584430043</v>
      </c>
      <c r="T42" s="34">
        <v>12165.50079410382</v>
      </c>
      <c r="U42" s="28">
        <v>32788.157790326222</v>
      </c>
      <c r="V42" s="35">
        <v>5.2878044563941629</v>
      </c>
      <c r="W42" s="33">
        <v>45264.131379877399</v>
      </c>
      <c r="X42" s="34">
        <v>13571.553584251047</v>
      </c>
      <c r="Y42" s="28">
        <v>31692.577795626352</v>
      </c>
      <c r="Z42" s="35">
        <v>-3.3413892958118807</v>
      </c>
      <c r="AA42" s="33">
        <v>45588.600427360252</v>
      </c>
      <c r="AB42" s="34">
        <v>13338.569165812925</v>
      </c>
      <c r="AC42" s="28">
        <v>32250.031261547327</v>
      </c>
      <c r="AD42" s="35">
        <v>1.7589401200362564</v>
      </c>
      <c r="AE42" s="33">
        <v>46573.465786246968</v>
      </c>
      <c r="AF42" s="34">
        <v>13740.125818961635</v>
      </c>
      <c r="AG42" s="28">
        <v>32833.339967285334</v>
      </c>
      <c r="AH42" s="35">
        <v>1.8087074118080082</v>
      </c>
      <c r="AI42" s="33">
        <v>47855.990970196697</v>
      </c>
      <c r="AJ42" s="34">
        <v>13694.879180160733</v>
      </c>
      <c r="AK42" s="28">
        <v>34161.111790035968</v>
      </c>
      <c r="AL42" s="35">
        <v>4.0439742775898013</v>
      </c>
      <c r="AM42" s="33">
        <v>49401.5205626323</v>
      </c>
      <c r="AN42" s="34">
        <v>14407.976359511327</v>
      </c>
      <c r="AO42" s="28">
        <v>34993.544203120975</v>
      </c>
      <c r="AP42" s="35">
        <v>2.4367837270677262</v>
      </c>
      <c r="AQ42" s="33">
        <v>51124.735953569842</v>
      </c>
      <c r="AR42" s="34">
        <v>14552.800652469126</v>
      </c>
      <c r="AS42" s="28">
        <v>36571.935301100719</v>
      </c>
      <c r="AT42" s="35">
        <v>4.5105208229778926</v>
      </c>
      <c r="AU42" s="33">
        <v>54127.393891825508</v>
      </c>
      <c r="AV42" s="34">
        <v>15057.415292394124</v>
      </c>
      <c r="AW42" s="28">
        <v>39069.978599431386</v>
      </c>
      <c r="AX42" s="35">
        <v>6.8304925013237705</v>
      </c>
      <c r="AY42" s="33">
        <v>56067.281629470643</v>
      </c>
      <c r="AZ42" s="34">
        <v>16278.298432461195</v>
      </c>
      <c r="BA42" s="28">
        <v>39788.983197009446</v>
      </c>
      <c r="BB42" s="35">
        <v>1.840299440523685</v>
      </c>
      <c r="BC42" s="33">
        <v>57081.70195246287</v>
      </c>
      <c r="BD42" s="34">
        <v>16299.496084377077</v>
      </c>
      <c r="BE42" s="28">
        <v>40782.205868085795</v>
      </c>
      <c r="BF42" s="35">
        <v>2.496225314827849</v>
      </c>
      <c r="BG42" s="33">
        <v>58339.724144118671</v>
      </c>
      <c r="BH42" s="34">
        <v>15499.832119877663</v>
      </c>
      <c r="BI42" s="28">
        <v>42839.892024241009</v>
      </c>
      <c r="BJ42" s="35">
        <v>5.0455489406605603</v>
      </c>
      <c r="BK42" s="33">
        <v>59288.776144955889</v>
      </c>
      <c r="BL42" s="34">
        <v>16159.187545885663</v>
      </c>
      <c r="BM42" s="28">
        <v>43129.588599070223</v>
      </c>
      <c r="BN42" s="35">
        <v>0.67623087066905896</v>
      </c>
      <c r="BO42" s="33">
        <v>60352.277366339142</v>
      </c>
      <c r="BP42" s="34">
        <v>16044.831991482994</v>
      </c>
      <c r="BQ42" s="28">
        <v>44307.44537485615</v>
      </c>
      <c r="BR42" s="36">
        <v>2.7309715071367924</v>
      </c>
      <c r="BS42" s="33">
        <v>61760.851889694044</v>
      </c>
      <c r="BT42" s="34">
        <v>16108.098688412279</v>
      </c>
      <c r="BU42" s="28">
        <v>45652.753201281768</v>
      </c>
      <c r="BV42" s="36">
        <v>3.0363019466454366</v>
      </c>
      <c r="BW42" s="33">
        <v>63165.825296076509</v>
      </c>
      <c r="BX42" s="34">
        <v>16266.062086294587</v>
      </c>
      <c r="BY42" s="28">
        <v>46899.763209781922</v>
      </c>
      <c r="BZ42" s="36">
        <f t="shared" si="0"/>
        <v>2.7315110722941904</v>
      </c>
      <c r="CA42" s="33">
        <v>64277.308387555458</v>
      </c>
      <c r="CB42" s="34">
        <v>15831.8945201194</v>
      </c>
      <c r="CC42" s="28">
        <v>48445.413867436058</v>
      </c>
      <c r="CD42" s="36">
        <f t="shared" si="1"/>
        <v>3.2956470392834669</v>
      </c>
      <c r="CE42" s="32">
        <f t="shared" si="2"/>
        <v>7.5682225708779773</v>
      </c>
    </row>
    <row r="43" spans="1:83" s="6" customFormat="1" x14ac:dyDescent="0.25">
      <c r="A43" s="24" t="s">
        <v>11</v>
      </c>
      <c r="B43" s="24"/>
      <c r="C43" s="25" t="s">
        <v>60</v>
      </c>
      <c r="D43" s="33">
        <v>29924.628206981921</v>
      </c>
      <c r="E43" s="34">
        <v>10688.538490504267</v>
      </c>
      <c r="F43" s="29">
        <v>19236.089716477654</v>
      </c>
      <c r="G43" s="33">
        <v>30371.344320701886</v>
      </c>
      <c r="H43" s="34">
        <v>11105.344798150418</v>
      </c>
      <c r="I43" s="28">
        <v>19265.999522551469</v>
      </c>
      <c r="J43" s="35">
        <v>0.15548797346371934</v>
      </c>
      <c r="K43" s="33">
        <v>30183.698645846584</v>
      </c>
      <c r="L43" s="34">
        <v>10870.890048101515</v>
      </c>
      <c r="M43" s="28">
        <v>19312.808597745068</v>
      </c>
      <c r="N43" s="35">
        <v>0.24296209048904061</v>
      </c>
      <c r="O43" s="33">
        <v>32079.350574453088</v>
      </c>
      <c r="P43" s="34">
        <v>12532.478528070162</v>
      </c>
      <c r="Q43" s="28">
        <v>19546.872046382927</v>
      </c>
      <c r="R43" s="35">
        <v>1.2119596559621471</v>
      </c>
      <c r="S43" s="33">
        <v>34974.205425916123</v>
      </c>
      <c r="T43" s="34">
        <v>14077.028523338518</v>
      </c>
      <c r="U43" s="28">
        <v>20897.176902577605</v>
      </c>
      <c r="V43" s="35">
        <v>6.9080354800017618</v>
      </c>
      <c r="W43" s="33">
        <v>35143.552601939766</v>
      </c>
      <c r="X43" s="34">
        <v>14917.837490072892</v>
      </c>
      <c r="Y43" s="28">
        <v>20225.715111866873</v>
      </c>
      <c r="Z43" s="35">
        <v>-3.2131698642408946</v>
      </c>
      <c r="AA43" s="33">
        <v>32511.76255059331</v>
      </c>
      <c r="AB43" s="34">
        <v>13610.395755335438</v>
      </c>
      <c r="AC43" s="28">
        <v>18901.366795257873</v>
      </c>
      <c r="AD43" s="35">
        <v>-6.5478442135871724</v>
      </c>
      <c r="AE43" s="33">
        <v>35783.002940950013</v>
      </c>
      <c r="AF43" s="34">
        <v>15732.37937684905</v>
      </c>
      <c r="AG43" s="28">
        <v>20050.623564100963</v>
      </c>
      <c r="AH43" s="35">
        <v>6.0802839355057925</v>
      </c>
      <c r="AI43" s="33">
        <v>37284.304400941794</v>
      </c>
      <c r="AJ43" s="34">
        <v>16328.819651921858</v>
      </c>
      <c r="AK43" s="28">
        <v>20955.484749019935</v>
      </c>
      <c r="AL43" s="35">
        <v>4.5128830134692377</v>
      </c>
      <c r="AM43" s="33">
        <v>39716.679724615256</v>
      </c>
      <c r="AN43" s="34">
        <v>17287.537996552775</v>
      </c>
      <c r="AO43" s="28">
        <v>22429.141728062481</v>
      </c>
      <c r="AP43" s="35">
        <v>7.0323211163677124</v>
      </c>
      <c r="AQ43" s="33">
        <v>43126.60228678913</v>
      </c>
      <c r="AR43" s="34">
        <v>18920.053265022394</v>
      </c>
      <c r="AS43" s="28">
        <v>24206.549021766736</v>
      </c>
      <c r="AT43" s="35">
        <v>7.9245443952072003</v>
      </c>
      <c r="AU43" s="33">
        <v>46661.176055603348</v>
      </c>
      <c r="AV43" s="34">
        <v>20201.61625285264</v>
      </c>
      <c r="AW43" s="28">
        <v>26459.559802750708</v>
      </c>
      <c r="AX43" s="35">
        <v>9.3074431178027375</v>
      </c>
      <c r="AY43" s="33">
        <v>48508.969958597285</v>
      </c>
      <c r="AZ43" s="34">
        <v>20696.119783987764</v>
      </c>
      <c r="BA43" s="28">
        <v>27812.850174609521</v>
      </c>
      <c r="BB43" s="35">
        <v>5.1145611716417294</v>
      </c>
      <c r="BC43" s="33">
        <v>49444.807367456917</v>
      </c>
      <c r="BD43" s="34">
        <v>20735.093867219563</v>
      </c>
      <c r="BE43" s="28">
        <v>28709.713500237354</v>
      </c>
      <c r="BF43" s="35">
        <v>3.2246365259126941</v>
      </c>
      <c r="BG43" s="33">
        <v>52288.739464825332</v>
      </c>
      <c r="BH43" s="34">
        <v>22292.594281828937</v>
      </c>
      <c r="BI43" s="28">
        <v>29996.145182996395</v>
      </c>
      <c r="BJ43" s="35">
        <v>4.4808238255265254</v>
      </c>
      <c r="BK43" s="33">
        <v>53434.286368025641</v>
      </c>
      <c r="BL43" s="34">
        <v>21897.069145218367</v>
      </c>
      <c r="BM43" s="28">
        <v>31537.217222807274</v>
      </c>
      <c r="BN43" s="35">
        <v>5.1375669453835426</v>
      </c>
      <c r="BO43" s="33">
        <v>57476.416696345157</v>
      </c>
      <c r="BP43" s="34">
        <v>24628.395267036474</v>
      </c>
      <c r="BQ43" s="28">
        <v>32848.021429308683</v>
      </c>
      <c r="BR43" s="36">
        <v>4.156372444787082</v>
      </c>
      <c r="BS43" s="33">
        <v>62658.762428137969</v>
      </c>
      <c r="BT43" s="34">
        <v>27883.758593218103</v>
      </c>
      <c r="BU43" s="28">
        <v>34775.003834919866</v>
      </c>
      <c r="BV43" s="36">
        <v>5.8663576123091365</v>
      </c>
      <c r="BW43" s="33">
        <v>69822.329579402111</v>
      </c>
      <c r="BX43" s="34">
        <v>33607.424839874227</v>
      </c>
      <c r="BY43" s="28">
        <v>36214.904739527883</v>
      </c>
      <c r="BZ43" s="36">
        <f t="shared" si="0"/>
        <v>4.1406204049418971</v>
      </c>
      <c r="CA43" s="33">
        <v>69138.090920164832</v>
      </c>
      <c r="CB43" s="34">
        <v>32890.795336797732</v>
      </c>
      <c r="CC43" s="28">
        <v>36247.2955833671</v>
      </c>
      <c r="CD43" s="36">
        <f t="shared" si="1"/>
        <v>8.9440643492455507E-2</v>
      </c>
      <c r="CE43" s="32">
        <f t="shared" si="2"/>
        <v>5.6626123851058994</v>
      </c>
    </row>
    <row r="44" spans="1:83" s="6" customFormat="1" x14ac:dyDescent="0.25">
      <c r="A44" s="24">
        <v>72</v>
      </c>
      <c r="B44" s="24"/>
      <c r="C44" s="25" t="s">
        <v>61</v>
      </c>
      <c r="D44" s="33">
        <v>5733.7855669332002</v>
      </c>
      <c r="E44" s="34">
        <v>2971.1134146275726</v>
      </c>
      <c r="F44" s="29">
        <v>2762.6721523056276</v>
      </c>
      <c r="G44" s="33">
        <v>5935.8519964473608</v>
      </c>
      <c r="H44" s="34">
        <v>2980.3828511722527</v>
      </c>
      <c r="I44" s="28">
        <v>2955.4691452751081</v>
      </c>
      <c r="J44" s="35">
        <v>6.9786417765343334</v>
      </c>
      <c r="K44" s="33">
        <v>6756.2018219874708</v>
      </c>
      <c r="L44" s="34">
        <v>3554.4379873797011</v>
      </c>
      <c r="M44" s="28">
        <v>3201.7638346077697</v>
      </c>
      <c r="N44" s="35">
        <v>8.3335226059257472</v>
      </c>
      <c r="O44" s="33">
        <v>7334.8150477139652</v>
      </c>
      <c r="P44" s="34">
        <v>3770.4648263778527</v>
      </c>
      <c r="Q44" s="28">
        <v>3564.3502213361126</v>
      </c>
      <c r="R44" s="35">
        <v>11.324582494472502</v>
      </c>
      <c r="S44" s="33">
        <v>7918.8797051457441</v>
      </c>
      <c r="T44" s="34">
        <v>4057.1311928980658</v>
      </c>
      <c r="U44" s="28">
        <v>3861.7485122476783</v>
      </c>
      <c r="V44" s="35">
        <v>8.3436888196717351</v>
      </c>
      <c r="W44" s="33">
        <v>9330.6108529134017</v>
      </c>
      <c r="X44" s="34">
        <v>5181.4411669357787</v>
      </c>
      <c r="Y44" s="28">
        <v>4149.169685977623</v>
      </c>
      <c r="Z44" s="35">
        <v>7.4427729516403751</v>
      </c>
      <c r="AA44" s="33">
        <v>10115.893372670369</v>
      </c>
      <c r="AB44" s="34">
        <v>6001.1345750231112</v>
      </c>
      <c r="AC44" s="28">
        <v>4114.7587976472578</v>
      </c>
      <c r="AD44" s="35">
        <v>-0.82934396360454521</v>
      </c>
      <c r="AE44" s="33">
        <v>10827.092452091802</v>
      </c>
      <c r="AF44" s="34">
        <v>6416.7153748249193</v>
      </c>
      <c r="AG44" s="28">
        <v>4410.3770772668822</v>
      </c>
      <c r="AH44" s="35">
        <v>7.1843404232747154</v>
      </c>
      <c r="AI44" s="33">
        <v>12435.078147151047</v>
      </c>
      <c r="AJ44" s="34">
        <v>7933.8903795568931</v>
      </c>
      <c r="AK44" s="28">
        <v>4501.1877675941541</v>
      </c>
      <c r="AL44" s="35">
        <v>2.0590232702630384</v>
      </c>
      <c r="AM44" s="33">
        <v>12781.155859930126</v>
      </c>
      <c r="AN44" s="34">
        <v>8190.5787416419844</v>
      </c>
      <c r="AO44" s="28">
        <v>4590.5771182881417</v>
      </c>
      <c r="AP44" s="35">
        <v>1.985905838844082</v>
      </c>
      <c r="AQ44" s="33">
        <v>14250.265174316681</v>
      </c>
      <c r="AR44" s="34">
        <v>9336.120916811471</v>
      </c>
      <c r="AS44" s="28">
        <v>4914.1442575052097</v>
      </c>
      <c r="AT44" s="35">
        <v>7.0485067754994635</v>
      </c>
      <c r="AU44" s="33">
        <v>15554.429202484898</v>
      </c>
      <c r="AV44" s="34">
        <v>10525.186448445595</v>
      </c>
      <c r="AW44" s="28">
        <v>5029.2427540393037</v>
      </c>
      <c r="AX44" s="35">
        <v>2.3421879884439223</v>
      </c>
      <c r="AY44" s="33">
        <v>17270.726967671038</v>
      </c>
      <c r="AZ44" s="34">
        <v>11489.642816312798</v>
      </c>
      <c r="BA44" s="28">
        <v>5781.08415135824</v>
      </c>
      <c r="BB44" s="35">
        <v>14.94939564639397</v>
      </c>
      <c r="BC44" s="33">
        <v>16445.99314327757</v>
      </c>
      <c r="BD44" s="34">
        <v>10679.649783172967</v>
      </c>
      <c r="BE44" s="28">
        <v>5766.3433601046036</v>
      </c>
      <c r="BF44" s="35">
        <v>-0.25498316349837902</v>
      </c>
      <c r="BG44" s="33">
        <v>16969.241265237419</v>
      </c>
      <c r="BH44" s="34">
        <v>11425.556143224683</v>
      </c>
      <c r="BI44" s="28">
        <v>5543.6851220127355</v>
      </c>
      <c r="BJ44" s="35">
        <v>-3.861342001108814</v>
      </c>
      <c r="BK44" s="33">
        <v>18118.036392345522</v>
      </c>
      <c r="BL44" s="34">
        <v>12131.963224569008</v>
      </c>
      <c r="BM44" s="28">
        <v>5986.0731677765143</v>
      </c>
      <c r="BN44" s="35">
        <v>7.98003559053444</v>
      </c>
      <c r="BO44" s="33">
        <v>18034.425017657653</v>
      </c>
      <c r="BP44" s="34">
        <v>11867.34239011192</v>
      </c>
      <c r="BQ44" s="28">
        <v>6167.082627545733</v>
      </c>
      <c r="BR44" s="36">
        <v>3.0238430887147505</v>
      </c>
      <c r="BS44" s="33">
        <v>18940.484164102174</v>
      </c>
      <c r="BT44" s="34">
        <v>12243.119342796072</v>
      </c>
      <c r="BU44" s="28">
        <v>6697.3648213061024</v>
      </c>
      <c r="BV44" s="36">
        <v>8.5985907078952373</v>
      </c>
      <c r="BW44" s="33">
        <v>19313.708918110908</v>
      </c>
      <c r="BX44" s="34">
        <v>12340.914434287009</v>
      </c>
      <c r="BY44" s="28">
        <v>6972.7944838238982</v>
      </c>
      <c r="BZ44" s="36">
        <f t="shared" si="0"/>
        <v>4.1125079768923545</v>
      </c>
      <c r="CA44" s="33">
        <v>20647.613760243516</v>
      </c>
      <c r="CB44" s="34">
        <v>12558.401456726137</v>
      </c>
      <c r="CC44" s="28">
        <v>8089.212303517379</v>
      </c>
      <c r="CD44" s="36">
        <f t="shared" si="1"/>
        <v>16.011052990066531</v>
      </c>
      <c r="CE44" s="32">
        <f t="shared" si="2"/>
        <v>1.2637101068767098</v>
      </c>
    </row>
    <row r="45" spans="1:83" s="6" customFormat="1" x14ac:dyDescent="0.25">
      <c r="A45" s="24" t="s">
        <v>12</v>
      </c>
      <c r="B45" s="24"/>
      <c r="C45" s="25" t="s">
        <v>62</v>
      </c>
      <c r="D45" s="33">
        <v>6535.4421802902352</v>
      </c>
      <c r="E45" s="34">
        <v>3288.6399970172124</v>
      </c>
      <c r="F45" s="29">
        <v>3246.8021832730228</v>
      </c>
      <c r="G45" s="33">
        <v>6931.0165273355396</v>
      </c>
      <c r="H45" s="34">
        <v>3597.5041956346695</v>
      </c>
      <c r="I45" s="28">
        <v>3333.5123317008702</v>
      </c>
      <c r="J45" s="35">
        <v>2.6706323186107106</v>
      </c>
      <c r="K45" s="33">
        <v>6920.8442426584543</v>
      </c>
      <c r="L45" s="34">
        <v>3521.2560744805273</v>
      </c>
      <c r="M45" s="28">
        <v>3399.5881681779269</v>
      </c>
      <c r="N45" s="35">
        <v>1.9821686528257887</v>
      </c>
      <c r="O45" s="33">
        <v>7385.8737828599151</v>
      </c>
      <c r="P45" s="34">
        <v>4044.7814630306011</v>
      </c>
      <c r="Q45" s="28">
        <v>3341.092319829314</v>
      </c>
      <c r="R45" s="35">
        <v>-1.7206745480575325</v>
      </c>
      <c r="S45" s="33">
        <v>8062.2705285191332</v>
      </c>
      <c r="T45" s="34">
        <v>4515.2407959729744</v>
      </c>
      <c r="U45" s="28">
        <v>3547.0297325461588</v>
      </c>
      <c r="V45" s="35">
        <v>6.1637749874378089</v>
      </c>
      <c r="W45" s="33">
        <v>7828.4124344851962</v>
      </c>
      <c r="X45" s="34">
        <v>4621.6531819333068</v>
      </c>
      <c r="Y45" s="28">
        <v>3206.7592525518894</v>
      </c>
      <c r="Z45" s="35">
        <v>-9.5931104516006833</v>
      </c>
      <c r="AA45" s="33">
        <v>7026.1850909326786</v>
      </c>
      <c r="AB45" s="34">
        <v>4105.0611522563795</v>
      </c>
      <c r="AC45" s="28">
        <v>2921.1239386762991</v>
      </c>
      <c r="AD45" s="35">
        <v>-8.9072889911609785</v>
      </c>
      <c r="AE45" s="33">
        <v>7406.8264106238803</v>
      </c>
      <c r="AF45" s="34">
        <v>4546.120686395846</v>
      </c>
      <c r="AG45" s="28">
        <v>2860.7057242280343</v>
      </c>
      <c r="AH45" s="35">
        <v>-2.068320814749236</v>
      </c>
      <c r="AI45" s="33">
        <v>7410.9095298420334</v>
      </c>
      <c r="AJ45" s="34">
        <v>4559.1857876172826</v>
      </c>
      <c r="AK45" s="28">
        <v>2851.7237422247508</v>
      </c>
      <c r="AL45" s="35">
        <v>-0.31397783865753093</v>
      </c>
      <c r="AM45" s="33">
        <v>7638.5286796432301</v>
      </c>
      <c r="AN45" s="34">
        <v>4673.2131126254972</v>
      </c>
      <c r="AO45" s="28">
        <v>2965.315567017733</v>
      </c>
      <c r="AP45" s="35">
        <v>3.9832688949163142</v>
      </c>
      <c r="AQ45" s="33">
        <v>8011.5148328747855</v>
      </c>
      <c r="AR45" s="34">
        <v>4935.5531975152053</v>
      </c>
      <c r="AS45" s="28">
        <v>3075.9616353595802</v>
      </c>
      <c r="AT45" s="35">
        <v>3.7313421064701702</v>
      </c>
      <c r="AU45" s="33">
        <v>8383.1895300338347</v>
      </c>
      <c r="AV45" s="34">
        <v>5091.1401376980057</v>
      </c>
      <c r="AW45" s="28">
        <v>3292.049392335829</v>
      </c>
      <c r="AX45" s="35">
        <v>7.0250472077486803</v>
      </c>
      <c r="AY45" s="33">
        <v>8656.7773941157902</v>
      </c>
      <c r="AZ45" s="34">
        <v>5229.6472104246122</v>
      </c>
      <c r="BA45" s="28">
        <v>3427.130183691178</v>
      </c>
      <c r="BB45" s="35">
        <v>4.1032431551552229</v>
      </c>
      <c r="BC45" s="33">
        <v>8239.7381660944866</v>
      </c>
      <c r="BD45" s="34">
        <v>4902.7006032246918</v>
      </c>
      <c r="BE45" s="28">
        <v>3337.0375628697948</v>
      </c>
      <c r="BF45" s="35">
        <v>-2.6288064938446376</v>
      </c>
      <c r="BG45" s="33">
        <v>8458.5448462294135</v>
      </c>
      <c r="BH45" s="34">
        <v>5009.4973633550508</v>
      </c>
      <c r="BI45" s="28">
        <v>3449.0474828743627</v>
      </c>
      <c r="BJ45" s="35">
        <v>3.3565675511378235</v>
      </c>
      <c r="BK45" s="33">
        <v>8489.1467493200216</v>
      </c>
      <c r="BL45" s="34">
        <v>5098.334119859358</v>
      </c>
      <c r="BM45" s="28">
        <v>3390.8126294606636</v>
      </c>
      <c r="BN45" s="35">
        <v>-1.6884329283042288</v>
      </c>
      <c r="BO45" s="33">
        <v>8606.5495820003998</v>
      </c>
      <c r="BP45" s="34">
        <v>5171.2520331033138</v>
      </c>
      <c r="BQ45" s="28">
        <v>3435.297548897086</v>
      </c>
      <c r="BR45" s="36">
        <v>1.3119250249902015</v>
      </c>
      <c r="BS45" s="33">
        <v>8683.0019642706429</v>
      </c>
      <c r="BT45" s="34">
        <v>5153.6094184459726</v>
      </c>
      <c r="BU45" s="28">
        <v>3529.3925458246704</v>
      </c>
      <c r="BV45" s="36">
        <v>2.7390639555456842</v>
      </c>
      <c r="BW45" s="33">
        <v>8755.4627259673034</v>
      </c>
      <c r="BX45" s="34">
        <v>5132.3256071506921</v>
      </c>
      <c r="BY45" s="28">
        <v>3623.1371188166113</v>
      </c>
      <c r="BZ45" s="36">
        <f t="shared" si="0"/>
        <v>2.6561106982232019</v>
      </c>
      <c r="CA45" s="33">
        <v>8839.0963448238908</v>
      </c>
      <c r="CB45" s="34">
        <v>5099.9829940700147</v>
      </c>
      <c r="CC45" s="28">
        <v>3739.1133507538761</v>
      </c>
      <c r="CD45" s="36">
        <f t="shared" si="1"/>
        <v>3.2009893121335953</v>
      </c>
      <c r="CE45" s="32">
        <f t="shared" si="2"/>
        <v>0.58413046348786091</v>
      </c>
    </row>
    <row r="46" spans="1:83" s="6" customFormat="1" x14ac:dyDescent="0.25">
      <c r="A46" s="24" t="s">
        <v>13</v>
      </c>
      <c r="B46" s="24"/>
      <c r="C46" s="25" t="s">
        <v>63</v>
      </c>
      <c r="D46" s="33">
        <v>14846.789711639967</v>
      </c>
      <c r="E46" s="34">
        <v>7105.4637730101722</v>
      </c>
      <c r="F46" s="29">
        <v>7741.325938629795</v>
      </c>
      <c r="G46" s="33">
        <v>15273.612808839745</v>
      </c>
      <c r="H46" s="34">
        <v>7316.2852769066749</v>
      </c>
      <c r="I46" s="28">
        <v>7957.3275319330705</v>
      </c>
      <c r="J46" s="35">
        <v>2.7902402639502721</v>
      </c>
      <c r="K46" s="33">
        <v>16285.558950471956</v>
      </c>
      <c r="L46" s="34">
        <v>7886.0782403909134</v>
      </c>
      <c r="M46" s="28">
        <v>8399.4807100810431</v>
      </c>
      <c r="N46" s="35">
        <v>5.5565537094407036</v>
      </c>
      <c r="O46" s="33">
        <v>17584.076386866152</v>
      </c>
      <c r="P46" s="34">
        <v>8928.8355574778197</v>
      </c>
      <c r="Q46" s="28">
        <v>8655.2408293883327</v>
      </c>
      <c r="R46" s="35">
        <v>3.0449515646881142</v>
      </c>
      <c r="S46" s="33">
        <v>18739.956679432638</v>
      </c>
      <c r="T46" s="34">
        <v>9239.3853955293198</v>
      </c>
      <c r="U46" s="28">
        <v>9500.5712839033185</v>
      </c>
      <c r="V46" s="35">
        <v>9.7666890058647269</v>
      </c>
      <c r="W46" s="33">
        <v>19046.07361248117</v>
      </c>
      <c r="X46" s="34">
        <v>9752.9515911303861</v>
      </c>
      <c r="Y46" s="28">
        <v>9293.1220213507841</v>
      </c>
      <c r="Z46" s="35">
        <v>-2.1835451401118644</v>
      </c>
      <c r="AA46" s="33">
        <v>18355.36075855172</v>
      </c>
      <c r="AB46" s="34">
        <v>9495.3676919471109</v>
      </c>
      <c r="AC46" s="28">
        <v>8859.9930666046093</v>
      </c>
      <c r="AD46" s="35">
        <v>-4.6607475265155074</v>
      </c>
      <c r="AE46" s="33">
        <v>19848.031628207555</v>
      </c>
      <c r="AF46" s="34">
        <v>10414.534731451889</v>
      </c>
      <c r="AG46" s="28">
        <v>9433.4968967556651</v>
      </c>
      <c r="AH46" s="35">
        <v>6.4729602589953084</v>
      </c>
      <c r="AI46" s="33">
        <v>20379.674015780638</v>
      </c>
      <c r="AJ46" s="34">
        <v>10598.068589669892</v>
      </c>
      <c r="AK46" s="28">
        <v>9781.6054261107456</v>
      </c>
      <c r="AL46" s="35">
        <v>3.6901324415000492</v>
      </c>
      <c r="AM46" s="33">
        <v>22044.943414171481</v>
      </c>
      <c r="AN46" s="34">
        <v>11337.240808738236</v>
      </c>
      <c r="AO46" s="28">
        <v>10707.702605433245</v>
      </c>
      <c r="AP46" s="35">
        <v>9.467742144355995</v>
      </c>
      <c r="AQ46" s="33">
        <v>24291.722931283082</v>
      </c>
      <c r="AR46" s="34">
        <v>12477.921631705653</v>
      </c>
      <c r="AS46" s="28">
        <v>11813.80129957743</v>
      </c>
      <c r="AT46" s="35">
        <v>10.32993476661308</v>
      </c>
      <c r="AU46" s="33">
        <v>26729.698978529814</v>
      </c>
      <c r="AV46" s="34">
        <v>13472.414149069986</v>
      </c>
      <c r="AW46" s="28">
        <v>13257.284829459828</v>
      </c>
      <c r="AX46" s="35">
        <v>12.218620351554677</v>
      </c>
      <c r="AY46" s="33">
        <v>27528.407075585121</v>
      </c>
      <c r="AZ46" s="34">
        <v>13843.932092517414</v>
      </c>
      <c r="BA46" s="28">
        <v>13684.474983067706</v>
      </c>
      <c r="BB46" s="35">
        <v>3.2223050127020869</v>
      </c>
      <c r="BC46" s="33">
        <v>28452.073254843071</v>
      </c>
      <c r="BD46" s="34">
        <v>13837.893194411106</v>
      </c>
      <c r="BE46" s="28">
        <v>14614.180060431965</v>
      </c>
      <c r="BF46" s="35">
        <v>6.793867346132143</v>
      </c>
      <c r="BG46" s="33">
        <v>28806.304167713824</v>
      </c>
      <c r="BH46" s="34">
        <v>13745.797345681896</v>
      </c>
      <c r="BI46" s="28">
        <v>15060.506822031928</v>
      </c>
      <c r="BJ46" s="35">
        <v>3.0540663913700916</v>
      </c>
      <c r="BK46" s="33">
        <v>29177.031690114134</v>
      </c>
      <c r="BL46" s="34">
        <v>13577.229740312418</v>
      </c>
      <c r="BM46" s="28">
        <v>15599.801949801717</v>
      </c>
      <c r="BN46" s="35">
        <v>3.5808564355938932</v>
      </c>
      <c r="BO46" s="33">
        <v>30189.78264533748</v>
      </c>
      <c r="BP46" s="34">
        <v>13803.713813577082</v>
      </c>
      <c r="BQ46" s="28">
        <v>16386.0688317604</v>
      </c>
      <c r="BR46" s="36">
        <v>5.0402363086966995</v>
      </c>
      <c r="BS46" s="33">
        <v>30143.903826395286</v>
      </c>
      <c r="BT46" s="34">
        <v>13119.166638198016</v>
      </c>
      <c r="BU46" s="28">
        <v>17024.737188197272</v>
      </c>
      <c r="BV46" s="36">
        <v>3.8976301332200425</v>
      </c>
      <c r="BW46" s="33">
        <v>31287.679519330242</v>
      </c>
      <c r="BX46" s="34">
        <v>13527.152137664429</v>
      </c>
      <c r="BY46" s="28">
        <v>17760.527381665815</v>
      </c>
      <c r="BZ46" s="36">
        <f t="shared" si="0"/>
        <v>4.3218887042711263</v>
      </c>
      <c r="CA46" s="33">
        <v>32067.370481916918</v>
      </c>
      <c r="CB46" s="34">
        <v>14438.543618171301</v>
      </c>
      <c r="CC46" s="28">
        <v>17628.826863745617</v>
      </c>
      <c r="CD46" s="36">
        <f t="shared" si="1"/>
        <v>-0.74153495045509166</v>
      </c>
      <c r="CE46" s="32">
        <f t="shared" si="2"/>
        <v>2.7540044499027561</v>
      </c>
    </row>
    <row r="47" spans="1:83" s="6" customFormat="1" x14ac:dyDescent="0.25">
      <c r="A47" s="24">
        <v>84</v>
      </c>
      <c r="B47" s="24"/>
      <c r="C47" s="25" t="s">
        <v>64</v>
      </c>
      <c r="D47" s="33">
        <v>60859.228095169572</v>
      </c>
      <c r="E47" s="34">
        <v>18306.537460060001</v>
      </c>
      <c r="F47" s="29">
        <v>42552.690635109568</v>
      </c>
      <c r="G47" s="33">
        <v>61456.903739401336</v>
      </c>
      <c r="H47" s="34">
        <v>18977.796262630003</v>
      </c>
      <c r="I47" s="28">
        <v>42479.107476771329</v>
      </c>
      <c r="J47" s="35">
        <v>-0.17292245740514467</v>
      </c>
      <c r="K47" s="33">
        <v>63021.358348273585</v>
      </c>
      <c r="L47" s="34">
        <v>20090.218062280001</v>
      </c>
      <c r="M47" s="28">
        <v>42931.140285993584</v>
      </c>
      <c r="N47" s="35">
        <v>1.0641297241695602</v>
      </c>
      <c r="O47" s="33">
        <v>65417.471292455688</v>
      </c>
      <c r="P47" s="34">
        <v>20848.334961780001</v>
      </c>
      <c r="Q47" s="28">
        <v>44569.136330675683</v>
      </c>
      <c r="R47" s="35">
        <v>3.8154030705224384</v>
      </c>
      <c r="S47" s="33">
        <v>67679.742762609196</v>
      </c>
      <c r="T47" s="34">
        <v>21011.951665060002</v>
      </c>
      <c r="U47" s="28">
        <v>46667.791097549198</v>
      </c>
      <c r="V47" s="35">
        <v>4.708762474782513</v>
      </c>
      <c r="W47" s="33">
        <v>69249.048586811274</v>
      </c>
      <c r="X47" s="34">
        <v>20995.82298823</v>
      </c>
      <c r="Y47" s="28">
        <v>48253.225598581274</v>
      </c>
      <c r="Z47" s="35">
        <v>3.3972777878388483</v>
      </c>
      <c r="AA47" s="33">
        <v>71255.750672983442</v>
      </c>
      <c r="AB47" s="34">
        <v>21827.533463159998</v>
      </c>
      <c r="AC47" s="28">
        <v>49428.217209823444</v>
      </c>
      <c r="AD47" s="35">
        <v>2.4350529869586968</v>
      </c>
      <c r="AE47" s="33">
        <v>71905.583311634779</v>
      </c>
      <c r="AF47" s="34">
        <v>21669.419764940001</v>
      </c>
      <c r="AG47" s="28">
        <v>50236.163546694777</v>
      </c>
      <c r="AH47" s="35">
        <v>1.6345852277892092</v>
      </c>
      <c r="AI47" s="33">
        <v>73283.459866167424</v>
      </c>
      <c r="AJ47" s="34">
        <v>22165.381942729997</v>
      </c>
      <c r="AK47" s="28">
        <v>51118.077923437428</v>
      </c>
      <c r="AL47" s="35">
        <v>1.7555368771799307</v>
      </c>
      <c r="AM47" s="33">
        <v>74936.597433174291</v>
      </c>
      <c r="AN47" s="34">
        <v>22682.842976830001</v>
      </c>
      <c r="AO47" s="28">
        <v>52253.754456344293</v>
      </c>
      <c r="AP47" s="35">
        <v>2.2216729952323933</v>
      </c>
      <c r="AQ47" s="33">
        <v>77519.411545722382</v>
      </c>
      <c r="AR47" s="34">
        <v>23331.002723420002</v>
      </c>
      <c r="AS47" s="28">
        <v>54188.408822302379</v>
      </c>
      <c r="AT47" s="35">
        <v>3.7024217419140637</v>
      </c>
      <c r="AU47" s="33">
        <v>82846.261691654116</v>
      </c>
      <c r="AV47" s="34">
        <v>25680.094419829999</v>
      </c>
      <c r="AW47" s="28">
        <v>57166.167271824117</v>
      </c>
      <c r="AX47" s="35">
        <v>5.4951944783737217</v>
      </c>
      <c r="AY47" s="33">
        <v>86675.275066876624</v>
      </c>
      <c r="AZ47" s="34">
        <v>27158.913547370001</v>
      </c>
      <c r="BA47" s="28">
        <v>59516.361519506623</v>
      </c>
      <c r="BB47" s="35">
        <v>4.1111628780487797</v>
      </c>
      <c r="BC47" s="33">
        <v>88557.24794579127</v>
      </c>
      <c r="BD47" s="34">
        <v>27554.558647750004</v>
      </c>
      <c r="BE47" s="28">
        <v>61002.689298041267</v>
      </c>
      <c r="BF47" s="35">
        <v>2.4973431516768674</v>
      </c>
      <c r="BG47" s="33">
        <v>90657.990207623501</v>
      </c>
      <c r="BH47" s="34">
        <v>27863.052992049998</v>
      </c>
      <c r="BI47" s="28">
        <v>62794.937215573504</v>
      </c>
      <c r="BJ47" s="35">
        <v>2.9379818138440372</v>
      </c>
      <c r="BK47" s="33">
        <v>93480.684001339847</v>
      </c>
      <c r="BL47" s="34">
        <v>29231.127277330001</v>
      </c>
      <c r="BM47" s="28">
        <v>64249.556724009846</v>
      </c>
      <c r="BN47" s="35">
        <v>2.3164598500077682</v>
      </c>
      <c r="BO47" s="33">
        <v>96208.463257739073</v>
      </c>
      <c r="BP47" s="34">
        <v>30451.483964889998</v>
      </c>
      <c r="BQ47" s="28">
        <v>65756.979292849079</v>
      </c>
      <c r="BR47" s="36">
        <v>2.346199173504826</v>
      </c>
      <c r="BS47" s="33">
        <v>98275.53344829056</v>
      </c>
      <c r="BT47" s="34">
        <v>31149.34734701</v>
      </c>
      <c r="BU47" s="28">
        <v>67126.18610128056</v>
      </c>
      <c r="BV47" s="36">
        <v>2.0822227893615874</v>
      </c>
      <c r="BW47" s="33">
        <v>99243.387745053027</v>
      </c>
      <c r="BX47" s="34">
        <v>31761.991985015637</v>
      </c>
      <c r="BY47" s="28">
        <v>67481.395760037383</v>
      </c>
      <c r="BZ47" s="36">
        <f t="shared" si="0"/>
        <v>0.52916704998087205</v>
      </c>
      <c r="CA47" s="33">
        <v>101008.30740004816</v>
      </c>
      <c r="CB47" s="34">
        <v>32539.431246888184</v>
      </c>
      <c r="CC47" s="28">
        <v>68468.876153159974</v>
      </c>
      <c r="CD47" s="36">
        <f t="shared" si="1"/>
        <v>1.4633372383612953</v>
      </c>
      <c r="CE47" s="32">
        <f t="shared" si="2"/>
        <v>10.696320921582808</v>
      </c>
    </row>
    <row r="48" spans="1:83" s="6" customFormat="1" x14ac:dyDescent="0.25">
      <c r="A48" s="24">
        <v>85</v>
      </c>
      <c r="B48" s="24"/>
      <c r="C48" s="25" t="s">
        <v>65</v>
      </c>
      <c r="D48" s="33">
        <v>4778.4998108949667</v>
      </c>
      <c r="E48" s="34">
        <v>1777.8520534415989</v>
      </c>
      <c r="F48" s="29">
        <v>3000.6477574533678</v>
      </c>
      <c r="G48" s="33">
        <v>4874.7749756270805</v>
      </c>
      <c r="H48" s="34">
        <v>1828.9930321718953</v>
      </c>
      <c r="I48" s="28">
        <v>3045.7819434551852</v>
      </c>
      <c r="J48" s="35">
        <v>1.5041480923479789</v>
      </c>
      <c r="K48" s="33">
        <v>5180.007391792069</v>
      </c>
      <c r="L48" s="34">
        <v>2189.8270495006386</v>
      </c>
      <c r="M48" s="28">
        <v>2990.1803422914304</v>
      </c>
      <c r="N48" s="35">
        <v>-1.8255279660854384</v>
      </c>
      <c r="O48" s="33">
        <v>5215.5317343861398</v>
      </c>
      <c r="P48" s="34">
        <v>2189.9749359731545</v>
      </c>
      <c r="Q48" s="28">
        <v>3025.5567984129852</v>
      </c>
      <c r="R48" s="35">
        <v>1.1830877095006631</v>
      </c>
      <c r="S48" s="33">
        <v>5390.700461434928</v>
      </c>
      <c r="T48" s="34">
        <v>2275.9297202509638</v>
      </c>
      <c r="U48" s="28">
        <v>3114.7707411839642</v>
      </c>
      <c r="V48" s="35">
        <v>2.9486784983767222</v>
      </c>
      <c r="W48" s="33">
        <v>5456.3455953645735</v>
      </c>
      <c r="X48" s="34">
        <v>2311.0345289042671</v>
      </c>
      <c r="Y48" s="28">
        <v>3145.3110664603064</v>
      </c>
      <c r="Z48" s="35">
        <v>0.98049994089559611</v>
      </c>
      <c r="AA48" s="33">
        <v>5213.8048420728583</v>
      </c>
      <c r="AB48" s="34">
        <v>2208.9593761519932</v>
      </c>
      <c r="AC48" s="28">
        <v>3004.8454659208651</v>
      </c>
      <c r="AD48" s="35">
        <v>-4.4658730908138651</v>
      </c>
      <c r="AE48" s="33">
        <v>5005.2304823579125</v>
      </c>
      <c r="AF48" s="34">
        <v>2160.5872634136012</v>
      </c>
      <c r="AG48" s="28">
        <v>2844.6432189443112</v>
      </c>
      <c r="AH48" s="35">
        <v>-5.3314637572371204</v>
      </c>
      <c r="AI48" s="33">
        <v>5063.2248325664841</v>
      </c>
      <c r="AJ48" s="34">
        <v>2216.7511212337695</v>
      </c>
      <c r="AK48" s="28">
        <v>2846.4737113327146</v>
      </c>
      <c r="AL48" s="35">
        <v>6.4348751232246038E-2</v>
      </c>
      <c r="AM48" s="33">
        <v>5097.1074754642477</v>
      </c>
      <c r="AN48" s="34">
        <v>2213.2583277987769</v>
      </c>
      <c r="AO48" s="28">
        <v>2883.8491476654708</v>
      </c>
      <c r="AP48" s="35">
        <v>1.3130434398165303</v>
      </c>
      <c r="AQ48" s="33">
        <v>5365.9601623361359</v>
      </c>
      <c r="AR48" s="34">
        <v>2322.907254426962</v>
      </c>
      <c r="AS48" s="28">
        <v>3043.0529079091739</v>
      </c>
      <c r="AT48" s="35">
        <v>5.5205301002856366</v>
      </c>
      <c r="AU48" s="33">
        <v>5568.6068344064852</v>
      </c>
      <c r="AV48" s="34">
        <v>2400.7999961524324</v>
      </c>
      <c r="AW48" s="28">
        <v>3167.8068382540528</v>
      </c>
      <c r="AX48" s="35">
        <v>4.0996306709170982</v>
      </c>
      <c r="AY48" s="33">
        <v>5746.1869847477255</v>
      </c>
      <c r="AZ48" s="34">
        <v>2478.0116009877738</v>
      </c>
      <c r="BA48" s="28">
        <v>3268.1753837599517</v>
      </c>
      <c r="BB48" s="35">
        <v>3.1683922230945516</v>
      </c>
      <c r="BC48" s="33">
        <v>5619.1974474071176</v>
      </c>
      <c r="BD48" s="34">
        <v>2467.9158932042806</v>
      </c>
      <c r="BE48" s="28">
        <v>3151.281554202837</v>
      </c>
      <c r="BF48" s="35">
        <v>-3.5767306166608281</v>
      </c>
      <c r="BG48" s="33">
        <v>6196.2047580242133</v>
      </c>
      <c r="BH48" s="34">
        <v>2787.1301259814954</v>
      </c>
      <c r="BI48" s="28">
        <v>3409.0746320427179</v>
      </c>
      <c r="BJ48" s="35">
        <v>8.1805790249387389</v>
      </c>
      <c r="BK48" s="33">
        <v>6058.2739935338222</v>
      </c>
      <c r="BL48" s="34">
        <v>2639.9134162274986</v>
      </c>
      <c r="BM48" s="28">
        <v>3418.3605773063236</v>
      </c>
      <c r="BN48" s="35">
        <v>0.27238902828130573</v>
      </c>
      <c r="BO48" s="33">
        <v>6251.0783921749417</v>
      </c>
      <c r="BP48" s="34">
        <v>2717.3564666883044</v>
      </c>
      <c r="BQ48" s="28">
        <v>3533.7219254866372</v>
      </c>
      <c r="BR48" s="36">
        <v>3.3747565703328597</v>
      </c>
      <c r="BS48" s="33">
        <v>6513.4504561193862</v>
      </c>
      <c r="BT48" s="34">
        <v>2834.9458511058547</v>
      </c>
      <c r="BU48" s="28">
        <v>3678.5046050135315</v>
      </c>
      <c r="BV48" s="36">
        <v>4.0971724029178036</v>
      </c>
      <c r="BW48" s="33">
        <v>6689.3136184346095</v>
      </c>
      <c r="BX48" s="34">
        <v>2892.6873930983438</v>
      </c>
      <c r="BY48" s="28">
        <v>3796.6262253362656</v>
      </c>
      <c r="BZ48" s="36">
        <f t="shared" si="0"/>
        <v>3.2111315060403323</v>
      </c>
      <c r="CA48" s="33">
        <v>6863.2357725139091</v>
      </c>
      <c r="CB48" s="34">
        <v>2992.7504360008497</v>
      </c>
      <c r="CC48" s="28">
        <v>3870.4853365130593</v>
      </c>
      <c r="CD48" s="36">
        <f t="shared" si="1"/>
        <v>1.945388004852977</v>
      </c>
      <c r="CE48" s="32">
        <f t="shared" si="2"/>
        <v>0.60465361208814616</v>
      </c>
    </row>
    <row r="49" spans="1:83" s="6" customFormat="1" x14ac:dyDescent="0.25">
      <c r="A49" s="24">
        <v>86</v>
      </c>
      <c r="B49" s="24"/>
      <c r="C49" s="25" t="s">
        <v>66</v>
      </c>
      <c r="D49" s="33">
        <v>22350.302971625995</v>
      </c>
      <c r="E49" s="34">
        <v>6344.6099814635636</v>
      </c>
      <c r="F49" s="29">
        <v>16005.692990162432</v>
      </c>
      <c r="G49" s="33">
        <v>24887.190345092098</v>
      </c>
      <c r="H49" s="34">
        <v>7307.3665848131468</v>
      </c>
      <c r="I49" s="28">
        <v>17579.823760278952</v>
      </c>
      <c r="J49" s="35">
        <v>9.8348179681069006</v>
      </c>
      <c r="K49" s="33">
        <v>25534.888380341497</v>
      </c>
      <c r="L49" s="34">
        <v>7585.2916772734379</v>
      </c>
      <c r="M49" s="28">
        <v>17949.596703068059</v>
      </c>
      <c r="N49" s="35">
        <v>2.1033939124270207</v>
      </c>
      <c r="O49" s="33">
        <v>26902.381793118329</v>
      </c>
      <c r="P49" s="34">
        <v>8026.673010664158</v>
      </c>
      <c r="Q49" s="28">
        <v>18875.70878245417</v>
      </c>
      <c r="R49" s="35">
        <v>5.159514693875078</v>
      </c>
      <c r="S49" s="33">
        <v>28828.344092824231</v>
      </c>
      <c r="T49" s="34">
        <v>8509.208840772817</v>
      </c>
      <c r="U49" s="28">
        <v>20319.135252051412</v>
      </c>
      <c r="V49" s="35">
        <v>7.6470053984885267</v>
      </c>
      <c r="W49" s="33">
        <v>30153.432759682819</v>
      </c>
      <c r="X49" s="34">
        <v>8859.7446080882928</v>
      </c>
      <c r="Y49" s="28">
        <v>21293.688151594528</v>
      </c>
      <c r="Z49" s="35">
        <v>4.7962321597555535</v>
      </c>
      <c r="AA49" s="33">
        <v>31495.113504264504</v>
      </c>
      <c r="AB49" s="34">
        <v>9244.8766508976369</v>
      </c>
      <c r="AC49" s="28">
        <v>22250.236853366867</v>
      </c>
      <c r="AD49" s="35">
        <v>4.4921701443284778</v>
      </c>
      <c r="AE49" s="33">
        <v>32955.639212893089</v>
      </c>
      <c r="AF49" s="34">
        <v>9586.7509008061934</v>
      </c>
      <c r="AG49" s="28">
        <v>23368.888312086896</v>
      </c>
      <c r="AH49" s="35">
        <v>5.027593486272286</v>
      </c>
      <c r="AI49" s="33">
        <v>33850.839414179674</v>
      </c>
      <c r="AJ49" s="34">
        <v>10005.803811385065</v>
      </c>
      <c r="AK49" s="28">
        <v>23845.035602794611</v>
      </c>
      <c r="AL49" s="35">
        <v>2.0375264939815008</v>
      </c>
      <c r="AM49" s="33">
        <v>34678.631495320224</v>
      </c>
      <c r="AN49" s="34">
        <v>10270.559060369042</v>
      </c>
      <c r="AO49" s="28">
        <v>24408.07243495118</v>
      </c>
      <c r="AP49" s="35">
        <v>2.3612329272034493</v>
      </c>
      <c r="AQ49" s="33">
        <v>35614.206876075441</v>
      </c>
      <c r="AR49" s="34">
        <v>10787.137556961994</v>
      </c>
      <c r="AS49" s="28">
        <v>24827.069319113449</v>
      </c>
      <c r="AT49" s="35">
        <v>1.7166324185529991</v>
      </c>
      <c r="AU49" s="33">
        <v>38046.14150660501</v>
      </c>
      <c r="AV49" s="34">
        <v>11527.337220243178</v>
      </c>
      <c r="AW49" s="28">
        <v>26518.804286361832</v>
      </c>
      <c r="AX49" s="35">
        <v>6.8140743698088313</v>
      </c>
      <c r="AY49" s="33">
        <v>39680.275461732759</v>
      </c>
      <c r="AZ49" s="34">
        <v>11981.818737855832</v>
      </c>
      <c r="BA49" s="28">
        <v>27698.456723876927</v>
      </c>
      <c r="BB49" s="35">
        <v>4.4483620934665291</v>
      </c>
      <c r="BC49" s="33">
        <v>41163.528528243551</v>
      </c>
      <c r="BD49" s="34">
        <v>13040.53795265832</v>
      </c>
      <c r="BE49" s="28">
        <v>28122.990575585231</v>
      </c>
      <c r="BF49" s="35">
        <v>1.5326985757381228</v>
      </c>
      <c r="BG49" s="33">
        <v>42914.579083738616</v>
      </c>
      <c r="BH49" s="34">
        <v>13558.97015727735</v>
      </c>
      <c r="BI49" s="28">
        <v>29355.608926461267</v>
      </c>
      <c r="BJ49" s="35">
        <v>4.3829561709064047</v>
      </c>
      <c r="BK49" s="33">
        <v>45126.465929051701</v>
      </c>
      <c r="BL49" s="34">
        <v>14153.561526329639</v>
      </c>
      <c r="BM49" s="28">
        <v>30972.904402722063</v>
      </c>
      <c r="BN49" s="35">
        <v>5.5093235514626304</v>
      </c>
      <c r="BO49" s="33">
        <v>47271.043438075358</v>
      </c>
      <c r="BP49" s="34">
        <v>14944.05303454223</v>
      </c>
      <c r="BQ49" s="28">
        <v>32326.990403533127</v>
      </c>
      <c r="BR49" s="36">
        <v>4.3718405713739195</v>
      </c>
      <c r="BS49" s="33">
        <v>48773.283733174139</v>
      </c>
      <c r="BT49" s="34">
        <v>15544.358720944982</v>
      </c>
      <c r="BU49" s="28">
        <v>33228.925012229156</v>
      </c>
      <c r="BV49" s="36">
        <v>2.7900358104398615</v>
      </c>
      <c r="BW49" s="33">
        <v>50873.89421544598</v>
      </c>
      <c r="BX49" s="34">
        <v>16382.778373778621</v>
      </c>
      <c r="BY49" s="28">
        <v>34491.115841667357</v>
      </c>
      <c r="BZ49" s="36">
        <f t="shared" si="0"/>
        <v>3.7984702453470298</v>
      </c>
      <c r="CA49" s="33">
        <v>52511.565316979715</v>
      </c>
      <c r="CB49" s="34">
        <v>16750.916492481843</v>
      </c>
      <c r="CC49" s="28">
        <v>35760.648824497868</v>
      </c>
      <c r="CD49" s="36">
        <f t="shared" si="1"/>
        <v>3.6807535849473494</v>
      </c>
      <c r="CE49" s="32">
        <f t="shared" si="2"/>
        <v>5.5865876246487618</v>
      </c>
    </row>
    <row r="50" spans="1:83" s="6" customFormat="1" x14ac:dyDescent="0.25">
      <c r="A50" s="24" t="s">
        <v>14</v>
      </c>
      <c r="B50" s="24"/>
      <c r="C50" s="25" t="s">
        <v>67</v>
      </c>
      <c r="D50" s="33">
        <v>10986.87215741082</v>
      </c>
      <c r="E50" s="34">
        <v>3725.6987787364114</v>
      </c>
      <c r="F50" s="29">
        <v>7261.1733786744098</v>
      </c>
      <c r="G50" s="33">
        <v>11524.555490514982</v>
      </c>
      <c r="H50" s="34">
        <v>3845.6868796362</v>
      </c>
      <c r="I50" s="28">
        <v>7678.8686108787815</v>
      </c>
      <c r="J50" s="35">
        <v>5.752448129542187</v>
      </c>
      <c r="K50" s="33">
        <v>11847.075436880059</v>
      </c>
      <c r="L50" s="34">
        <v>3934.0439813078078</v>
      </c>
      <c r="M50" s="28">
        <v>7913.0314555722507</v>
      </c>
      <c r="N50" s="35">
        <v>3.0494446064844416</v>
      </c>
      <c r="O50" s="33">
        <v>12477.155781032208</v>
      </c>
      <c r="P50" s="34">
        <v>4128.1461410602005</v>
      </c>
      <c r="Q50" s="28">
        <v>8349.0096399720096</v>
      </c>
      <c r="R50" s="35">
        <v>5.5096227892882821</v>
      </c>
      <c r="S50" s="33">
        <v>13143.193966907951</v>
      </c>
      <c r="T50" s="34">
        <v>4280.7980893286531</v>
      </c>
      <c r="U50" s="28">
        <v>8862.395877579298</v>
      </c>
      <c r="V50" s="35">
        <v>6.1490674911834242</v>
      </c>
      <c r="W50" s="33">
        <v>13809.861231882245</v>
      </c>
      <c r="X50" s="34">
        <v>4524.0325656324212</v>
      </c>
      <c r="Y50" s="28">
        <v>9285.8286662498249</v>
      </c>
      <c r="Z50" s="35">
        <v>4.7778591085256839</v>
      </c>
      <c r="AA50" s="33">
        <v>14296.641676140705</v>
      </c>
      <c r="AB50" s="34">
        <v>4704.6139548746141</v>
      </c>
      <c r="AC50" s="28">
        <v>9592.0277212660912</v>
      </c>
      <c r="AD50" s="35">
        <v>3.2974876666546082</v>
      </c>
      <c r="AE50" s="33">
        <v>14748.638789753619</v>
      </c>
      <c r="AF50" s="34">
        <v>4753.4916176625593</v>
      </c>
      <c r="AG50" s="28">
        <v>9995.1471720910595</v>
      </c>
      <c r="AH50" s="35">
        <v>4.2026510195673161</v>
      </c>
      <c r="AI50" s="33">
        <v>15113.296517119739</v>
      </c>
      <c r="AJ50" s="34">
        <v>4949.0560213294812</v>
      </c>
      <c r="AK50" s="28">
        <v>10164.240495790258</v>
      </c>
      <c r="AL50" s="35">
        <v>1.6917542161995369</v>
      </c>
      <c r="AM50" s="33">
        <v>15569.486594282451</v>
      </c>
      <c r="AN50" s="34">
        <v>5114.2379591929239</v>
      </c>
      <c r="AO50" s="28">
        <v>10455.248635089527</v>
      </c>
      <c r="AP50" s="35">
        <v>2.8630583802085052</v>
      </c>
      <c r="AQ50" s="33">
        <v>15962.257257053036</v>
      </c>
      <c r="AR50" s="34">
        <v>5203.3651093987937</v>
      </c>
      <c r="AS50" s="28">
        <v>10758.892147654244</v>
      </c>
      <c r="AT50" s="35">
        <v>2.9042208670737812</v>
      </c>
      <c r="AU50" s="33">
        <v>17000.743641152709</v>
      </c>
      <c r="AV50" s="34">
        <v>5549.4638794725361</v>
      </c>
      <c r="AW50" s="28">
        <v>11451.279761680173</v>
      </c>
      <c r="AX50" s="35">
        <v>6.4354917265054157</v>
      </c>
      <c r="AY50" s="33">
        <v>17912.637369739663</v>
      </c>
      <c r="AZ50" s="34">
        <v>5819.9033203191557</v>
      </c>
      <c r="BA50" s="28">
        <v>12092.734049420507</v>
      </c>
      <c r="BB50" s="35">
        <v>5.6015947657383824</v>
      </c>
      <c r="BC50" s="33">
        <v>18476.242579791786</v>
      </c>
      <c r="BD50" s="34">
        <v>6003.3975941266563</v>
      </c>
      <c r="BE50" s="28">
        <v>12472.84498566513</v>
      </c>
      <c r="BF50" s="35">
        <v>3.1433002221928241</v>
      </c>
      <c r="BG50" s="33">
        <v>19291.918908092794</v>
      </c>
      <c r="BH50" s="34">
        <v>6207.782981616574</v>
      </c>
      <c r="BI50" s="28">
        <v>13084.135926476218</v>
      </c>
      <c r="BJ50" s="35">
        <v>4.9009744089150153</v>
      </c>
      <c r="BK50" s="33">
        <v>20127.28555937796</v>
      </c>
      <c r="BL50" s="34">
        <v>6438.6168954298555</v>
      </c>
      <c r="BM50" s="28">
        <v>13688.668663948109</v>
      </c>
      <c r="BN50" s="35">
        <v>4.620348954405129</v>
      </c>
      <c r="BO50" s="33">
        <v>20327.746138667484</v>
      </c>
      <c r="BP50" s="34">
        <v>6516.1277697631658</v>
      </c>
      <c r="BQ50" s="28">
        <v>13811.618368904317</v>
      </c>
      <c r="BR50" s="36">
        <v>0.89818599583773029</v>
      </c>
      <c r="BS50" s="33">
        <v>21104.105756439207</v>
      </c>
      <c r="BT50" s="34">
        <v>6794.9095578221841</v>
      </c>
      <c r="BU50" s="28">
        <v>14309.196198617023</v>
      </c>
      <c r="BV50" s="36">
        <v>3.6026033765381049</v>
      </c>
      <c r="BW50" s="33">
        <v>22305.84345825253</v>
      </c>
      <c r="BX50" s="34">
        <v>7215.3036330295254</v>
      </c>
      <c r="BY50" s="28">
        <v>15090.539825223002</v>
      </c>
      <c r="BZ50" s="36">
        <f t="shared" si="0"/>
        <v>5.4604298925015504</v>
      </c>
      <c r="CA50" s="33">
        <v>23261.562308754204</v>
      </c>
      <c r="CB50" s="34">
        <v>7535.2139979281628</v>
      </c>
      <c r="CC50" s="28">
        <v>15726.348310826043</v>
      </c>
      <c r="CD50" s="36">
        <f t="shared" si="1"/>
        <v>4.2132918567983957</v>
      </c>
      <c r="CE50" s="32">
        <f t="shared" si="2"/>
        <v>2.4567961080725822</v>
      </c>
    </row>
    <row r="51" spans="1:83" s="6" customFormat="1" x14ac:dyDescent="0.25">
      <c r="A51" s="24" t="s">
        <v>15</v>
      </c>
      <c r="B51" s="24"/>
      <c r="C51" s="25" t="s">
        <v>68</v>
      </c>
      <c r="D51" s="33">
        <v>4743.7980152812352</v>
      </c>
      <c r="E51" s="34">
        <v>2740.318143104912</v>
      </c>
      <c r="F51" s="29">
        <v>2003.4798721763236</v>
      </c>
      <c r="G51" s="33">
        <v>4995.8377950641188</v>
      </c>
      <c r="H51" s="34">
        <v>2880.4820386929564</v>
      </c>
      <c r="I51" s="28">
        <v>2115.3557563711624</v>
      </c>
      <c r="J51" s="35">
        <v>5.5840782704400738</v>
      </c>
      <c r="K51" s="33">
        <v>5319.778458025201</v>
      </c>
      <c r="L51" s="34">
        <v>3133.9548203808613</v>
      </c>
      <c r="M51" s="28">
        <v>2185.8236376443397</v>
      </c>
      <c r="N51" s="35">
        <v>3.331254379360904</v>
      </c>
      <c r="O51" s="33">
        <v>5132.5796397442809</v>
      </c>
      <c r="P51" s="34">
        <v>2903.1923015870348</v>
      </c>
      <c r="Q51" s="28">
        <v>2229.3873381572462</v>
      </c>
      <c r="R51" s="35">
        <v>1.9930107700662836</v>
      </c>
      <c r="S51" s="33">
        <v>5669.1486109998759</v>
      </c>
      <c r="T51" s="34">
        <v>3278.7228266903535</v>
      </c>
      <c r="U51" s="28">
        <v>2390.4257843095229</v>
      </c>
      <c r="V51" s="35">
        <v>7.223439525111286</v>
      </c>
      <c r="W51" s="33">
        <v>6070.6623269424372</v>
      </c>
      <c r="X51" s="34">
        <v>3399.5675404079607</v>
      </c>
      <c r="Y51" s="28">
        <v>2671.0947865344765</v>
      </c>
      <c r="Z51" s="35">
        <v>11.741381140850816</v>
      </c>
      <c r="AA51" s="33">
        <v>6207.6703437286142</v>
      </c>
      <c r="AB51" s="34">
        <v>3367.1199309215513</v>
      </c>
      <c r="AC51" s="28">
        <v>2840.5504128070629</v>
      </c>
      <c r="AD51" s="35">
        <v>6.3440514026999795</v>
      </c>
      <c r="AE51" s="33">
        <v>6502.3680859649803</v>
      </c>
      <c r="AF51" s="34">
        <v>3464.4822885281001</v>
      </c>
      <c r="AG51" s="28">
        <v>3037.8857974368798</v>
      </c>
      <c r="AH51" s="35">
        <v>6.947082640748059</v>
      </c>
      <c r="AI51" s="33">
        <v>6930.676609052065</v>
      </c>
      <c r="AJ51" s="34">
        <v>3630.3317645896673</v>
      </c>
      <c r="AK51" s="28">
        <v>3300.3448444623978</v>
      </c>
      <c r="AL51" s="35">
        <v>8.6395297429205264</v>
      </c>
      <c r="AM51" s="33">
        <v>7374.8412391984066</v>
      </c>
      <c r="AN51" s="34">
        <v>3888.7594542245361</v>
      </c>
      <c r="AO51" s="28">
        <v>3486.081784973871</v>
      </c>
      <c r="AP51" s="35">
        <v>5.6278040406328556</v>
      </c>
      <c r="AQ51" s="33">
        <v>7675.7002591712144</v>
      </c>
      <c r="AR51" s="34">
        <v>4026.1869205498438</v>
      </c>
      <c r="AS51" s="28">
        <v>3649.5133386213706</v>
      </c>
      <c r="AT51" s="35">
        <v>4.6881158770267994</v>
      </c>
      <c r="AU51" s="33">
        <v>7977.0534343406771</v>
      </c>
      <c r="AV51" s="34">
        <v>4144.8524897525949</v>
      </c>
      <c r="AW51" s="28">
        <v>3832.2009445880822</v>
      </c>
      <c r="AX51" s="35">
        <v>5.005807323223066</v>
      </c>
      <c r="AY51" s="33">
        <v>8213.6334301355055</v>
      </c>
      <c r="AZ51" s="34">
        <v>4248.8701662571757</v>
      </c>
      <c r="BA51" s="28">
        <v>3964.7632638783298</v>
      </c>
      <c r="BB51" s="35">
        <v>3.4591693182857597</v>
      </c>
      <c r="BC51" s="33">
        <v>8006.5743432187692</v>
      </c>
      <c r="BD51" s="34">
        <v>4195.1691011554476</v>
      </c>
      <c r="BE51" s="28">
        <v>3811.405242063322</v>
      </c>
      <c r="BF51" s="35">
        <v>-3.8680246866743095</v>
      </c>
      <c r="BG51" s="33">
        <v>7951.6539823259845</v>
      </c>
      <c r="BH51" s="34">
        <v>4312.8852927066928</v>
      </c>
      <c r="BI51" s="28">
        <v>3638.7686896192918</v>
      </c>
      <c r="BJ51" s="35">
        <v>-4.5294725037050227</v>
      </c>
      <c r="BK51" s="33">
        <v>8323.0195889543993</v>
      </c>
      <c r="BL51" s="34">
        <v>4617.9269532732906</v>
      </c>
      <c r="BM51" s="28">
        <v>3705.0926356811083</v>
      </c>
      <c r="BN51" s="35">
        <v>1.8227029998094224</v>
      </c>
      <c r="BO51" s="33">
        <v>7401.6061904970711</v>
      </c>
      <c r="BP51" s="34">
        <v>3991.1916468709223</v>
      </c>
      <c r="BQ51" s="28">
        <v>3410.4145436261483</v>
      </c>
      <c r="BR51" s="36">
        <v>-7.9533258957448227</v>
      </c>
      <c r="BS51" s="33">
        <v>9183.6705583325165</v>
      </c>
      <c r="BT51" s="34">
        <v>4874.2153378764278</v>
      </c>
      <c r="BU51" s="28">
        <v>4309.4552204560878</v>
      </c>
      <c r="BV51" s="36">
        <v>26.361624527733451</v>
      </c>
      <c r="BW51" s="33">
        <v>6952.9639917128989</v>
      </c>
      <c r="BX51" s="34">
        <v>3839.6115106356019</v>
      </c>
      <c r="BY51" s="28">
        <v>3113.3524810772965</v>
      </c>
      <c r="BZ51" s="36">
        <f t="shared" si="0"/>
        <v>-27.755311940616998</v>
      </c>
      <c r="CA51" s="33">
        <v>12503.199392127673</v>
      </c>
      <c r="CB51" s="34">
        <v>6877.9687665639449</v>
      </c>
      <c r="CC51" s="28">
        <v>5625.2306255637286</v>
      </c>
      <c r="CD51" s="36">
        <f t="shared" si="1"/>
        <v>80.680814644452354</v>
      </c>
      <c r="CE51" s="32">
        <f t="shared" si="2"/>
        <v>0.87878281942807579</v>
      </c>
    </row>
    <row r="52" spans="1:83" s="6" customFormat="1" x14ac:dyDescent="0.25">
      <c r="A52" s="24" t="s">
        <v>16</v>
      </c>
      <c r="B52" s="24"/>
      <c r="C52" s="25" t="s">
        <v>69</v>
      </c>
      <c r="D52" s="33">
        <v>9808.2760614252529</v>
      </c>
      <c r="E52" s="34">
        <v>3573.1342444975253</v>
      </c>
      <c r="F52" s="29">
        <v>6235.1418169277276</v>
      </c>
      <c r="G52" s="33">
        <v>9829.5478661734178</v>
      </c>
      <c r="H52" s="34">
        <v>3646.4244105773532</v>
      </c>
      <c r="I52" s="28">
        <v>6183.1234555960646</v>
      </c>
      <c r="J52" s="35">
        <v>-0.83427711604632249</v>
      </c>
      <c r="K52" s="33">
        <v>9453.0694491497816</v>
      </c>
      <c r="L52" s="34">
        <v>3465.7613194101123</v>
      </c>
      <c r="M52" s="28">
        <v>5987.3081297396693</v>
      </c>
      <c r="N52" s="35">
        <v>-3.1669321704901665</v>
      </c>
      <c r="O52" s="33">
        <v>9501.0018526895219</v>
      </c>
      <c r="P52" s="34">
        <v>3436.7912059823675</v>
      </c>
      <c r="Q52" s="28">
        <v>6064.2106467071553</v>
      </c>
      <c r="R52" s="35">
        <v>1.2844255765876111</v>
      </c>
      <c r="S52" s="33">
        <v>10064.675337608964</v>
      </c>
      <c r="T52" s="34">
        <v>3705.7074673832899</v>
      </c>
      <c r="U52" s="28">
        <v>6358.9678702256733</v>
      </c>
      <c r="V52" s="35">
        <v>4.8606033116374459</v>
      </c>
      <c r="W52" s="33">
        <v>10756.650881775407</v>
      </c>
      <c r="X52" s="34">
        <v>3977.6171250935395</v>
      </c>
      <c r="Y52" s="28">
        <v>6779.0337566818689</v>
      </c>
      <c r="Z52" s="35">
        <v>6.6058815680301253</v>
      </c>
      <c r="AA52" s="33">
        <v>10833.756658652803</v>
      </c>
      <c r="AB52" s="34">
        <v>4020.2917612454821</v>
      </c>
      <c r="AC52" s="28">
        <v>6813.4648974073207</v>
      </c>
      <c r="AD52" s="35">
        <v>0.50790631764465743</v>
      </c>
      <c r="AE52" s="33">
        <v>11162.405616657859</v>
      </c>
      <c r="AF52" s="34">
        <v>4086.7514069711387</v>
      </c>
      <c r="AG52" s="28">
        <v>7075.6542096867215</v>
      </c>
      <c r="AH52" s="35">
        <v>3.8481054239990264</v>
      </c>
      <c r="AI52" s="33">
        <v>11391.840435353304</v>
      </c>
      <c r="AJ52" s="34">
        <v>4146.2913151284893</v>
      </c>
      <c r="AK52" s="28">
        <v>7245.5491202248159</v>
      </c>
      <c r="AL52" s="35">
        <v>2.4011194654694146</v>
      </c>
      <c r="AM52" s="33">
        <v>11851.98906029532</v>
      </c>
      <c r="AN52" s="34">
        <v>4369.92601465391</v>
      </c>
      <c r="AO52" s="28">
        <v>7482.0630456414101</v>
      </c>
      <c r="AP52" s="35">
        <v>3.2642650196988088</v>
      </c>
      <c r="AQ52" s="33">
        <v>12325.598519836647</v>
      </c>
      <c r="AR52" s="34">
        <v>4536.9356907482697</v>
      </c>
      <c r="AS52" s="28">
        <v>7788.6628290883782</v>
      </c>
      <c r="AT52" s="35">
        <v>4.09779737990279</v>
      </c>
      <c r="AU52" s="33">
        <v>12844.590425538267</v>
      </c>
      <c r="AV52" s="34">
        <v>4682.9021077218877</v>
      </c>
      <c r="AW52" s="28">
        <v>8161.6883178163789</v>
      </c>
      <c r="AX52" s="35">
        <v>4.7893392860050232</v>
      </c>
      <c r="AY52" s="33">
        <v>13257.251275244544</v>
      </c>
      <c r="AZ52" s="34">
        <v>4852.3164145798528</v>
      </c>
      <c r="BA52" s="28">
        <v>8404.9348606646909</v>
      </c>
      <c r="BB52" s="35">
        <v>2.9803458962935681</v>
      </c>
      <c r="BC52" s="33">
        <v>13437.837407216583</v>
      </c>
      <c r="BD52" s="34">
        <v>4929.5433304718827</v>
      </c>
      <c r="BE52" s="28">
        <v>8508.2940767446999</v>
      </c>
      <c r="BF52" s="35">
        <v>1.2297444036566185</v>
      </c>
      <c r="BG52" s="33">
        <v>14025.874526276672</v>
      </c>
      <c r="BH52" s="34">
        <v>5187.8240417575835</v>
      </c>
      <c r="BI52" s="28">
        <v>8838.0504845190881</v>
      </c>
      <c r="BJ52" s="35">
        <v>3.8757053388139839</v>
      </c>
      <c r="BK52" s="33">
        <v>14222.283628342062</v>
      </c>
      <c r="BL52" s="34">
        <v>5276.7057863451846</v>
      </c>
      <c r="BM52" s="28">
        <v>8945.5778419968792</v>
      </c>
      <c r="BN52" s="35">
        <v>1.2166411321833825</v>
      </c>
      <c r="BO52" s="33">
        <v>14763.886567017023</v>
      </c>
      <c r="BP52" s="34">
        <v>5469.4156962118832</v>
      </c>
      <c r="BQ52" s="28">
        <v>9294.4708708051403</v>
      </c>
      <c r="BR52" s="36">
        <v>3.9001731913874904</v>
      </c>
      <c r="BS52" s="33">
        <v>15052.835784734498</v>
      </c>
      <c r="BT52" s="34">
        <v>5557.3988522331638</v>
      </c>
      <c r="BU52" s="28">
        <v>9495.4369325013322</v>
      </c>
      <c r="BV52" s="36">
        <v>2.1622108938707418</v>
      </c>
      <c r="BW52" s="33">
        <v>14900.839019717099</v>
      </c>
      <c r="BX52" s="34">
        <v>5484.6164181747372</v>
      </c>
      <c r="BY52" s="28">
        <v>9416.2226015423621</v>
      </c>
      <c r="BZ52" s="36">
        <f t="shared" si="0"/>
        <v>-0.83423576526354681</v>
      </c>
      <c r="CA52" s="33">
        <v>15048.056645769517</v>
      </c>
      <c r="CB52" s="34">
        <v>5535.3138585854431</v>
      </c>
      <c r="CC52" s="28">
        <v>9512.7427871840737</v>
      </c>
      <c r="CD52" s="36">
        <f t="shared" si="1"/>
        <v>1.0250414601063351</v>
      </c>
      <c r="CE52" s="32">
        <f t="shared" si="2"/>
        <v>1.4860963902574138</v>
      </c>
    </row>
    <row r="53" spans="1:83" s="6" customFormat="1" x14ac:dyDescent="0.25">
      <c r="A53" s="24" t="s">
        <v>17</v>
      </c>
      <c r="B53" s="24"/>
      <c r="C53" s="25" t="s">
        <v>70</v>
      </c>
      <c r="D53" s="33">
        <v>1520.2302486807184</v>
      </c>
      <c r="E53" s="37">
        <v>0</v>
      </c>
      <c r="F53" s="29">
        <v>1520.2302486807184</v>
      </c>
      <c r="G53" s="33">
        <v>1551.9823636214187</v>
      </c>
      <c r="H53" s="37">
        <v>0</v>
      </c>
      <c r="I53" s="28">
        <v>1551.9823636214187</v>
      </c>
      <c r="J53" s="35">
        <v>2.088638544605681</v>
      </c>
      <c r="K53" s="33">
        <v>1602.728761143868</v>
      </c>
      <c r="L53" s="37">
        <v>0</v>
      </c>
      <c r="M53" s="28">
        <v>1602.728761143868</v>
      </c>
      <c r="N53" s="35">
        <v>3.2697792650192792</v>
      </c>
      <c r="O53" s="33">
        <v>1637.2718212704633</v>
      </c>
      <c r="P53" s="37">
        <v>0</v>
      </c>
      <c r="Q53" s="28">
        <v>1637.2718212704633</v>
      </c>
      <c r="R53" s="35">
        <v>2.155265504934345</v>
      </c>
      <c r="S53" s="33">
        <v>1660.6849152232874</v>
      </c>
      <c r="T53" s="37">
        <v>0</v>
      </c>
      <c r="U53" s="28">
        <v>1660.6849152232874</v>
      </c>
      <c r="V53" s="35">
        <v>1.4300065296827924</v>
      </c>
      <c r="W53" s="33">
        <v>1664.1616430016934</v>
      </c>
      <c r="X53" s="37">
        <v>0</v>
      </c>
      <c r="Y53" s="28">
        <v>1664.1616430016934</v>
      </c>
      <c r="Z53" s="35">
        <v>0.20935505263732779</v>
      </c>
      <c r="AA53" s="33">
        <v>1666.5685274968714</v>
      </c>
      <c r="AB53" s="37">
        <v>0</v>
      </c>
      <c r="AC53" s="28">
        <v>1666.5685274968714</v>
      </c>
      <c r="AD53" s="35">
        <v>0.14463045133263908</v>
      </c>
      <c r="AE53" s="33">
        <v>1694.0785834397029</v>
      </c>
      <c r="AF53" s="37">
        <v>0</v>
      </c>
      <c r="AG53" s="28">
        <v>1694.0785834397029</v>
      </c>
      <c r="AH53" s="35">
        <v>1.6507005555991494</v>
      </c>
      <c r="AI53" s="33">
        <v>1730.0175890026189</v>
      </c>
      <c r="AJ53" s="37">
        <v>0</v>
      </c>
      <c r="AK53" s="28">
        <v>1730.0175890026189</v>
      </c>
      <c r="AL53" s="35">
        <v>2.1214485511023007</v>
      </c>
      <c r="AM53" s="33">
        <v>1763.6373429614414</v>
      </c>
      <c r="AN53" s="37">
        <v>0</v>
      </c>
      <c r="AO53" s="28">
        <v>1763.6373429614414</v>
      </c>
      <c r="AP53" s="35">
        <v>1.9433186212982179</v>
      </c>
      <c r="AQ53" s="33">
        <v>1834.6947614319374</v>
      </c>
      <c r="AR53" s="37">
        <v>0</v>
      </c>
      <c r="AS53" s="28">
        <v>1834.6947614319374</v>
      </c>
      <c r="AT53" s="35">
        <v>4.0290266450799139</v>
      </c>
      <c r="AU53" s="33">
        <v>1974.2822481269543</v>
      </c>
      <c r="AV53" s="37">
        <v>0</v>
      </c>
      <c r="AW53" s="28">
        <v>1974.2822481269543</v>
      </c>
      <c r="AX53" s="35">
        <v>7.6082130733328146</v>
      </c>
      <c r="AY53" s="33">
        <v>1959.7642691759781</v>
      </c>
      <c r="AZ53" s="37">
        <v>0</v>
      </c>
      <c r="BA53" s="28">
        <v>1959.7642691759781</v>
      </c>
      <c r="BB53" s="35">
        <v>-0.73535478347889205</v>
      </c>
      <c r="BC53" s="33">
        <v>1938.692241820283</v>
      </c>
      <c r="BD53" s="37">
        <v>0</v>
      </c>
      <c r="BE53" s="28">
        <v>1938.692241820283</v>
      </c>
      <c r="BF53" s="35">
        <v>-1.0752327556495023</v>
      </c>
      <c r="BG53" s="33">
        <v>1928.102311337328</v>
      </c>
      <c r="BH53" s="37">
        <v>0</v>
      </c>
      <c r="BI53" s="28">
        <v>1928.102311337328</v>
      </c>
      <c r="BJ53" s="35">
        <v>-0.54624092749305797</v>
      </c>
      <c r="BK53" s="33">
        <v>1993.2195759483902</v>
      </c>
      <c r="BL53" s="37">
        <v>0</v>
      </c>
      <c r="BM53" s="28">
        <v>1993.2195759483902</v>
      </c>
      <c r="BN53" s="35">
        <v>3.3772722654897391</v>
      </c>
      <c r="BO53" s="33">
        <v>1959.6034116498024</v>
      </c>
      <c r="BP53" s="37">
        <v>0</v>
      </c>
      <c r="BQ53" s="28">
        <v>1959.6034116498024</v>
      </c>
      <c r="BR53" s="36">
        <v>-1.6865258953014717</v>
      </c>
      <c r="BS53" s="33">
        <v>2057.6827898183406</v>
      </c>
      <c r="BT53" s="37">
        <v>0</v>
      </c>
      <c r="BU53" s="28">
        <v>2057.6827898183406</v>
      </c>
      <c r="BV53" s="36">
        <v>5.00506263591185</v>
      </c>
      <c r="BW53" s="33">
        <v>2162.2063061479757</v>
      </c>
      <c r="BX53" s="37">
        <v>0</v>
      </c>
      <c r="BY53" s="28">
        <v>2162.2063061479757</v>
      </c>
      <c r="BZ53" s="36">
        <f t="shared" si="0"/>
        <v>5.0796710186249205</v>
      </c>
      <c r="CA53" s="33">
        <v>2250.9431745674551</v>
      </c>
      <c r="CB53" s="37">
        <v>0</v>
      </c>
      <c r="CC53" s="28">
        <v>2250.9431745674551</v>
      </c>
      <c r="CD53" s="36">
        <f t="shared" si="1"/>
        <v>4.1039963747754538</v>
      </c>
      <c r="CE53" s="32">
        <f t="shared" si="2"/>
        <v>0.35164606057738984</v>
      </c>
    </row>
    <row r="54" spans="1:83" s="6" customFormat="1" x14ac:dyDescent="0.25">
      <c r="A54" s="24" t="s">
        <v>18</v>
      </c>
      <c r="B54" s="24"/>
      <c r="C54" s="25" t="s">
        <v>71</v>
      </c>
      <c r="D54" s="38">
        <v>0</v>
      </c>
      <c r="E54" s="37">
        <v>0</v>
      </c>
      <c r="F54" s="40">
        <v>0</v>
      </c>
      <c r="G54" s="38">
        <v>0</v>
      </c>
      <c r="H54" s="37">
        <v>0</v>
      </c>
      <c r="I54" s="39">
        <v>0</v>
      </c>
      <c r="J54" s="37">
        <v>0</v>
      </c>
      <c r="K54" s="38">
        <v>0</v>
      </c>
      <c r="L54" s="37">
        <v>0</v>
      </c>
      <c r="M54" s="39">
        <v>0</v>
      </c>
      <c r="N54" s="37">
        <v>0</v>
      </c>
      <c r="O54" s="38">
        <v>0</v>
      </c>
      <c r="P54" s="37">
        <v>0</v>
      </c>
      <c r="Q54" s="39">
        <v>0</v>
      </c>
      <c r="R54" s="37">
        <v>0</v>
      </c>
      <c r="S54" s="38">
        <v>0</v>
      </c>
      <c r="T54" s="37">
        <v>0</v>
      </c>
      <c r="U54" s="39">
        <v>0</v>
      </c>
      <c r="V54" s="37">
        <v>0</v>
      </c>
      <c r="W54" s="38">
        <v>0</v>
      </c>
      <c r="X54" s="37">
        <v>0</v>
      </c>
      <c r="Y54" s="39">
        <v>0</v>
      </c>
      <c r="Z54" s="37">
        <v>0</v>
      </c>
      <c r="AA54" s="38">
        <v>0</v>
      </c>
      <c r="AB54" s="37">
        <v>0</v>
      </c>
      <c r="AC54" s="39">
        <v>0</v>
      </c>
      <c r="AD54" s="37">
        <v>0</v>
      </c>
      <c r="AE54" s="38">
        <v>0</v>
      </c>
      <c r="AF54" s="37">
        <v>0</v>
      </c>
      <c r="AG54" s="39">
        <v>0</v>
      </c>
      <c r="AH54" s="37">
        <v>0</v>
      </c>
      <c r="AI54" s="38">
        <v>0</v>
      </c>
      <c r="AJ54" s="37">
        <v>0</v>
      </c>
      <c r="AK54" s="39">
        <v>0</v>
      </c>
      <c r="AL54" s="37">
        <v>0</v>
      </c>
      <c r="AM54" s="38">
        <v>0</v>
      </c>
      <c r="AN54" s="37">
        <v>0</v>
      </c>
      <c r="AO54" s="39">
        <v>0</v>
      </c>
      <c r="AP54" s="37">
        <v>0</v>
      </c>
      <c r="AQ54" s="38">
        <v>0</v>
      </c>
      <c r="AR54" s="37">
        <v>0</v>
      </c>
      <c r="AS54" s="39">
        <v>0</v>
      </c>
      <c r="AT54" s="37">
        <v>0</v>
      </c>
      <c r="AU54" s="38">
        <v>0</v>
      </c>
      <c r="AV54" s="37">
        <v>0</v>
      </c>
      <c r="AW54" s="39">
        <v>0</v>
      </c>
      <c r="AX54" s="37">
        <v>0</v>
      </c>
      <c r="AY54" s="38">
        <v>0</v>
      </c>
      <c r="AZ54" s="37">
        <v>0</v>
      </c>
      <c r="BA54" s="39">
        <v>0</v>
      </c>
      <c r="BB54" s="37">
        <v>0</v>
      </c>
      <c r="BC54" s="38">
        <v>0</v>
      </c>
      <c r="BD54" s="37">
        <v>0</v>
      </c>
      <c r="BE54" s="39">
        <v>0</v>
      </c>
      <c r="BF54" s="37">
        <v>0</v>
      </c>
      <c r="BG54" s="38">
        <v>0</v>
      </c>
      <c r="BH54" s="37">
        <v>0</v>
      </c>
      <c r="BI54" s="39">
        <v>0</v>
      </c>
      <c r="BJ54" s="37">
        <v>0</v>
      </c>
      <c r="BK54" s="38">
        <v>0</v>
      </c>
      <c r="BL54" s="37">
        <v>0</v>
      </c>
      <c r="BM54" s="39">
        <v>0</v>
      </c>
      <c r="BN54" s="37">
        <v>0</v>
      </c>
      <c r="BO54" s="38">
        <v>0</v>
      </c>
      <c r="BP54" s="37">
        <v>0</v>
      </c>
      <c r="BQ54" s="39">
        <v>0</v>
      </c>
      <c r="BR54" s="37">
        <v>0</v>
      </c>
      <c r="BS54" s="38">
        <v>0</v>
      </c>
      <c r="BT54" s="37">
        <v>0</v>
      </c>
      <c r="BU54" s="39">
        <v>0</v>
      </c>
      <c r="BV54" s="37">
        <v>0</v>
      </c>
      <c r="BW54" s="38">
        <v>0</v>
      </c>
      <c r="BX54" s="37">
        <v>0</v>
      </c>
      <c r="BY54" s="39">
        <v>0</v>
      </c>
      <c r="BZ54" s="37">
        <v>0</v>
      </c>
      <c r="CA54" s="38">
        <v>0</v>
      </c>
      <c r="CB54" s="37">
        <v>0</v>
      </c>
      <c r="CC54" s="39">
        <v>0</v>
      </c>
      <c r="CD54" s="37">
        <v>0</v>
      </c>
      <c r="CE54" s="32"/>
    </row>
    <row r="55" spans="1:83" s="6" customFormat="1" x14ac:dyDescent="0.25">
      <c r="A55" s="41"/>
      <c r="B55" s="42"/>
      <c r="C55" s="43" t="s">
        <v>72</v>
      </c>
      <c r="D55" s="44">
        <v>811649.24183248915</v>
      </c>
      <c r="E55" s="28">
        <v>408922.05091490509</v>
      </c>
      <c r="F55" s="29">
        <v>402727.19091758388</v>
      </c>
      <c r="G55" s="44">
        <v>837569.73704415665</v>
      </c>
      <c r="H55" s="28">
        <v>424087.669344917</v>
      </c>
      <c r="I55" s="28">
        <v>413482.06769923971</v>
      </c>
      <c r="J55" s="45">
        <v>2.6705117072308049</v>
      </c>
      <c r="K55" s="44">
        <v>852921.92039402865</v>
      </c>
      <c r="L55" s="28">
        <v>435413.0831113953</v>
      </c>
      <c r="M55" s="28">
        <v>417508.83728263353</v>
      </c>
      <c r="N55" s="45">
        <v>0.97386800975436394</v>
      </c>
      <c r="O55" s="44">
        <v>890121.4894799355</v>
      </c>
      <c r="P55" s="28">
        <v>451423.1345741605</v>
      </c>
      <c r="Q55" s="28">
        <v>438698.35490577534</v>
      </c>
      <c r="R55" s="45">
        <v>5.0752261343866012</v>
      </c>
      <c r="S55" s="44">
        <v>910039.62850568816</v>
      </c>
      <c r="T55" s="28">
        <v>459669.56561407319</v>
      </c>
      <c r="U55" s="28">
        <v>450370.0628916148</v>
      </c>
      <c r="V55" s="45">
        <v>2.6605315144950348</v>
      </c>
      <c r="W55" s="44">
        <v>918645.17817291606</v>
      </c>
      <c r="X55" s="28">
        <v>467017.21829766763</v>
      </c>
      <c r="Y55" s="28">
        <v>451627.95987524872</v>
      </c>
      <c r="Z55" s="45">
        <v>0.27930297488194533</v>
      </c>
      <c r="AA55" s="44">
        <v>924802.13101544301</v>
      </c>
      <c r="AB55" s="28">
        <v>467657.60057826253</v>
      </c>
      <c r="AC55" s="28">
        <v>457144.53043718019</v>
      </c>
      <c r="AD55" s="45">
        <v>1.2214856147204189</v>
      </c>
      <c r="AE55" s="44">
        <v>962450.50223448884</v>
      </c>
      <c r="AF55" s="28">
        <v>491442.84503163578</v>
      </c>
      <c r="AG55" s="28">
        <v>471007.65720285289</v>
      </c>
      <c r="AH55" s="45">
        <v>3.0325478798608918</v>
      </c>
      <c r="AI55" s="44">
        <v>1005786.635071461</v>
      </c>
      <c r="AJ55" s="28">
        <v>516263.10720870807</v>
      </c>
      <c r="AK55" s="28">
        <v>489523.5278627529</v>
      </c>
      <c r="AL55" s="45">
        <v>3.9311188208402292</v>
      </c>
      <c r="AM55" s="44">
        <v>1072154.352151911</v>
      </c>
      <c r="AN55" s="28">
        <v>552705.7836582748</v>
      </c>
      <c r="AO55" s="28">
        <v>519448.56849363615</v>
      </c>
      <c r="AP55" s="45">
        <v>6.1130954750091782</v>
      </c>
      <c r="AQ55" s="44">
        <v>1149242.6023039946</v>
      </c>
      <c r="AR55" s="28">
        <v>595487.40889389126</v>
      </c>
      <c r="AS55" s="28">
        <v>553755.19341010356</v>
      </c>
      <c r="AT55" s="45">
        <v>6.6044315062709913</v>
      </c>
      <c r="AU55" s="44">
        <v>1205220.8019553279</v>
      </c>
      <c r="AV55" s="28">
        <v>627509.35125426436</v>
      </c>
      <c r="AW55" s="28">
        <v>577711.45070106315</v>
      </c>
      <c r="AX55" s="45">
        <v>4.3261458449596724</v>
      </c>
      <c r="AY55" s="44">
        <v>1176539.8568670333</v>
      </c>
      <c r="AZ55" s="28">
        <v>608545.32396495249</v>
      </c>
      <c r="BA55" s="28">
        <v>567994.53290208103</v>
      </c>
      <c r="BB55" s="45">
        <v>-1.6819673190120232</v>
      </c>
      <c r="BC55" s="44">
        <v>1204743.2603521403</v>
      </c>
      <c r="BD55" s="28">
        <v>618410.05810424115</v>
      </c>
      <c r="BE55" s="28">
        <v>586333.20224789891</v>
      </c>
      <c r="BF55" s="45">
        <v>3.228670045839932</v>
      </c>
      <c r="BG55" s="44">
        <v>1227504.7474472732</v>
      </c>
      <c r="BH55" s="28">
        <v>628578.349969642</v>
      </c>
      <c r="BI55" s="28">
        <v>598926.39747763088</v>
      </c>
      <c r="BJ55" s="45">
        <v>2.1477881828032119</v>
      </c>
      <c r="BK55" s="44">
        <v>1249118.9164564209</v>
      </c>
      <c r="BL55" s="28">
        <v>643775.19538063987</v>
      </c>
      <c r="BM55" s="28">
        <v>605343.72107578116</v>
      </c>
      <c r="BN55" s="45">
        <v>1.071471156585635</v>
      </c>
      <c r="BO55" s="44">
        <v>1269719.8359954667</v>
      </c>
      <c r="BP55" s="28">
        <v>652796.78809169552</v>
      </c>
      <c r="BQ55" s="28">
        <v>616923.04790377105</v>
      </c>
      <c r="BR55" s="45">
        <v>1.9128515626480436</v>
      </c>
      <c r="BS55" s="44">
        <v>1290595.8697439835</v>
      </c>
      <c r="BT55" s="28">
        <v>662274.79922740068</v>
      </c>
      <c r="BU55" s="28">
        <v>628321.07051658281</v>
      </c>
      <c r="BV55" s="45">
        <v>1.847559862051007</v>
      </c>
      <c r="BW55" s="44">
        <v>1285260.3085288713</v>
      </c>
      <c r="BX55" s="28">
        <v>651962.34477530315</v>
      </c>
      <c r="BY55" s="28">
        <v>633297.96375356778</v>
      </c>
      <c r="BZ55" s="45">
        <f t="shared" si="0"/>
        <v>0.79209395809265448</v>
      </c>
      <c r="CA55" s="44">
        <v>1298302.9261138269</v>
      </c>
      <c r="CB55" s="28">
        <v>658186.79034040414</v>
      </c>
      <c r="CC55" s="28">
        <v>640116.1357734222</v>
      </c>
      <c r="CD55" s="45">
        <f t="shared" si="1"/>
        <v>1.0766136021412409</v>
      </c>
      <c r="CE55" s="45">
        <f t="shared" si="2"/>
        <v>100</v>
      </c>
    </row>
    <row r="56" spans="1:83" s="6" customFormat="1" x14ac:dyDescent="0.25">
      <c r="A56" s="25"/>
      <c r="B56" s="24"/>
      <c r="C56" s="25" t="s">
        <v>73</v>
      </c>
      <c r="D56" s="46"/>
      <c r="E56" s="47"/>
      <c r="F56" s="29">
        <v>22679.709536499999</v>
      </c>
      <c r="G56" s="33"/>
      <c r="H56" s="34"/>
      <c r="I56" s="28">
        <v>24863.544389169998</v>
      </c>
      <c r="J56" s="48"/>
      <c r="K56" s="33"/>
      <c r="L56" s="34"/>
      <c r="M56" s="28">
        <v>26948.33301346</v>
      </c>
      <c r="N56" s="48"/>
      <c r="O56" s="33"/>
      <c r="P56" s="34"/>
      <c r="Q56" s="28">
        <v>29531.466017319999</v>
      </c>
      <c r="R56" s="48"/>
      <c r="S56" s="33"/>
      <c r="T56" s="34"/>
      <c r="U56" s="28">
        <v>29368.671928840002</v>
      </c>
      <c r="V56" s="48"/>
      <c r="W56" s="33"/>
      <c r="X56" s="34"/>
      <c r="Y56" s="28">
        <v>28346.771623699999</v>
      </c>
      <c r="Z56" s="48"/>
      <c r="AA56" s="33"/>
      <c r="AB56" s="34"/>
      <c r="AC56" s="28">
        <v>28741.054954559993</v>
      </c>
      <c r="AD56" s="48"/>
      <c r="AE56" s="33"/>
      <c r="AF56" s="34"/>
      <c r="AG56" s="28">
        <v>29850.049374440005</v>
      </c>
      <c r="AH56" s="48"/>
      <c r="AI56" s="33"/>
      <c r="AJ56" s="34"/>
      <c r="AK56" s="28">
        <v>30364.897616090002</v>
      </c>
      <c r="AL56" s="48"/>
      <c r="AM56" s="33"/>
      <c r="AN56" s="34"/>
      <c r="AO56" s="28">
        <v>31841.309425240001</v>
      </c>
      <c r="AP56" s="48"/>
      <c r="AQ56" s="33"/>
      <c r="AR56" s="34"/>
      <c r="AS56" s="28">
        <v>33109.537099300003</v>
      </c>
      <c r="AT56" s="48"/>
      <c r="AU56" s="33"/>
      <c r="AV56" s="34"/>
      <c r="AW56" s="28">
        <v>34037.121507359996</v>
      </c>
      <c r="AX56" s="48"/>
      <c r="AY56" s="33"/>
      <c r="AZ56" s="34"/>
      <c r="BA56" s="28">
        <v>33240.232748079994</v>
      </c>
      <c r="BB56" s="48"/>
      <c r="BC56" s="33"/>
      <c r="BD56" s="34"/>
      <c r="BE56" s="28">
        <v>34563.662336290006</v>
      </c>
      <c r="BF56" s="48"/>
      <c r="BG56" s="33"/>
      <c r="BH56" s="34"/>
      <c r="BI56" s="28">
        <v>35256.679783649997</v>
      </c>
      <c r="BJ56" s="48"/>
      <c r="BK56" s="33"/>
      <c r="BL56" s="34"/>
      <c r="BM56" s="28">
        <v>35099.901265390006</v>
      </c>
      <c r="BN56" s="48"/>
      <c r="BO56" s="33"/>
      <c r="BP56" s="34"/>
      <c r="BQ56" s="28">
        <v>35388.720741350007</v>
      </c>
      <c r="BR56" s="48"/>
      <c r="BS56" s="33"/>
      <c r="BT56" s="34"/>
      <c r="BU56" s="28">
        <v>35465.595576919994</v>
      </c>
      <c r="BV56" s="48"/>
      <c r="BW56" s="33"/>
      <c r="BX56" s="34"/>
      <c r="BY56" s="28">
        <v>35522.181763250002</v>
      </c>
      <c r="BZ56" s="48"/>
      <c r="CA56" s="33"/>
      <c r="CB56" s="34"/>
      <c r="CC56" s="28">
        <v>35197.52508313</v>
      </c>
      <c r="CD56" s="48"/>
      <c r="CE56" s="49"/>
    </row>
    <row r="57" spans="1:83" s="6" customFormat="1" x14ac:dyDescent="0.25">
      <c r="A57" s="25"/>
      <c r="B57" s="24"/>
      <c r="C57" s="25" t="s">
        <v>74</v>
      </c>
      <c r="D57" s="46"/>
      <c r="E57" s="47"/>
      <c r="F57" s="29">
        <v>-9581.6793317400006</v>
      </c>
      <c r="G57" s="33"/>
      <c r="H57" s="34"/>
      <c r="I57" s="28">
        <v>-10589.150639419999</v>
      </c>
      <c r="J57" s="48"/>
      <c r="K57" s="33"/>
      <c r="L57" s="34"/>
      <c r="M57" s="28">
        <v>-8950.6242501100005</v>
      </c>
      <c r="N57" s="48"/>
      <c r="O57" s="33"/>
      <c r="P57" s="34"/>
      <c r="Q57" s="28">
        <v>-8782.4926608200003</v>
      </c>
      <c r="R57" s="48"/>
      <c r="S57" s="33"/>
      <c r="T57" s="34"/>
      <c r="U57" s="28">
        <v>-9520.60125883</v>
      </c>
      <c r="V57" s="48"/>
      <c r="W57" s="33"/>
      <c r="X57" s="34"/>
      <c r="Y57" s="28">
        <v>-10186.491072750001</v>
      </c>
      <c r="Z57" s="48"/>
      <c r="AA57" s="33"/>
      <c r="AB57" s="34"/>
      <c r="AC57" s="28">
        <v>-10615.1962707</v>
      </c>
      <c r="AD57" s="48"/>
      <c r="AE57" s="33"/>
      <c r="AF57" s="34"/>
      <c r="AG57" s="28">
        <v>-10715.15975778</v>
      </c>
      <c r="AH57" s="48"/>
      <c r="AI57" s="33"/>
      <c r="AJ57" s="34"/>
      <c r="AK57" s="28">
        <v>-10988.441831870001</v>
      </c>
      <c r="AL57" s="48"/>
      <c r="AM57" s="33"/>
      <c r="AN57" s="34"/>
      <c r="AO57" s="28">
        <v>-11000.886939170001</v>
      </c>
      <c r="AP57" s="48"/>
      <c r="AQ57" s="33"/>
      <c r="AR57" s="34"/>
      <c r="AS57" s="28">
        <v>-10777.12407322</v>
      </c>
      <c r="AT57" s="48"/>
      <c r="AU57" s="33"/>
      <c r="AV57" s="34"/>
      <c r="AW57" s="28">
        <v>-11317.4792674</v>
      </c>
      <c r="AX57" s="48"/>
      <c r="AY57" s="33"/>
      <c r="AZ57" s="34"/>
      <c r="BA57" s="28">
        <v>-12021.542552929999</v>
      </c>
      <c r="BB57" s="48"/>
      <c r="BC57" s="33"/>
      <c r="BD57" s="34"/>
      <c r="BE57" s="28">
        <v>-12066.301057609999</v>
      </c>
      <c r="BF57" s="48"/>
      <c r="BG57" s="33"/>
      <c r="BH57" s="34"/>
      <c r="BI57" s="28">
        <v>-12926.956060930001</v>
      </c>
      <c r="BJ57" s="48"/>
      <c r="BK57" s="33"/>
      <c r="BL57" s="34"/>
      <c r="BM57" s="28">
        <v>-14029.49289421</v>
      </c>
      <c r="BN57" s="48"/>
      <c r="BO57" s="33"/>
      <c r="BP57" s="34"/>
      <c r="BQ57" s="28">
        <v>-14134.8076769</v>
      </c>
      <c r="BR57" s="48"/>
      <c r="BS57" s="33"/>
      <c r="BT57" s="34"/>
      <c r="BU57" s="28">
        <v>-14068.321122320001</v>
      </c>
      <c r="BV57" s="48"/>
      <c r="BW57" s="33"/>
      <c r="BX57" s="34"/>
      <c r="BY57" s="28">
        <v>-14562.241799559999</v>
      </c>
      <c r="BZ57" s="48"/>
      <c r="CA57" s="33"/>
      <c r="CB57" s="34"/>
      <c r="CC57" s="28">
        <v>-14920.99567258</v>
      </c>
      <c r="CD57" s="48"/>
      <c r="CE57" s="49"/>
    </row>
    <row r="58" spans="1:83" s="6" customFormat="1" x14ac:dyDescent="0.25">
      <c r="A58" s="41"/>
      <c r="B58" s="42"/>
      <c r="C58" s="43" t="s">
        <v>75</v>
      </c>
      <c r="D58" s="44">
        <v>811649.24183248915</v>
      </c>
      <c r="E58" s="28">
        <v>408922.05091490509</v>
      </c>
      <c r="F58" s="29">
        <v>415825.22112234385</v>
      </c>
      <c r="G58" s="44">
        <v>837569.73704415665</v>
      </c>
      <c r="H58" s="28">
        <v>424087.669344917</v>
      </c>
      <c r="I58" s="28">
        <v>427756.46144898969</v>
      </c>
      <c r="J58" s="45">
        <v>2.8692921257740256</v>
      </c>
      <c r="K58" s="44">
        <v>852921.92039402865</v>
      </c>
      <c r="L58" s="28">
        <v>435413.0831113953</v>
      </c>
      <c r="M58" s="28">
        <v>435506.5460459835</v>
      </c>
      <c r="N58" s="45">
        <v>1.8117983702083729</v>
      </c>
      <c r="O58" s="44">
        <v>890121.4894799355</v>
      </c>
      <c r="P58" s="28">
        <v>451423.1345741605</v>
      </c>
      <c r="Q58" s="28">
        <v>459447.32826227532</v>
      </c>
      <c r="R58" s="45">
        <v>5.4972267199317804</v>
      </c>
      <c r="S58" s="44">
        <v>910039.62850568816</v>
      </c>
      <c r="T58" s="28">
        <v>459669.56561407319</v>
      </c>
      <c r="U58" s="28">
        <v>470218.1335616248</v>
      </c>
      <c r="V58" s="45">
        <v>2.3442959914658612</v>
      </c>
      <c r="W58" s="44">
        <v>918645.17817291606</v>
      </c>
      <c r="X58" s="28">
        <v>467017.21829766763</v>
      </c>
      <c r="Y58" s="28">
        <v>469788.2404261987</v>
      </c>
      <c r="Z58" s="45">
        <v>-9.1424193314260105E-2</v>
      </c>
      <c r="AA58" s="44">
        <v>924802.13101544301</v>
      </c>
      <c r="AB58" s="28">
        <v>467657.60057826253</v>
      </c>
      <c r="AC58" s="28">
        <v>475270.38912104018</v>
      </c>
      <c r="AD58" s="45">
        <v>1.1669403835796288</v>
      </c>
      <c r="AE58" s="44">
        <v>962450.50223448884</v>
      </c>
      <c r="AF58" s="28">
        <v>491442.84503163578</v>
      </c>
      <c r="AG58" s="28">
        <v>490142.54681951285</v>
      </c>
      <c r="AH58" s="45">
        <v>3.1291993018915054</v>
      </c>
      <c r="AI58" s="44">
        <v>1005786.635071461</v>
      </c>
      <c r="AJ58" s="28">
        <v>516263.10720870807</v>
      </c>
      <c r="AK58" s="28">
        <v>508899.98364697292</v>
      </c>
      <c r="AL58" s="45">
        <v>3.8269350312833073</v>
      </c>
      <c r="AM58" s="44">
        <v>1072154.352151911</v>
      </c>
      <c r="AN58" s="28">
        <v>552705.7836582748</v>
      </c>
      <c r="AO58" s="28">
        <v>540288.99097970617</v>
      </c>
      <c r="AP58" s="45">
        <v>6.1680110712104108</v>
      </c>
      <c r="AQ58" s="44">
        <v>1149242.6023039946</v>
      </c>
      <c r="AR58" s="28">
        <v>595487.40889389126</v>
      </c>
      <c r="AS58" s="28">
        <v>576087.60643618356</v>
      </c>
      <c r="AT58" s="45">
        <v>6.625827298750564</v>
      </c>
      <c r="AU58" s="44">
        <v>1205220.8019553279</v>
      </c>
      <c r="AV58" s="28">
        <v>627509.35125426436</v>
      </c>
      <c r="AW58" s="28">
        <v>600431.09294102318</v>
      </c>
      <c r="AX58" s="45">
        <v>4.2256570411979943</v>
      </c>
      <c r="AY58" s="44">
        <v>1176539.8568670333</v>
      </c>
      <c r="AZ58" s="28">
        <v>608545.32396495249</v>
      </c>
      <c r="BA58" s="28">
        <v>589213.22309723112</v>
      </c>
      <c r="BB58" s="45">
        <v>-1.8683026205130071</v>
      </c>
      <c r="BC58" s="44">
        <v>1204743.2603521403</v>
      </c>
      <c r="BD58" s="28">
        <v>618410.05810424115</v>
      </c>
      <c r="BE58" s="28">
        <v>608830.56352657895</v>
      </c>
      <c r="BF58" s="45">
        <v>3.3294127932547379</v>
      </c>
      <c r="BG58" s="44">
        <v>1227504.7474472732</v>
      </c>
      <c r="BH58" s="28">
        <v>628578.349969642</v>
      </c>
      <c r="BI58" s="28">
        <v>621256.12120035081</v>
      </c>
      <c r="BJ58" s="45">
        <v>2.0408892749730345</v>
      </c>
      <c r="BK58" s="44">
        <v>1249118.9164564209</v>
      </c>
      <c r="BL58" s="28">
        <v>643775.19538063987</v>
      </c>
      <c r="BM58" s="28">
        <v>626414.1294469611</v>
      </c>
      <c r="BN58" s="45">
        <v>0.83025471630675529</v>
      </c>
      <c r="BO58" s="44">
        <v>1269719.8359954667</v>
      </c>
      <c r="BP58" s="28">
        <v>652796.78809169552</v>
      </c>
      <c r="BQ58" s="28">
        <v>638176.96096822107</v>
      </c>
      <c r="BR58" s="45">
        <v>1.8778043100089237</v>
      </c>
      <c r="BS58" s="44">
        <v>1290595.8697439835</v>
      </c>
      <c r="BT58" s="28">
        <v>662274.79922740068</v>
      </c>
      <c r="BU58" s="28">
        <v>649718.34497118276</v>
      </c>
      <c r="BV58" s="45">
        <v>1.8084927392946648</v>
      </c>
      <c r="BW58" s="44">
        <v>1285260.3085288713</v>
      </c>
      <c r="BX58" s="28">
        <v>651962.34477530315</v>
      </c>
      <c r="BY58" s="28">
        <v>654257.90371725778</v>
      </c>
      <c r="BZ58" s="45">
        <f>(BY58/BU58-1)*100</f>
        <v>0.69869640917656906</v>
      </c>
      <c r="CA58" s="44">
        <v>1298302.9261138269</v>
      </c>
      <c r="CB58" s="28">
        <v>658186.79034040414</v>
      </c>
      <c r="CC58" s="28">
        <v>660392.66518397222</v>
      </c>
      <c r="CD58" s="45">
        <f t="shared" si="1"/>
        <v>0.93766715416947477</v>
      </c>
      <c r="CE58" s="49"/>
    </row>
    <row r="59" spans="1:83" s="7" customFormat="1" x14ac:dyDescent="0.25">
      <c r="A59" s="25" t="s">
        <v>76</v>
      </c>
      <c r="B59" s="50"/>
      <c r="C59" s="50"/>
      <c r="D59" s="51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2"/>
      <c r="BP59" s="52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2"/>
      <c r="CB59" s="52"/>
      <c r="CC59" s="50"/>
      <c r="CD59" s="50"/>
      <c r="CE59" s="25"/>
    </row>
    <row r="60" spans="1:83" s="7" customFormat="1" ht="13.5" customHeight="1" x14ac:dyDescent="0.25">
      <c r="A60" s="25" t="s">
        <v>87</v>
      </c>
      <c r="B60" s="25"/>
      <c r="C60" s="50"/>
      <c r="D60" s="51" t="s">
        <v>77</v>
      </c>
      <c r="E60" s="50"/>
      <c r="F60" s="50"/>
      <c r="G60" s="51" t="s">
        <v>78</v>
      </c>
      <c r="H60" s="50"/>
      <c r="I60" s="50"/>
      <c r="J60" s="50"/>
      <c r="K60" s="51"/>
      <c r="L60" s="50"/>
      <c r="M60" s="50"/>
      <c r="N60" s="50"/>
      <c r="O60" s="51"/>
      <c r="P60" s="50"/>
      <c r="Q60" s="50"/>
      <c r="R60" s="50"/>
      <c r="S60" s="51"/>
      <c r="T60" s="50"/>
      <c r="U60" s="50"/>
      <c r="V60" s="50"/>
      <c r="W60" s="51"/>
      <c r="X60" s="50"/>
      <c r="Y60" s="50"/>
      <c r="Z60" s="50"/>
      <c r="AA60" s="51"/>
      <c r="AB60" s="50"/>
      <c r="AC60" s="50"/>
      <c r="AD60" s="50"/>
      <c r="AE60" s="51"/>
      <c r="AF60" s="50"/>
      <c r="AG60" s="50"/>
      <c r="AH60" s="50"/>
      <c r="AI60" s="51"/>
      <c r="AJ60" s="50"/>
      <c r="AK60" s="50"/>
      <c r="AL60" s="50"/>
      <c r="AM60" s="51"/>
      <c r="AN60" s="50"/>
      <c r="AO60" s="50"/>
      <c r="AP60" s="50"/>
      <c r="AQ60" s="51"/>
      <c r="AR60" s="50"/>
      <c r="AS60" s="50"/>
      <c r="AT60" s="50"/>
      <c r="AU60" s="51"/>
      <c r="AV60" s="50"/>
      <c r="AW60" s="50"/>
      <c r="AX60" s="50"/>
      <c r="AY60" s="51"/>
      <c r="AZ60" s="50"/>
      <c r="BA60" s="50"/>
      <c r="BB60" s="50"/>
      <c r="BC60" s="51"/>
      <c r="BD60" s="50"/>
      <c r="BE60" s="50"/>
      <c r="BF60" s="50"/>
      <c r="BG60" s="51"/>
      <c r="BH60" s="50"/>
      <c r="BI60" s="50"/>
      <c r="BJ60" s="50"/>
      <c r="BK60" s="51"/>
      <c r="BL60" s="50"/>
      <c r="BM60" s="50"/>
      <c r="BN60" s="50"/>
      <c r="BO60" s="52"/>
      <c r="BP60" s="52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2"/>
      <c r="CB60" s="52"/>
      <c r="CC60" s="50"/>
      <c r="CD60" s="50"/>
      <c r="CE60" s="50"/>
    </row>
    <row r="61" spans="1:83" s="7" customFormat="1" x14ac:dyDescent="0.25">
      <c r="A61" s="25" t="s">
        <v>92</v>
      </c>
      <c r="B61" s="50"/>
      <c r="C61" s="50"/>
      <c r="D61" s="51" t="s">
        <v>81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2"/>
      <c r="BP61" s="52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2"/>
      <c r="CB61" s="52"/>
      <c r="CC61" s="50"/>
      <c r="CD61" s="50"/>
      <c r="CE61" s="50"/>
    </row>
    <row r="62" spans="1:83" s="7" customFormat="1" x14ac:dyDescent="0.25">
      <c r="A62" s="25"/>
      <c r="B62" s="50"/>
      <c r="C62" s="50"/>
      <c r="D62" s="51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2"/>
      <c r="BP62" s="52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2"/>
      <c r="CB62" s="52"/>
      <c r="CC62" s="50"/>
      <c r="CD62" s="50"/>
      <c r="CE62" s="50"/>
    </row>
    <row r="63" spans="1:83" s="7" customFormat="1" x14ac:dyDescent="0.25">
      <c r="A63" s="25" t="s">
        <v>88</v>
      </c>
      <c r="B63" s="25"/>
      <c r="C63" s="50"/>
      <c r="D63" s="51" t="s">
        <v>79</v>
      </c>
      <c r="E63" s="50"/>
      <c r="F63" s="50"/>
      <c r="G63" s="51" t="s">
        <v>80</v>
      </c>
      <c r="H63" s="50"/>
      <c r="I63" s="50"/>
      <c r="J63" s="50"/>
      <c r="K63" s="51"/>
      <c r="L63" s="50"/>
      <c r="M63" s="50"/>
      <c r="N63" s="50"/>
      <c r="O63" s="51"/>
      <c r="P63" s="50"/>
      <c r="Q63" s="50"/>
      <c r="R63" s="50"/>
      <c r="S63" s="51"/>
      <c r="T63" s="50"/>
      <c r="U63" s="50"/>
      <c r="V63" s="50"/>
      <c r="W63" s="51"/>
      <c r="X63" s="50"/>
      <c r="Y63" s="50"/>
      <c r="Z63" s="50"/>
      <c r="AA63" s="51"/>
      <c r="AB63" s="50"/>
      <c r="AC63" s="50"/>
      <c r="AD63" s="50"/>
      <c r="AE63" s="51"/>
      <c r="AF63" s="50"/>
      <c r="AG63" s="50"/>
      <c r="AH63" s="50"/>
      <c r="AI63" s="51"/>
      <c r="AJ63" s="50"/>
      <c r="AK63" s="50"/>
      <c r="AL63" s="50"/>
      <c r="AM63" s="51"/>
      <c r="AN63" s="50"/>
      <c r="AO63" s="50"/>
      <c r="AP63" s="50"/>
      <c r="AQ63" s="51"/>
      <c r="AR63" s="50"/>
      <c r="AS63" s="50"/>
      <c r="AT63" s="50"/>
      <c r="AU63" s="51"/>
      <c r="AV63" s="50"/>
      <c r="AW63" s="50"/>
      <c r="AX63" s="50"/>
      <c r="AY63" s="51"/>
      <c r="AZ63" s="50"/>
      <c r="BA63" s="50"/>
      <c r="BB63" s="50"/>
      <c r="BC63" s="51"/>
      <c r="BD63" s="50"/>
      <c r="BE63" s="50"/>
      <c r="BF63" s="50"/>
      <c r="BG63" s="51"/>
      <c r="BH63" s="50"/>
      <c r="BI63" s="50"/>
      <c r="BJ63" s="50"/>
      <c r="BK63" s="51"/>
      <c r="BL63" s="50"/>
      <c r="BM63" s="50"/>
      <c r="BN63" s="50"/>
      <c r="BO63" s="52"/>
      <c r="BP63" s="52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2"/>
      <c r="CB63" s="52"/>
      <c r="CC63" s="50"/>
      <c r="CD63" s="50"/>
      <c r="CE63" s="50"/>
    </row>
    <row r="64" spans="1:83" s="7" customFormat="1" x14ac:dyDescent="0.25">
      <c r="A64" s="6"/>
      <c r="BO64" s="10"/>
      <c r="BP64" s="10"/>
      <c r="CA64" s="10"/>
      <c r="CB64" s="10"/>
    </row>
    <row r="66" spans="3:74" x14ac:dyDescent="0.2"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</row>
    <row r="67" spans="3:74" x14ac:dyDescent="0.2"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</row>
    <row r="68" spans="3:74" x14ac:dyDescent="0.2"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</row>
    <row r="69" spans="3:74" x14ac:dyDescent="0.2">
      <c r="C69" s="1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</row>
    <row r="70" spans="3:74" x14ac:dyDescent="0.2"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</row>
    <row r="71" spans="3:74" x14ac:dyDescent="0.2">
      <c r="C71" s="1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</row>
    <row r="72" spans="3:74" x14ac:dyDescent="0.2"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</row>
    <row r="73" spans="3:74" x14ac:dyDescent="0.2">
      <c r="C73" s="1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</row>
    <row r="74" spans="3:74" x14ac:dyDescent="0.2"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</row>
    <row r="75" spans="3:74" x14ac:dyDescent="0.2">
      <c r="C75" s="1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</row>
    <row r="76" spans="3:74" x14ac:dyDescent="0.2">
      <c r="C76" s="1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</row>
    <row r="77" spans="3:74" x14ac:dyDescent="0.2">
      <c r="C77" s="1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</row>
    <row r="78" spans="3:74" x14ac:dyDescent="0.2"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</row>
    <row r="79" spans="3:74" x14ac:dyDescent="0.2">
      <c r="C79" s="1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</row>
    <row r="80" spans="3:74" x14ac:dyDescent="0.2"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</row>
    <row r="81" spans="3:74" x14ac:dyDescent="0.2">
      <c r="C81" s="1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</row>
    <row r="82" spans="3:74" x14ac:dyDescent="0.2"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</row>
    <row r="83" spans="3:74" x14ac:dyDescent="0.2"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</row>
    <row r="84" spans="3:74" x14ac:dyDescent="0.2"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</row>
    <row r="85" spans="3:74" x14ac:dyDescent="0.2">
      <c r="C85" s="1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</row>
    <row r="86" spans="3:74" x14ac:dyDescent="0.2">
      <c r="C86" s="1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</row>
    <row r="87" spans="3:74" x14ac:dyDescent="0.2">
      <c r="C87" s="1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</row>
    <row r="88" spans="3:74" x14ac:dyDescent="0.2"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</row>
    <row r="89" spans="3:74" x14ac:dyDescent="0.2"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</row>
    <row r="90" spans="3:74" x14ac:dyDescent="0.2">
      <c r="C90" s="1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</row>
    <row r="91" spans="3:74" x14ac:dyDescent="0.2"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</row>
    <row r="92" spans="3:74" x14ac:dyDescent="0.2"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</row>
    <row r="93" spans="3:74" x14ac:dyDescent="0.2">
      <c r="C93" s="1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</row>
    <row r="94" spans="3:74" x14ac:dyDescent="0.2"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</row>
    <row r="95" spans="3:74" x14ac:dyDescent="0.2"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</row>
    <row r="96" spans="3:74" x14ac:dyDescent="0.2">
      <c r="C96" s="1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</row>
    <row r="97" spans="3:74" x14ac:dyDescent="0.2"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</row>
    <row r="98" spans="3:74" x14ac:dyDescent="0.2"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</row>
    <row r="99" spans="3:74" x14ac:dyDescent="0.2"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</row>
    <row r="100" spans="3:74" x14ac:dyDescent="0.2"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</row>
    <row r="101" spans="3:74" x14ac:dyDescent="0.2"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</row>
    <row r="102" spans="3:74" x14ac:dyDescent="0.2"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</row>
    <row r="103" spans="3:74" x14ac:dyDescent="0.2"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</row>
    <row r="104" spans="3:74" x14ac:dyDescent="0.2"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</row>
    <row r="105" spans="3:74" x14ac:dyDescent="0.2"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</row>
    <row r="106" spans="3:74" x14ac:dyDescent="0.2"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</row>
    <row r="107" spans="3:74" x14ac:dyDescent="0.2"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</row>
    <row r="108" spans="3:74" x14ac:dyDescent="0.2">
      <c r="C108" s="13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</row>
    <row r="109" spans="3:74" x14ac:dyDescent="0.2">
      <c r="C109" s="13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</row>
    <row r="110" spans="3:74" x14ac:dyDescent="0.2">
      <c r="C110" s="13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</row>
    <row r="111" spans="3:74" x14ac:dyDescent="0.2">
      <c r="C111" s="13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</row>
    <row r="112" spans="3:74" x14ac:dyDescent="0.2">
      <c r="C112" s="13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</row>
    <row r="113" spans="3:74" x14ac:dyDescent="0.2">
      <c r="C113" s="1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</row>
    <row r="114" spans="3:74" x14ac:dyDescent="0.2">
      <c r="C114" s="1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</row>
    <row r="115" spans="3:74" x14ac:dyDescent="0.2">
      <c r="C115" s="13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</row>
    <row r="116" spans="3:74" x14ac:dyDescent="0.2"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</row>
    <row r="117" spans="3:74" x14ac:dyDescent="0.2"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</row>
    <row r="118" spans="3:74" x14ac:dyDescent="0.2"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</row>
    <row r="119" spans="3:74" x14ac:dyDescent="0.2"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</row>
    <row r="122" spans="3:74" x14ac:dyDescent="0.2"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</row>
    <row r="123" spans="3:74" x14ac:dyDescent="0.2"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</row>
    <row r="124" spans="3:74" x14ac:dyDescent="0.2"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</row>
    <row r="125" spans="3:74" x14ac:dyDescent="0.2">
      <c r="C125" s="1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</row>
    <row r="126" spans="3:74" x14ac:dyDescent="0.2">
      <c r="C126" s="13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</row>
    <row r="127" spans="3:74" x14ac:dyDescent="0.2">
      <c r="C127" s="1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</row>
    <row r="128" spans="3:74" x14ac:dyDescent="0.2">
      <c r="C128" s="1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</row>
    <row r="129" spans="3:67" x14ac:dyDescent="0.2"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</row>
    <row r="130" spans="3:67" x14ac:dyDescent="0.2">
      <c r="C130" s="13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</row>
    <row r="131" spans="3:67" x14ac:dyDescent="0.2"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</row>
    <row r="132" spans="3:67" x14ac:dyDescent="0.2"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</row>
    <row r="133" spans="3:67" x14ac:dyDescent="0.2"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</row>
    <row r="134" spans="3:67" x14ac:dyDescent="0.2"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</row>
    <row r="135" spans="3:67" x14ac:dyDescent="0.2"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</row>
    <row r="136" spans="3:67" x14ac:dyDescent="0.2"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</row>
    <row r="137" spans="3:67" x14ac:dyDescent="0.2">
      <c r="C137" s="13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</row>
    <row r="138" spans="3:67" x14ac:dyDescent="0.2"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</row>
    <row r="139" spans="3:67" x14ac:dyDescent="0.2"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</row>
    <row r="140" spans="3:67" x14ac:dyDescent="0.2"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</row>
    <row r="141" spans="3:67" x14ac:dyDescent="0.2">
      <c r="C141" s="13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</row>
    <row r="142" spans="3:67" x14ac:dyDescent="0.2"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</row>
    <row r="143" spans="3:67" x14ac:dyDescent="0.2"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</row>
    <row r="144" spans="3:67" x14ac:dyDescent="0.2"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</row>
    <row r="145" spans="3:67" x14ac:dyDescent="0.2">
      <c r="C145" s="13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</row>
    <row r="146" spans="3:67" x14ac:dyDescent="0.2">
      <c r="C146" s="13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</row>
    <row r="147" spans="3:67" x14ac:dyDescent="0.2">
      <c r="C147" s="13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</row>
    <row r="148" spans="3:67" x14ac:dyDescent="0.2">
      <c r="C148" s="13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</row>
    <row r="149" spans="3:67" x14ac:dyDescent="0.2"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</row>
    <row r="150" spans="3:67" x14ac:dyDescent="0.2">
      <c r="C150" s="13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</row>
    <row r="151" spans="3:67" x14ac:dyDescent="0.2"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</row>
    <row r="152" spans="3:67" x14ac:dyDescent="0.2">
      <c r="C152" s="13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</row>
    <row r="153" spans="3:67" x14ac:dyDescent="0.2">
      <c r="C153" s="13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</row>
    <row r="154" spans="3:67" x14ac:dyDescent="0.2">
      <c r="C154" s="13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</row>
    <row r="155" spans="3:67" x14ac:dyDescent="0.2">
      <c r="C155" s="13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</row>
    <row r="156" spans="3:67" x14ac:dyDescent="0.2">
      <c r="C156" s="13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</row>
    <row r="157" spans="3:67" x14ac:dyDescent="0.2">
      <c r="C157" s="13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</row>
    <row r="158" spans="3:67" x14ac:dyDescent="0.2">
      <c r="C158" s="13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</row>
    <row r="159" spans="3:67" x14ac:dyDescent="0.2">
      <c r="C159" s="13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</row>
    <row r="160" spans="3:67" x14ac:dyDescent="0.2">
      <c r="C160" s="13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</row>
    <row r="161" spans="3:67" x14ac:dyDescent="0.2">
      <c r="C161" s="13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</row>
    <row r="162" spans="3:67" x14ac:dyDescent="0.2">
      <c r="C162" s="13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</row>
    <row r="163" spans="3:67" x14ac:dyDescent="0.2">
      <c r="C163" s="13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</row>
    <row r="164" spans="3:67" x14ac:dyDescent="0.2">
      <c r="C164" s="13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</row>
    <row r="165" spans="3:67" x14ac:dyDescent="0.2">
      <c r="C165" s="13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</row>
    <row r="166" spans="3:67" x14ac:dyDescent="0.2">
      <c r="C166" s="13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</row>
    <row r="167" spans="3:67" x14ac:dyDescent="0.2">
      <c r="C167" s="13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</row>
    <row r="168" spans="3:67" x14ac:dyDescent="0.2">
      <c r="C168" s="13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</row>
    <row r="169" spans="3:67" x14ac:dyDescent="0.2">
      <c r="C169" s="13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</row>
    <row r="170" spans="3:67" x14ac:dyDescent="0.2">
      <c r="C170" s="13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</row>
    <row r="171" spans="3:67" x14ac:dyDescent="0.2">
      <c r="C171" s="13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</row>
    <row r="172" spans="3:67" x14ac:dyDescent="0.2"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</row>
    <row r="173" spans="3:67" x14ac:dyDescent="0.2"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</row>
    <row r="174" spans="3:67" x14ac:dyDescent="0.2"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</row>
    <row r="175" spans="3:67" x14ac:dyDescent="0.2"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</row>
  </sheetData>
  <mergeCells count="20">
    <mergeCell ref="CA3:CE3"/>
    <mergeCell ref="AM3:AP3"/>
    <mergeCell ref="AQ3:AT3"/>
    <mergeCell ref="AU3:AX3"/>
    <mergeCell ref="BW3:BZ3"/>
    <mergeCell ref="BK3:BN3"/>
    <mergeCell ref="BO3:BR3"/>
    <mergeCell ref="AY3:BB3"/>
    <mergeCell ref="BS3:BV3"/>
    <mergeCell ref="BC3:BF3"/>
    <mergeCell ref="BG3:BJ3"/>
    <mergeCell ref="AA3:AD3"/>
    <mergeCell ref="AE3:AH3"/>
    <mergeCell ref="AI3:AL3"/>
    <mergeCell ref="W3:Z3"/>
    <mergeCell ref="D3:F3"/>
    <mergeCell ref="G3:I3"/>
    <mergeCell ref="K3:N3"/>
    <mergeCell ref="O3:R3"/>
    <mergeCell ref="S3:V3"/>
  </mergeCells>
  <pageMargins left="0.39370078740157483" right="0.39370078740157483" top="0.39370078740157483" bottom="0.39370078740157483" header="0.51181102362204722" footer="0.51181102362204722"/>
  <pageSetup paperSize="9" scale="65" orientation="landscape" r:id="rId1"/>
  <headerFooter alignWithMargins="0"/>
  <colBreaks count="4" manualBreakCount="4">
    <brk id="18" max="63" man="1"/>
    <brk id="34" max="63" man="1"/>
    <brk id="50" max="63" man="1"/>
    <brk id="66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5"/>
  <sheetViews>
    <sheetView showGridLines="0" zoomScaleNormal="100" workbookViewId="0">
      <pane xSplit="3" ySplit="4" topLeftCell="AZ41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RowHeight="12.75" x14ac:dyDescent="0.2"/>
  <cols>
    <col min="1" max="1" width="5.7109375" style="8" customWidth="1"/>
    <col min="2" max="2" width="1.7109375" style="9" customWidth="1"/>
    <col min="3" max="3" width="45.140625" style="9" customWidth="1"/>
    <col min="4" max="60" width="8.42578125" style="9" customWidth="1"/>
    <col min="61" max="16384" width="11.42578125" style="9"/>
  </cols>
  <sheetData>
    <row r="1" spans="1:60" s="2" customFormat="1" x14ac:dyDescent="0.2">
      <c r="A1" s="1" t="s">
        <v>19</v>
      </c>
      <c r="C1" s="3"/>
      <c r="AU1" s="5"/>
      <c r="BH1" s="17" t="s">
        <v>91</v>
      </c>
    </row>
    <row r="2" spans="1:60" s="5" customFormat="1" ht="14.1" customHeight="1" x14ac:dyDescent="0.2">
      <c r="A2" s="4" t="s">
        <v>89</v>
      </c>
    </row>
    <row r="3" spans="1:60" s="6" customFormat="1" x14ac:dyDescent="0.25">
      <c r="A3" s="18"/>
      <c r="B3" s="18"/>
      <c r="C3" s="18"/>
      <c r="D3" s="70">
        <v>1998</v>
      </c>
      <c r="E3" s="71"/>
      <c r="F3" s="72"/>
      <c r="G3" s="70">
        <v>1999</v>
      </c>
      <c r="H3" s="71"/>
      <c r="I3" s="72"/>
      <c r="J3" s="70">
        <v>2000</v>
      </c>
      <c r="K3" s="71"/>
      <c r="L3" s="72"/>
      <c r="M3" s="70">
        <v>2001</v>
      </c>
      <c r="N3" s="71"/>
      <c r="O3" s="72"/>
      <c r="P3" s="70">
        <v>2002</v>
      </c>
      <c r="Q3" s="71"/>
      <c r="R3" s="72"/>
      <c r="S3" s="70">
        <v>2003</v>
      </c>
      <c r="T3" s="71"/>
      <c r="U3" s="72"/>
      <c r="V3" s="73">
        <v>2004</v>
      </c>
      <c r="W3" s="74"/>
      <c r="X3" s="75"/>
      <c r="Y3" s="73">
        <v>2005</v>
      </c>
      <c r="Z3" s="74"/>
      <c r="AA3" s="74"/>
      <c r="AB3" s="73">
        <v>2006</v>
      </c>
      <c r="AC3" s="74"/>
      <c r="AD3" s="75"/>
      <c r="AE3" s="73">
        <v>2007</v>
      </c>
      <c r="AF3" s="74"/>
      <c r="AG3" s="74"/>
      <c r="AH3" s="73">
        <v>2008</v>
      </c>
      <c r="AI3" s="74"/>
      <c r="AJ3" s="74"/>
      <c r="AK3" s="73">
        <v>2009</v>
      </c>
      <c r="AL3" s="74"/>
      <c r="AM3" s="74"/>
      <c r="AN3" s="73">
        <v>2010</v>
      </c>
      <c r="AO3" s="74"/>
      <c r="AP3" s="74"/>
      <c r="AQ3" s="73">
        <v>2011</v>
      </c>
      <c r="AR3" s="74"/>
      <c r="AS3" s="75"/>
      <c r="AT3" s="73">
        <v>2012</v>
      </c>
      <c r="AU3" s="74"/>
      <c r="AV3" s="75"/>
      <c r="AW3" s="73">
        <v>2013</v>
      </c>
      <c r="AX3" s="74"/>
      <c r="AY3" s="75"/>
      <c r="AZ3" s="73">
        <v>2014</v>
      </c>
      <c r="BA3" s="74"/>
      <c r="BB3" s="75"/>
      <c r="BC3" s="70">
        <v>2015</v>
      </c>
      <c r="BD3" s="71"/>
      <c r="BE3" s="72"/>
      <c r="BF3" s="70" t="s">
        <v>90</v>
      </c>
      <c r="BG3" s="71"/>
      <c r="BH3" s="72"/>
    </row>
    <row r="4" spans="1:60" s="6" customFormat="1" x14ac:dyDescent="0.25">
      <c r="A4" s="21" t="s">
        <v>0</v>
      </c>
      <c r="B4" s="21"/>
      <c r="C4" s="22" t="s">
        <v>21</v>
      </c>
      <c r="D4" s="53" t="s">
        <v>82</v>
      </c>
      <c r="E4" s="53" t="s">
        <v>83</v>
      </c>
      <c r="F4" s="23" t="s">
        <v>84</v>
      </c>
      <c r="G4" s="54" t="s">
        <v>82</v>
      </c>
      <c r="H4" s="54" t="s">
        <v>83</v>
      </c>
      <c r="I4" s="23" t="s">
        <v>84</v>
      </c>
      <c r="J4" s="54" t="s">
        <v>82</v>
      </c>
      <c r="K4" s="54" t="s">
        <v>83</v>
      </c>
      <c r="L4" s="23" t="s">
        <v>84</v>
      </c>
      <c r="M4" s="54" t="s">
        <v>82</v>
      </c>
      <c r="N4" s="54" t="s">
        <v>83</v>
      </c>
      <c r="O4" s="23" t="s">
        <v>84</v>
      </c>
      <c r="P4" s="54" t="s">
        <v>82</v>
      </c>
      <c r="Q4" s="54" t="s">
        <v>83</v>
      </c>
      <c r="R4" s="23" t="s">
        <v>84</v>
      </c>
      <c r="S4" s="54" t="s">
        <v>82</v>
      </c>
      <c r="T4" s="54" t="s">
        <v>83</v>
      </c>
      <c r="U4" s="23" t="s">
        <v>84</v>
      </c>
      <c r="V4" s="54" t="s">
        <v>82</v>
      </c>
      <c r="W4" s="54" t="s">
        <v>83</v>
      </c>
      <c r="X4" s="23" t="s">
        <v>84</v>
      </c>
      <c r="Y4" s="54" t="s">
        <v>82</v>
      </c>
      <c r="Z4" s="54" t="s">
        <v>83</v>
      </c>
      <c r="AA4" s="23" t="s">
        <v>84</v>
      </c>
      <c r="AB4" s="54" t="s">
        <v>82</v>
      </c>
      <c r="AC4" s="54" t="s">
        <v>83</v>
      </c>
      <c r="AD4" s="23" t="s">
        <v>84</v>
      </c>
      <c r="AE4" s="54" t="s">
        <v>82</v>
      </c>
      <c r="AF4" s="54" t="s">
        <v>83</v>
      </c>
      <c r="AG4" s="23" t="s">
        <v>84</v>
      </c>
      <c r="AH4" s="54" t="s">
        <v>82</v>
      </c>
      <c r="AI4" s="54" t="s">
        <v>83</v>
      </c>
      <c r="AJ4" s="23" t="s">
        <v>84</v>
      </c>
      <c r="AK4" s="54" t="s">
        <v>82</v>
      </c>
      <c r="AL4" s="54" t="s">
        <v>83</v>
      </c>
      <c r="AM4" s="23" t="s">
        <v>84</v>
      </c>
      <c r="AN4" s="54" t="s">
        <v>82</v>
      </c>
      <c r="AO4" s="54" t="s">
        <v>83</v>
      </c>
      <c r="AP4" s="23" t="s">
        <v>84</v>
      </c>
      <c r="AQ4" s="54" t="s">
        <v>82</v>
      </c>
      <c r="AR4" s="54" t="s">
        <v>83</v>
      </c>
      <c r="AS4" s="23" t="s">
        <v>84</v>
      </c>
      <c r="AT4" s="54" t="s">
        <v>82</v>
      </c>
      <c r="AU4" s="54" t="s">
        <v>83</v>
      </c>
      <c r="AV4" s="23" t="s">
        <v>84</v>
      </c>
      <c r="AW4" s="54" t="s">
        <v>82</v>
      </c>
      <c r="AX4" s="54" t="s">
        <v>83</v>
      </c>
      <c r="AY4" s="23" t="s">
        <v>84</v>
      </c>
      <c r="AZ4" s="54" t="s">
        <v>82</v>
      </c>
      <c r="BA4" s="54" t="s">
        <v>83</v>
      </c>
      <c r="BB4" s="23" t="s">
        <v>84</v>
      </c>
      <c r="BC4" s="54" t="s">
        <v>82</v>
      </c>
      <c r="BD4" s="54" t="s">
        <v>83</v>
      </c>
      <c r="BE4" s="23" t="s">
        <v>84</v>
      </c>
      <c r="BF4" s="54" t="s">
        <v>82</v>
      </c>
      <c r="BG4" s="54" t="s">
        <v>83</v>
      </c>
      <c r="BH4" s="23" t="s">
        <v>84</v>
      </c>
    </row>
    <row r="5" spans="1:60" s="6" customFormat="1" x14ac:dyDescent="0.25">
      <c r="A5" s="24" t="s">
        <v>1</v>
      </c>
      <c r="B5" s="24"/>
      <c r="C5" s="25" t="s">
        <v>22</v>
      </c>
      <c r="D5" s="55">
        <v>2.425508028787049</v>
      </c>
      <c r="E5" s="56">
        <v>0.59217622970004768</v>
      </c>
      <c r="F5" s="57">
        <v>4.7253380226122799</v>
      </c>
      <c r="G5" s="55">
        <v>-2.8177485541428848</v>
      </c>
      <c r="H5" s="56">
        <v>-3.7386299891041364</v>
      </c>
      <c r="I5" s="57">
        <v>-1.6934493897139746</v>
      </c>
      <c r="J5" s="55">
        <v>7.6391123171413611</v>
      </c>
      <c r="K5" s="56">
        <v>8.2058136335764651</v>
      </c>
      <c r="L5" s="57">
        <v>6.9308975736078082</v>
      </c>
      <c r="M5" s="55">
        <v>-5.2469696858977848</v>
      </c>
      <c r="N5" s="56">
        <v>-3.4172245782292276</v>
      </c>
      <c r="O5" s="57">
        <v>-7.5675876220936411</v>
      </c>
      <c r="P5" s="55">
        <v>0.79171904775434676</v>
      </c>
      <c r="Q5" s="56">
        <v>1.2551452922559658</v>
      </c>
      <c r="R5" s="57">
        <v>0.15265090047236196</v>
      </c>
      <c r="S5" s="55">
        <v>-3.366131927966387</v>
      </c>
      <c r="T5" s="56">
        <v>1.6674677760545542</v>
      </c>
      <c r="U5" s="57">
        <v>-10.486220935828294</v>
      </c>
      <c r="V5" s="55">
        <v>5.8321090510820905</v>
      </c>
      <c r="W5" s="56">
        <v>1.1770565489137796</v>
      </c>
      <c r="X5" s="57">
        <v>13.084768201004216</v>
      </c>
      <c r="Y5" s="55">
        <v>-2.4557591333885798</v>
      </c>
      <c r="Z5" s="56">
        <v>-1.5001291630759583</v>
      </c>
      <c r="AA5" s="57">
        <v>-3.8307759443876876</v>
      </c>
      <c r="AB5" s="55">
        <v>-0.70521142545078019</v>
      </c>
      <c r="AC5" s="56">
        <v>-1.1752182087831908E-2</v>
      </c>
      <c r="AD5" s="57">
        <v>-1.7328613695128392</v>
      </c>
      <c r="AE5" s="55">
        <v>2.1033303929316016</v>
      </c>
      <c r="AF5" s="56">
        <v>1.3427071255058376</v>
      </c>
      <c r="AG5" s="57">
        <v>3.231732449622271</v>
      </c>
      <c r="AH5" s="55">
        <v>0.64410228925266821</v>
      </c>
      <c r="AI5" s="56">
        <v>-8.8945005905582963E-2</v>
      </c>
      <c r="AJ5" s="57">
        <v>1.7266179342773746</v>
      </c>
      <c r="AK5" s="55">
        <v>1.3738718460565957</v>
      </c>
      <c r="AL5" s="56">
        <v>0.83713853335989352</v>
      </c>
      <c r="AM5" s="57">
        <v>2.1187968855429284</v>
      </c>
      <c r="AN5" s="55">
        <v>-1.9367864472985996</v>
      </c>
      <c r="AO5" s="56">
        <v>-1.054945458265899</v>
      </c>
      <c r="AP5" s="57">
        <v>-3.2809896718374087</v>
      </c>
      <c r="AQ5" s="55">
        <v>3.5273183062789704</v>
      </c>
      <c r="AR5" s="56">
        <v>0.86859625822275355</v>
      </c>
      <c r="AS5" s="57">
        <v>7.6839889718719467</v>
      </c>
      <c r="AT5" s="55">
        <v>-1.7213268975573515</v>
      </c>
      <c r="AU5" s="56">
        <v>-0.4890533648538975</v>
      </c>
      <c r="AV5" s="57">
        <v>-3.6313649577128571</v>
      </c>
      <c r="AW5" s="55">
        <v>-2.004142942582321</v>
      </c>
      <c r="AX5" s="56">
        <v>0.26800956044623625</v>
      </c>
      <c r="AY5" s="57">
        <v>-5.7170944671316999</v>
      </c>
      <c r="AZ5" s="55">
        <v>5.6017480584121149</v>
      </c>
      <c r="BA5" s="56">
        <v>4.4377795334956005</v>
      </c>
      <c r="BB5" s="57">
        <v>7.3800326336263211</v>
      </c>
      <c r="BC5" s="55">
        <v>-2.3350691443516536</v>
      </c>
      <c r="BD5" s="56">
        <v>0.48998469410932444</v>
      </c>
      <c r="BE5" s="57">
        <v>-6.4851696799032021</v>
      </c>
      <c r="BF5" s="55">
        <v>-0.29547956333212388</v>
      </c>
      <c r="BG5" s="56">
        <v>0.71700563458549915</v>
      </c>
      <c r="BH5" s="57">
        <v>-1.9168222381974798</v>
      </c>
    </row>
    <row r="6" spans="1:60" s="6" customFormat="1" x14ac:dyDescent="0.25">
      <c r="A6" s="24" t="s">
        <v>2</v>
      </c>
      <c r="B6" s="24"/>
      <c r="C6" s="25" t="s">
        <v>23</v>
      </c>
      <c r="D6" s="58">
        <v>4.9732017251711058</v>
      </c>
      <c r="E6" s="59">
        <v>4.6040705272675231</v>
      </c>
      <c r="F6" s="57">
        <v>5.3904153407352329</v>
      </c>
      <c r="G6" s="58">
        <v>2.3465582892646664</v>
      </c>
      <c r="H6" s="59">
        <v>7.2481622650786726</v>
      </c>
      <c r="I6" s="57">
        <v>-3.1518166968210859</v>
      </c>
      <c r="J6" s="58">
        <v>-0.76128221757052472</v>
      </c>
      <c r="K6" s="59">
        <v>1.0852529129058652</v>
      </c>
      <c r="L6" s="57">
        <v>-3.0539234640361124</v>
      </c>
      <c r="M6" s="58">
        <v>-0.54279477904231044</v>
      </c>
      <c r="N6" s="59">
        <v>-1.2350285357491497</v>
      </c>
      <c r="O6" s="57">
        <v>0.35183253766046807</v>
      </c>
      <c r="P6" s="58">
        <v>-9.6799879203414712</v>
      </c>
      <c r="Q6" s="59">
        <v>-16.440726855019882</v>
      </c>
      <c r="R6" s="57">
        <v>-1.0979674521482186</v>
      </c>
      <c r="S6" s="58">
        <v>-3.1132267517075984</v>
      </c>
      <c r="T6" s="59">
        <v>-1.5362926861346771</v>
      </c>
      <c r="U6" s="57">
        <v>-4.8103893660733306</v>
      </c>
      <c r="V6" s="58">
        <v>7.0376686838410363</v>
      </c>
      <c r="W6" s="59">
        <v>9.1983709361614707</v>
      </c>
      <c r="X6" s="57">
        <v>4.6293310458789483</v>
      </c>
      <c r="Y6" s="58">
        <v>3.858521010924254</v>
      </c>
      <c r="Z6" s="59">
        <v>4.4826758890177842</v>
      </c>
      <c r="AA6" s="57">
        <v>3.133855677917019</v>
      </c>
      <c r="AB6" s="58">
        <v>1.5086392896847878</v>
      </c>
      <c r="AC6" s="59">
        <v>5.3327872950955202</v>
      </c>
      <c r="AD6" s="57">
        <v>-2.9854696044800066</v>
      </c>
      <c r="AE6" s="58">
        <v>4.9818660786009383</v>
      </c>
      <c r="AF6" s="59">
        <v>8.1220927922732713</v>
      </c>
      <c r="AG6" s="57">
        <v>0.97959979336033065</v>
      </c>
      <c r="AH6" s="58">
        <v>-1.2914054069771086</v>
      </c>
      <c r="AI6" s="59">
        <v>-0.39876179049007643</v>
      </c>
      <c r="AJ6" s="57">
        <v>-2.5075502061485788</v>
      </c>
      <c r="AK6" s="58">
        <v>2.2706133692243169</v>
      </c>
      <c r="AL6" s="59">
        <v>6.3810842815412272</v>
      </c>
      <c r="AM6" s="57">
        <v>-3.5774953889762151</v>
      </c>
      <c r="AN6" s="58">
        <v>-2.1783145710609908</v>
      </c>
      <c r="AO6" s="59">
        <v>-8.3898575146467032</v>
      </c>
      <c r="AP6" s="57">
        <v>6.3839138618404512</v>
      </c>
      <c r="AQ6" s="58">
        <v>2.4093314001205401</v>
      </c>
      <c r="AR6" s="59">
        <v>6.8197147478177511</v>
      </c>
      <c r="AS6" s="57">
        <v>-2.9001114718253507</v>
      </c>
      <c r="AT6" s="58">
        <v>1.706840143534194</v>
      </c>
      <c r="AU6" s="59">
        <v>1.2007028534819497</v>
      </c>
      <c r="AV6" s="57">
        <v>2.3933708082660043</v>
      </c>
      <c r="AW6" s="58">
        <v>-0.5290904815609232</v>
      </c>
      <c r="AX6" s="59">
        <v>-2.2252477689474137</v>
      </c>
      <c r="AY6" s="57">
        <v>1.8608338326308482</v>
      </c>
      <c r="AZ6" s="58">
        <v>-3.1244225056220376</v>
      </c>
      <c r="BA6" s="59">
        <v>-0.83902849640984378</v>
      </c>
      <c r="BB6" s="57">
        <v>-6.2176962203004056</v>
      </c>
      <c r="BC6" s="58">
        <v>1.8234146430165188</v>
      </c>
      <c r="BD6" s="59">
        <v>4.8005867789579382</v>
      </c>
      <c r="BE6" s="57">
        <v>-2.3543029478052535</v>
      </c>
      <c r="BF6" s="58">
        <v>6.0541220737463153</v>
      </c>
      <c r="BG6" s="59">
        <v>7.9414994521898485</v>
      </c>
      <c r="BH6" s="57">
        <v>3.5091112491226539</v>
      </c>
    </row>
    <row r="7" spans="1:60" s="6" customFormat="1" x14ac:dyDescent="0.25">
      <c r="A7" s="24" t="s">
        <v>3</v>
      </c>
      <c r="B7" s="24"/>
      <c r="C7" s="25" t="s">
        <v>24</v>
      </c>
      <c r="D7" s="58">
        <v>-0.76932721779464641</v>
      </c>
      <c r="E7" s="59">
        <v>0.9767022538582637</v>
      </c>
      <c r="F7" s="57">
        <v>-4.7242113687279481</v>
      </c>
      <c r="G7" s="58">
        <v>4.4108862327494336</v>
      </c>
      <c r="H7" s="59">
        <v>3.1005270864136181</v>
      </c>
      <c r="I7" s="57">
        <v>7.551561450105182</v>
      </c>
      <c r="J7" s="58">
        <v>-1.0639693492606295</v>
      </c>
      <c r="K7" s="59">
        <v>-0.52147178247067272</v>
      </c>
      <c r="L7" s="57">
        <v>-2.3051095428215151</v>
      </c>
      <c r="M7" s="58">
        <v>2.1783806817273765</v>
      </c>
      <c r="N7" s="59">
        <v>1.9221981047504499</v>
      </c>
      <c r="O7" s="57">
        <v>2.7724607480163144</v>
      </c>
      <c r="P7" s="58">
        <v>4.1757221628333063</v>
      </c>
      <c r="Q7" s="59">
        <v>3.7193976896618963</v>
      </c>
      <c r="R7" s="57">
        <v>5.2205087486369095</v>
      </c>
      <c r="S7" s="58">
        <v>-1.8963352124782729</v>
      </c>
      <c r="T7" s="59">
        <v>-1.6985369323295973</v>
      </c>
      <c r="U7" s="57">
        <v>-2.3439400453621362</v>
      </c>
      <c r="V7" s="58">
        <v>2.9648543670808492</v>
      </c>
      <c r="W7" s="59">
        <v>4.4810606464031899</v>
      </c>
      <c r="X7" s="57">
        <v>-0.49179756531299024</v>
      </c>
      <c r="Y7" s="58">
        <v>3.6561194943082187</v>
      </c>
      <c r="Z7" s="59">
        <v>4.488346605843363</v>
      </c>
      <c r="AA7" s="57">
        <v>1.6701362006827702</v>
      </c>
      <c r="AB7" s="58">
        <v>4.3420696256631475</v>
      </c>
      <c r="AC7" s="59">
        <v>5.3102051375681025</v>
      </c>
      <c r="AD7" s="57">
        <v>1.9751544942727239</v>
      </c>
      <c r="AE7" s="58">
        <v>2.2308746783032518</v>
      </c>
      <c r="AF7" s="59">
        <v>2.7673055108012434</v>
      </c>
      <c r="AG7" s="57">
        <v>0.87981519286353116</v>
      </c>
      <c r="AH7" s="58">
        <v>2.8677118586809769</v>
      </c>
      <c r="AI7" s="59">
        <v>6.8429455369584336</v>
      </c>
      <c r="AJ7" s="57">
        <v>-7.2962727785715664</v>
      </c>
      <c r="AK7" s="58">
        <v>0.9025935113875061</v>
      </c>
      <c r="AL7" s="59">
        <v>2.3183332550932967</v>
      </c>
      <c r="AM7" s="57">
        <v>-2.7147289813472808</v>
      </c>
      <c r="AN7" s="58">
        <v>1.142729860454561</v>
      </c>
      <c r="AO7" s="59">
        <v>-0.81841588476871951</v>
      </c>
      <c r="AP7" s="57">
        <v>6.2037572034255417</v>
      </c>
      <c r="AQ7" s="58">
        <v>-1.7072636891353854</v>
      </c>
      <c r="AR7" s="59">
        <v>-7.2624844390504322</v>
      </c>
      <c r="AS7" s="57">
        <v>11.785322617259531</v>
      </c>
      <c r="AT7" s="58">
        <v>-1.0942468239969139</v>
      </c>
      <c r="AU7" s="59">
        <v>0.1518522025202973</v>
      </c>
      <c r="AV7" s="57">
        <v>-3.5426310788598703</v>
      </c>
      <c r="AW7" s="58">
        <v>-0.16788599605787047</v>
      </c>
      <c r="AX7" s="59">
        <v>1.083087547413597</v>
      </c>
      <c r="AY7" s="57">
        <v>-2.6889852950844562</v>
      </c>
      <c r="AZ7" s="58">
        <v>0.56334127490436092</v>
      </c>
      <c r="BA7" s="59">
        <v>3.5471331213942747</v>
      </c>
      <c r="BB7" s="57">
        <v>-5.7469303009431876</v>
      </c>
      <c r="BC7" s="58">
        <v>-2.4811482474703661</v>
      </c>
      <c r="BD7" s="59">
        <v>-1.4046214643482324</v>
      </c>
      <c r="BE7" s="57">
        <v>-4.9107900061619585</v>
      </c>
      <c r="BF7" s="58">
        <v>1.5034035897027787</v>
      </c>
      <c r="BG7" s="59">
        <v>0.79308943459515113</v>
      </c>
      <c r="BH7" s="57">
        <v>3.0734591135086475</v>
      </c>
    </row>
    <row r="8" spans="1:60" s="6" customFormat="1" x14ac:dyDescent="0.25">
      <c r="A8" s="24" t="s">
        <v>4</v>
      </c>
      <c r="B8" s="24"/>
      <c r="C8" s="25" t="s">
        <v>25</v>
      </c>
      <c r="D8" s="58">
        <v>0.61267059284921821</v>
      </c>
      <c r="E8" s="59">
        <v>2.6452712479773766</v>
      </c>
      <c r="F8" s="57">
        <v>-2.7753861731523721</v>
      </c>
      <c r="G8" s="58">
        <v>-7.0486049541248486</v>
      </c>
      <c r="H8" s="59">
        <v>-3.5629831734016459</v>
      </c>
      <c r="I8" s="57">
        <v>-13.18145318938625</v>
      </c>
      <c r="J8" s="58">
        <v>-3.64758962507572</v>
      </c>
      <c r="K8" s="59">
        <v>-3.3300033861971112</v>
      </c>
      <c r="L8" s="57">
        <v>-4.270847800808653</v>
      </c>
      <c r="M8" s="58">
        <v>-3.1786033973932204</v>
      </c>
      <c r="N8" s="59">
        <v>-3.8957705081502092</v>
      </c>
      <c r="O8" s="57">
        <v>-1.7590404321889852</v>
      </c>
      <c r="P8" s="58">
        <v>-5.4426246724883161</v>
      </c>
      <c r="Q8" s="59">
        <v>-3.3078426762992885</v>
      </c>
      <c r="R8" s="57">
        <v>-9.5640248962973846</v>
      </c>
      <c r="S8" s="58">
        <v>-13.830572828803078</v>
      </c>
      <c r="T8" s="59">
        <v>-18.437515022498875</v>
      </c>
      <c r="U8" s="57">
        <v>-4.2238192185260477</v>
      </c>
      <c r="V8" s="58">
        <v>1.4897054167302803</v>
      </c>
      <c r="W8" s="59">
        <v>2.6701904241353436</v>
      </c>
      <c r="X8" s="57">
        <v>-0.61650636766418243</v>
      </c>
      <c r="Y8" s="58">
        <v>-3.1293881515559119</v>
      </c>
      <c r="Z8" s="59">
        <v>-3.6616786758053355</v>
      </c>
      <c r="AA8" s="57">
        <v>-2.1492350312126374</v>
      </c>
      <c r="AB8" s="58">
        <v>3.9322688973365993</v>
      </c>
      <c r="AC8" s="59">
        <v>4.2929281693528054</v>
      </c>
      <c r="AD8" s="57">
        <v>3.2780452349318034</v>
      </c>
      <c r="AE8" s="58">
        <v>4.4263873165175438</v>
      </c>
      <c r="AF8" s="59">
        <v>4.5834633225955823</v>
      </c>
      <c r="AG8" s="57">
        <v>4.1389651397488958</v>
      </c>
      <c r="AH8" s="58">
        <v>1.797552298570948</v>
      </c>
      <c r="AI8" s="59">
        <v>1.5872190450639811</v>
      </c>
      <c r="AJ8" s="57">
        <v>2.1829235039427797</v>
      </c>
      <c r="AK8" s="58">
        <v>-19.435379121865605</v>
      </c>
      <c r="AL8" s="59">
        <v>-20.14417601883185</v>
      </c>
      <c r="AM8" s="57">
        <v>-18.150457379998031</v>
      </c>
      <c r="AN8" s="58">
        <v>7.4352396851969482</v>
      </c>
      <c r="AO8" s="59">
        <v>6.4545982234430976</v>
      </c>
      <c r="AP8" s="57">
        <v>9.1286460695274343</v>
      </c>
      <c r="AQ8" s="58">
        <v>7.6281713569614773E-2</v>
      </c>
      <c r="AR8" s="59">
        <v>0.75453564523724204</v>
      </c>
      <c r="AS8" s="57">
        <v>-1.0694921251183431</v>
      </c>
      <c r="AT8" s="58">
        <v>-5.2585342303005262</v>
      </c>
      <c r="AU8" s="59">
        <v>-3.7756419047219048</v>
      </c>
      <c r="AV8" s="57">
        <v>-7.7919406245539502</v>
      </c>
      <c r="AW8" s="58">
        <v>-1.6095835733209496</v>
      </c>
      <c r="AX8" s="59">
        <v>-0.17329286715507264</v>
      </c>
      <c r="AY8" s="57">
        <v>-4.1473338128136472</v>
      </c>
      <c r="AZ8" s="58">
        <v>1.6850398508196474</v>
      </c>
      <c r="BA8" s="59">
        <v>2.3148809510021184</v>
      </c>
      <c r="BB8" s="57">
        <v>0.54206817783002403</v>
      </c>
      <c r="BC8" s="58">
        <v>-3.1024353495473389</v>
      </c>
      <c r="BD8" s="59">
        <v>-4.4648846991751974</v>
      </c>
      <c r="BE8" s="57">
        <v>-0.60217623548654009</v>
      </c>
      <c r="BF8" s="58">
        <v>-3.203224843905883</v>
      </c>
      <c r="BG8" s="59">
        <v>-1.6111382973464261</v>
      </c>
      <c r="BH8" s="57">
        <v>-6.0319737041043542</v>
      </c>
    </row>
    <row r="9" spans="1:60" s="6" customFormat="1" x14ac:dyDescent="0.25">
      <c r="A9" s="24">
        <v>16</v>
      </c>
      <c r="B9" s="24"/>
      <c r="C9" s="25" t="s">
        <v>26</v>
      </c>
      <c r="D9" s="58">
        <v>-0.14405608062590947</v>
      </c>
      <c r="E9" s="59">
        <v>2.1860862580323381</v>
      </c>
      <c r="F9" s="57">
        <v>-3.0672291666787088</v>
      </c>
      <c r="G9" s="58">
        <v>0.64942170316619752</v>
      </c>
      <c r="H9" s="59">
        <v>1.3568354773918267</v>
      </c>
      <c r="I9" s="57">
        <v>-0.28606572361024041</v>
      </c>
      <c r="J9" s="58">
        <v>1.8579781909456639</v>
      </c>
      <c r="K9" s="59">
        <v>3.9300974174629744</v>
      </c>
      <c r="L9" s="57">
        <v>-0.92596177311664585</v>
      </c>
      <c r="M9" s="58">
        <v>-4.6742930837546552</v>
      </c>
      <c r="N9" s="59">
        <v>-9.0883946904698476</v>
      </c>
      <c r="O9" s="57">
        <v>1.5359625841160574</v>
      </c>
      <c r="P9" s="58">
        <v>14.721739366537111</v>
      </c>
      <c r="Q9" s="59">
        <v>23.277618288451364</v>
      </c>
      <c r="R9" s="57">
        <v>3.9653361712207902</v>
      </c>
      <c r="S9" s="58">
        <v>-1.8415615214801506</v>
      </c>
      <c r="T9" s="59">
        <v>-3.9400391003927338</v>
      </c>
      <c r="U9" s="57">
        <v>1.2980953311718002</v>
      </c>
      <c r="V9" s="58">
        <v>7.3954802707757228</v>
      </c>
      <c r="W9" s="59">
        <v>9.5772343004355562</v>
      </c>
      <c r="X9" s="57">
        <v>4.2961730944867105</v>
      </c>
      <c r="Y9" s="58">
        <v>3.8240755635585044</v>
      </c>
      <c r="Z9" s="59">
        <v>5.3077856420842062</v>
      </c>
      <c r="AA9" s="57">
        <v>1.614083263050925</v>
      </c>
      <c r="AB9" s="58">
        <v>3.4026766338687509</v>
      </c>
      <c r="AC9" s="59">
        <v>3.6374632493661574</v>
      </c>
      <c r="AD9" s="57">
        <v>3.0405723842663823</v>
      </c>
      <c r="AE9" s="58">
        <v>6.0004848471303385</v>
      </c>
      <c r="AF9" s="59">
        <v>7.3922726846281206</v>
      </c>
      <c r="AG9" s="57">
        <v>3.844036315510535</v>
      </c>
      <c r="AH9" s="58">
        <v>-2.2497002885356276</v>
      </c>
      <c r="AI9" s="59">
        <v>-1.1018629791138101</v>
      </c>
      <c r="AJ9" s="57">
        <v>-4.0860505591974183</v>
      </c>
      <c r="AK9" s="58">
        <v>-3.0969888629043596</v>
      </c>
      <c r="AL9" s="59">
        <v>-3.3516679646996783</v>
      </c>
      <c r="AM9" s="57">
        <v>-2.6887400354063562</v>
      </c>
      <c r="AN9" s="58">
        <v>0.2351978884945316</v>
      </c>
      <c r="AO9" s="59">
        <v>-0.69212648206083971</v>
      </c>
      <c r="AP9" s="57">
        <v>1.692044517053759</v>
      </c>
      <c r="AQ9" s="58">
        <v>2.0890627937934392</v>
      </c>
      <c r="AR9" s="59">
        <v>3.027035631784436</v>
      </c>
      <c r="AS9" s="57">
        <v>0.63062713770780654</v>
      </c>
      <c r="AT9" s="58">
        <v>-6.749269220558773</v>
      </c>
      <c r="AU9" s="59">
        <v>-6.4863839363473286</v>
      </c>
      <c r="AV9" s="57">
        <v>-7.1653334575300986</v>
      </c>
      <c r="AW9" s="58">
        <v>2.7618353998482226</v>
      </c>
      <c r="AX9" s="59">
        <v>4.0101258846853893</v>
      </c>
      <c r="AY9" s="57">
        <v>0.80200337078135675</v>
      </c>
      <c r="AZ9" s="58">
        <v>1.3204499880309362</v>
      </c>
      <c r="BA9" s="59">
        <v>1.9270345883914297</v>
      </c>
      <c r="BB9" s="57">
        <v>0.32763523774401726</v>
      </c>
      <c r="BC9" s="58">
        <v>-4.4570040129802369</v>
      </c>
      <c r="BD9" s="59">
        <v>-7.1270675041096858</v>
      </c>
      <c r="BE9" s="57">
        <v>-7.3298730707616055E-2</v>
      </c>
      <c r="BF9" s="58">
        <v>1.4600713021999612</v>
      </c>
      <c r="BG9" s="59">
        <v>3.1123256074351513</v>
      </c>
      <c r="BH9" s="57">
        <v>-1.0159386613730947</v>
      </c>
    </row>
    <row r="10" spans="1:60" s="6" customFormat="1" x14ac:dyDescent="0.25">
      <c r="A10" s="24">
        <v>17</v>
      </c>
      <c r="B10" s="24"/>
      <c r="C10" s="25" t="s">
        <v>27</v>
      </c>
      <c r="D10" s="58">
        <v>2.584422788056906</v>
      </c>
      <c r="E10" s="59">
        <v>2.0052706797621944</v>
      </c>
      <c r="F10" s="57">
        <v>3.6715368230991308</v>
      </c>
      <c r="G10" s="58">
        <v>4.6330051656936488</v>
      </c>
      <c r="H10" s="59">
        <v>7.3905791200744364</v>
      </c>
      <c r="I10" s="57">
        <v>-0.45964997852802059</v>
      </c>
      <c r="J10" s="58">
        <v>-0.78775374511850238</v>
      </c>
      <c r="K10" s="59">
        <v>0.45874355014803303</v>
      </c>
      <c r="L10" s="57">
        <v>-3.2693472343052865</v>
      </c>
      <c r="M10" s="58">
        <v>-4.633272323715099</v>
      </c>
      <c r="N10" s="59">
        <v>-6.9999390768184844</v>
      </c>
      <c r="O10" s="57">
        <v>0.25296834732315698</v>
      </c>
      <c r="P10" s="58">
        <v>5.1694919799857741</v>
      </c>
      <c r="Q10" s="59">
        <v>5.433887487195399</v>
      </c>
      <c r="R10" s="57">
        <v>4.664147857270029</v>
      </c>
      <c r="S10" s="58">
        <v>0.22098785989932423</v>
      </c>
      <c r="T10" s="59">
        <v>0.74549372508203593</v>
      </c>
      <c r="U10" s="57">
        <v>-0.79263792735942973</v>
      </c>
      <c r="V10" s="58">
        <v>-1.3411111022684441</v>
      </c>
      <c r="W10" s="59">
        <v>-0.5048618219124501</v>
      </c>
      <c r="X10" s="57">
        <v>-2.9842522367074409</v>
      </c>
      <c r="Y10" s="58">
        <v>-0.59484090138518519</v>
      </c>
      <c r="Z10" s="59">
        <v>0.48655699532120789</v>
      </c>
      <c r="AA10" s="57">
        <v>-2.7692561977721963</v>
      </c>
      <c r="AB10" s="58">
        <v>-3.8987360427740425</v>
      </c>
      <c r="AC10" s="59">
        <v>-3.4337625004549954</v>
      </c>
      <c r="AD10" s="57">
        <v>-4.8640268391813235</v>
      </c>
      <c r="AE10" s="58">
        <v>2.1105214859189925</v>
      </c>
      <c r="AF10" s="59">
        <v>2.4173257509302548</v>
      </c>
      <c r="AG10" s="57">
        <v>1.4648086866940968</v>
      </c>
      <c r="AH10" s="58">
        <v>-1.5308619950665237</v>
      </c>
      <c r="AI10" s="59">
        <v>-0.14685741101088112</v>
      </c>
      <c r="AJ10" s="57">
        <v>-4.4679759199610984</v>
      </c>
      <c r="AK10" s="58">
        <v>-10.174337590414439</v>
      </c>
      <c r="AL10" s="59">
        <v>-14.989632970732957</v>
      </c>
      <c r="AM10" s="57">
        <v>-0.11518148688152152</v>
      </c>
      <c r="AN10" s="58">
        <v>2.2489995829822806</v>
      </c>
      <c r="AO10" s="59">
        <v>1.6791560577794851</v>
      </c>
      <c r="AP10" s="57">
        <v>3.3763033657781216</v>
      </c>
      <c r="AQ10" s="58">
        <v>-4.7919336688063581</v>
      </c>
      <c r="AR10" s="59">
        <v>-4.3862290562082018</v>
      </c>
      <c r="AS10" s="57">
        <v>-5.6258020469274523</v>
      </c>
      <c r="AT10" s="58">
        <v>-4.5877557885625535</v>
      </c>
      <c r="AU10" s="59">
        <v>-6.0767928209065509</v>
      </c>
      <c r="AV10" s="57">
        <v>-1.5636481826657445</v>
      </c>
      <c r="AW10" s="58">
        <v>-2.3324002369406793</v>
      </c>
      <c r="AX10" s="59">
        <v>-3.0862628623052224</v>
      </c>
      <c r="AY10" s="57">
        <v>-0.75397851325686993</v>
      </c>
      <c r="AZ10" s="58">
        <v>-3.345832262500581</v>
      </c>
      <c r="BA10" s="59">
        <v>-3.5186713124552238</v>
      </c>
      <c r="BB10" s="57">
        <v>-2.9818793086429318</v>
      </c>
      <c r="BC10" s="58">
        <v>1.7686458855225684</v>
      </c>
      <c r="BD10" s="59">
        <v>4.1359340278064094</v>
      </c>
      <c r="BE10" s="57">
        <v>-3.1136270387505771</v>
      </c>
      <c r="BF10" s="58">
        <v>-2.2950751110043521</v>
      </c>
      <c r="BG10" s="59">
        <v>-0.90201082562958446</v>
      </c>
      <c r="BH10" s="57">
        <v>-5.8041554153615005</v>
      </c>
    </row>
    <row r="11" spans="1:60" s="6" customFormat="1" x14ac:dyDescent="0.25">
      <c r="A11" s="24">
        <v>18</v>
      </c>
      <c r="B11" s="24"/>
      <c r="C11" s="25" t="s">
        <v>28</v>
      </c>
      <c r="D11" s="58">
        <v>-0.49562368647249055</v>
      </c>
      <c r="E11" s="59">
        <v>-1.6856295205773031</v>
      </c>
      <c r="F11" s="57">
        <v>0.79788781649809959</v>
      </c>
      <c r="G11" s="58">
        <v>4.7904569890951931</v>
      </c>
      <c r="H11" s="59">
        <v>8.7282403039975254</v>
      </c>
      <c r="I11" s="57">
        <v>0.61611686338949312</v>
      </c>
      <c r="J11" s="58">
        <v>0.14351223873720897</v>
      </c>
      <c r="K11" s="59">
        <v>0.52499868874920086</v>
      </c>
      <c r="L11" s="57">
        <v>-0.29326894743078036</v>
      </c>
      <c r="M11" s="58">
        <v>0.56670569730534748</v>
      </c>
      <c r="N11" s="59">
        <v>-2.035328637897027</v>
      </c>
      <c r="O11" s="57">
        <v>3.5652976816956672</v>
      </c>
      <c r="P11" s="58">
        <v>-1.6489036797735723</v>
      </c>
      <c r="Q11" s="59">
        <v>-0.6207564260018672</v>
      </c>
      <c r="R11" s="57">
        <v>-2.7674351743224301</v>
      </c>
      <c r="S11" s="58">
        <v>-4.4502304093097962</v>
      </c>
      <c r="T11" s="59">
        <v>-7.5392118318793884</v>
      </c>
      <c r="U11" s="57">
        <v>-1.0034463081632694</v>
      </c>
      <c r="V11" s="58">
        <v>-3.5655524388710336</v>
      </c>
      <c r="W11" s="59">
        <v>-3.8171078494187438</v>
      </c>
      <c r="X11" s="57">
        <v>-3.3030755988404548</v>
      </c>
      <c r="Y11" s="58">
        <v>-1.580707034641049</v>
      </c>
      <c r="Z11" s="59">
        <v>-1.3586534043034559</v>
      </c>
      <c r="AA11" s="57">
        <v>-1.8107266027839519</v>
      </c>
      <c r="AB11" s="58">
        <v>-1.2815129955519811</v>
      </c>
      <c r="AC11" s="59">
        <v>-1.1848915508058888</v>
      </c>
      <c r="AD11" s="57">
        <v>-1.3819742811711833</v>
      </c>
      <c r="AE11" s="58">
        <v>0.91907035201719278</v>
      </c>
      <c r="AF11" s="59">
        <v>1.02969703660718</v>
      </c>
      <c r="AG11" s="57">
        <v>0.80394683795879107</v>
      </c>
      <c r="AH11" s="58">
        <v>-1.6302348603590811</v>
      </c>
      <c r="AI11" s="59">
        <v>-3.5794609870050453</v>
      </c>
      <c r="AJ11" s="57">
        <v>0.39944156515989704</v>
      </c>
      <c r="AK11" s="58">
        <v>-10.414926781251499</v>
      </c>
      <c r="AL11" s="59">
        <v>-10.31880158860271</v>
      </c>
      <c r="AM11" s="57">
        <v>-10.513894579763994</v>
      </c>
      <c r="AN11" s="58">
        <v>-1.0793833987514878</v>
      </c>
      <c r="AO11" s="59">
        <v>-5.941929668399915</v>
      </c>
      <c r="AP11" s="57">
        <v>3.8488398552689151</v>
      </c>
      <c r="AQ11" s="58">
        <v>-6.7543500125920364</v>
      </c>
      <c r="AR11" s="59">
        <v>-9.1472759371319601</v>
      </c>
      <c r="AS11" s="57">
        <v>-4.499984612364516</v>
      </c>
      <c r="AT11" s="58">
        <v>-3.7575364541081235</v>
      </c>
      <c r="AU11" s="59">
        <v>-7.2731105488443193</v>
      </c>
      <c r="AV11" s="57">
        <v>-0.50726037883156438</v>
      </c>
      <c r="AW11" s="58">
        <v>-5.9237231758992426</v>
      </c>
      <c r="AX11" s="59">
        <v>-3.7367624141470213</v>
      </c>
      <c r="AY11" s="57">
        <v>-7.8907675523913534</v>
      </c>
      <c r="AZ11" s="58">
        <v>7.0902892388069461E-2</v>
      </c>
      <c r="BA11" s="59">
        <v>-3.2573162367585451</v>
      </c>
      <c r="BB11" s="57">
        <v>3.2182319376568014</v>
      </c>
      <c r="BC11" s="58">
        <v>-2.9024766882834618</v>
      </c>
      <c r="BD11" s="59">
        <v>-2.4796440003667986</v>
      </c>
      <c r="BE11" s="57">
        <v>-3.3005171713140657</v>
      </c>
      <c r="BF11" s="58">
        <v>-2.6187986119839302</v>
      </c>
      <c r="BG11" s="59">
        <v>-4.5498520511059954</v>
      </c>
      <c r="BH11" s="57">
        <v>-0.78472268150321378</v>
      </c>
    </row>
    <row r="12" spans="1:60" s="6" customFormat="1" x14ac:dyDescent="0.25">
      <c r="A12" s="24" t="s">
        <v>5</v>
      </c>
      <c r="B12" s="24"/>
      <c r="C12" s="25" t="s">
        <v>29</v>
      </c>
      <c r="D12" s="58">
        <v>-4.7325087183594512</v>
      </c>
      <c r="E12" s="59">
        <v>-2.7487183869165932</v>
      </c>
      <c r="F12" s="57">
        <v>-8.9907143304016284</v>
      </c>
      <c r="G12" s="58">
        <v>-7.0213945420805057E-2</v>
      </c>
      <c r="H12" s="59">
        <v>3.2090018551562016</v>
      </c>
      <c r="I12" s="57">
        <v>-7.5652519793338868</v>
      </c>
      <c r="J12" s="58">
        <v>3.2103303235224478</v>
      </c>
      <c r="K12" s="59">
        <v>4.728686948605354</v>
      </c>
      <c r="L12" s="57">
        <v>-0.63424113790245817</v>
      </c>
      <c r="M12" s="58">
        <v>6.8257194805277921</v>
      </c>
      <c r="N12" s="59">
        <v>4.6559920131049815</v>
      </c>
      <c r="O12" s="57">
        <v>12.51626361220859</v>
      </c>
      <c r="P12" s="58">
        <v>17.523690538150017</v>
      </c>
      <c r="Q12" s="59">
        <v>19.395510139112716</v>
      </c>
      <c r="R12" s="57">
        <v>12.972223355604772</v>
      </c>
      <c r="S12" s="58">
        <v>10.74520044228866</v>
      </c>
      <c r="T12" s="59">
        <v>12.779931472785421</v>
      </c>
      <c r="U12" s="57">
        <v>5.5141090849605279</v>
      </c>
      <c r="V12" s="58">
        <v>6.9189749863117544</v>
      </c>
      <c r="W12" s="59">
        <v>7.7543093544109265</v>
      </c>
      <c r="X12" s="57">
        <v>4.629279142686249</v>
      </c>
      <c r="Y12" s="58">
        <v>6.1608132485357459</v>
      </c>
      <c r="Z12" s="59">
        <v>6.3445417716326391</v>
      </c>
      <c r="AA12" s="57">
        <v>5.6443023961784355</v>
      </c>
      <c r="AB12" s="58">
        <v>9.3429194778495095</v>
      </c>
      <c r="AC12" s="59">
        <v>9.2241649267709835</v>
      </c>
      <c r="AD12" s="57">
        <v>9.6815598618400713</v>
      </c>
      <c r="AE12" s="58">
        <v>0.63029381058556933</v>
      </c>
      <c r="AF12" s="59">
        <v>-0.5023435172530677</v>
      </c>
      <c r="AG12" s="57">
        <v>3.8560315338002749</v>
      </c>
      <c r="AH12" s="58">
        <v>2.1930450925462752</v>
      </c>
      <c r="AI12" s="59">
        <v>3.1487738088026518</v>
      </c>
      <c r="AJ12" s="57">
        <v>-0.41162797515386096</v>
      </c>
      <c r="AK12" s="58">
        <v>3.3715551440480773</v>
      </c>
      <c r="AL12" s="59">
        <v>5.8932639897044448</v>
      </c>
      <c r="AM12" s="57">
        <v>-3.8137600847884312</v>
      </c>
      <c r="AN12" s="58">
        <v>-2.8268898561537803</v>
      </c>
      <c r="AO12" s="59">
        <v>-6.5736760964628331</v>
      </c>
      <c r="AP12" s="57">
        <v>8.1171198534263809</v>
      </c>
      <c r="AQ12" s="58">
        <v>-2.7812160524938401</v>
      </c>
      <c r="AR12" s="59">
        <v>-5.0747807490985846</v>
      </c>
      <c r="AS12" s="57">
        <v>3.6351268847436558</v>
      </c>
      <c r="AT12" s="58">
        <v>-1.5605012132859586</v>
      </c>
      <c r="AU12" s="59">
        <v>-0.34348279833013029</v>
      </c>
      <c r="AV12" s="57">
        <v>-4.9931835285144661</v>
      </c>
      <c r="AW12" s="58">
        <v>-1.0114354776498247</v>
      </c>
      <c r="AX12" s="59">
        <v>-1.9734738010176778</v>
      </c>
      <c r="AY12" s="57">
        <v>1.7470279048525494</v>
      </c>
      <c r="AZ12" s="58">
        <v>-9.1862629599359646E-2</v>
      </c>
      <c r="BA12" s="59">
        <v>-0.99841893007736049</v>
      </c>
      <c r="BB12" s="57">
        <v>2.4371221032105206</v>
      </c>
      <c r="BC12" s="58">
        <v>-7.278459683418415</v>
      </c>
      <c r="BD12" s="59">
        <v>-10.937730083239128</v>
      </c>
      <c r="BE12" s="57">
        <v>2.5927085253567572</v>
      </c>
      <c r="BF12" s="58">
        <v>5.8625882175724842</v>
      </c>
      <c r="BG12" s="59">
        <v>5.1337059396406426</v>
      </c>
      <c r="BH12" s="57">
        <v>7.3809468860561722</v>
      </c>
    </row>
    <row r="13" spans="1:60" s="6" customFormat="1" x14ac:dyDescent="0.25">
      <c r="A13" s="24">
        <v>21</v>
      </c>
      <c r="B13" s="24"/>
      <c r="C13" s="25" t="s">
        <v>30</v>
      </c>
      <c r="D13" s="58">
        <v>18.859161766328203</v>
      </c>
      <c r="E13" s="59">
        <v>18.41009982189421</v>
      </c>
      <c r="F13" s="57">
        <v>19.899967262156171</v>
      </c>
      <c r="G13" s="58">
        <v>6.4850950417225439</v>
      </c>
      <c r="H13" s="59">
        <v>6.3834262276329268</v>
      </c>
      <c r="I13" s="57">
        <v>6.7154899064816753</v>
      </c>
      <c r="J13" s="58">
        <v>10.581269179379271</v>
      </c>
      <c r="K13" s="59">
        <v>9.3766681938738152</v>
      </c>
      <c r="L13" s="57">
        <v>13.278502954335547</v>
      </c>
      <c r="M13" s="58">
        <v>9.1515002786082498</v>
      </c>
      <c r="N13" s="59">
        <v>4.9329631858799461</v>
      </c>
      <c r="O13" s="57">
        <v>18.096556627484929</v>
      </c>
      <c r="P13" s="58">
        <v>17.189528038121882</v>
      </c>
      <c r="Q13" s="59">
        <v>16.800365705859278</v>
      </c>
      <c r="R13" s="57">
        <v>17.91576592000348</v>
      </c>
      <c r="S13" s="58">
        <v>2.1780200211101164</v>
      </c>
      <c r="T13" s="59">
        <v>-2.6855518923962762E-2</v>
      </c>
      <c r="U13" s="57">
        <v>6.2305397728463774</v>
      </c>
      <c r="V13" s="58">
        <v>6.9302150452202005</v>
      </c>
      <c r="W13" s="59">
        <v>5.5643811984164904</v>
      </c>
      <c r="X13" s="57">
        <v>9.3005494699631708</v>
      </c>
      <c r="Y13" s="58">
        <v>10.839808146414187</v>
      </c>
      <c r="Z13" s="59">
        <v>13.14602730941461</v>
      </c>
      <c r="AA13" s="57">
        <v>6.9782532201212444</v>
      </c>
      <c r="AB13" s="58">
        <v>14.911764462195665</v>
      </c>
      <c r="AC13" s="59">
        <v>16.659107422605768</v>
      </c>
      <c r="AD13" s="57">
        <v>11.83956690215615</v>
      </c>
      <c r="AE13" s="58">
        <v>8.5787370132095031</v>
      </c>
      <c r="AF13" s="59">
        <v>8.8541412847437542</v>
      </c>
      <c r="AG13" s="57">
        <v>8.0782094242543003</v>
      </c>
      <c r="AH13" s="58">
        <v>7.4979397674502346</v>
      </c>
      <c r="AI13" s="59">
        <v>7.7042167723839983</v>
      </c>
      <c r="AJ13" s="57">
        <v>7.122419497408905</v>
      </c>
      <c r="AK13" s="58">
        <v>3.182028390519509</v>
      </c>
      <c r="AL13" s="59">
        <v>5.9807188771959341</v>
      </c>
      <c r="AM13" s="57">
        <v>-2.1449788902473288</v>
      </c>
      <c r="AN13" s="58">
        <v>4.0325494572072351</v>
      </c>
      <c r="AO13" s="59">
        <v>-4.8346154353651194E-2</v>
      </c>
      <c r="AP13" s="57">
        <v>12.254815810800235</v>
      </c>
      <c r="AQ13" s="58">
        <v>6.0260070405290467</v>
      </c>
      <c r="AR13" s="59">
        <v>2.1888814951429802</v>
      </c>
      <c r="AS13" s="57">
        <v>13.301813626294479</v>
      </c>
      <c r="AT13" s="58">
        <v>7.631116876024846</v>
      </c>
      <c r="AU13" s="59">
        <v>8.2897268986133366</v>
      </c>
      <c r="AV13" s="57">
        <v>6.3736674091146917</v>
      </c>
      <c r="AW13" s="58">
        <v>1.5601343723476102</v>
      </c>
      <c r="AX13" s="59">
        <v>1.1456718561146495</v>
      </c>
      <c r="AY13" s="57">
        <v>2.3795298684186283</v>
      </c>
      <c r="AZ13" s="58">
        <v>3.9351301615833556</v>
      </c>
      <c r="BA13" s="59">
        <v>4.4047990603498732</v>
      </c>
      <c r="BB13" s="57">
        <v>3.0293523808256229</v>
      </c>
      <c r="BC13" s="58">
        <v>8.3093962469764193</v>
      </c>
      <c r="BD13" s="59">
        <v>2.5346424968353931</v>
      </c>
      <c r="BE13" s="57">
        <v>19.805724450394322</v>
      </c>
      <c r="BF13" s="58">
        <v>13.39047898485104</v>
      </c>
      <c r="BG13" s="59">
        <v>12.455297231998742</v>
      </c>
      <c r="BH13" s="57">
        <v>15.064327174629133</v>
      </c>
    </row>
    <row r="14" spans="1:60" s="6" customFormat="1" x14ac:dyDescent="0.25">
      <c r="A14" s="24">
        <v>22</v>
      </c>
      <c r="B14" s="24"/>
      <c r="C14" s="25" t="s">
        <v>31</v>
      </c>
      <c r="D14" s="58">
        <v>2.3356359001309279</v>
      </c>
      <c r="E14" s="59">
        <v>3.6702091368177037</v>
      </c>
      <c r="F14" s="57">
        <v>0.51444341044251107</v>
      </c>
      <c r="G14" s="58">
        <v>3.9720809059407225</v>
      </c>
      <c r="H14" s="59">
        <v>5.6970037148856401</v>
      </c>
      <c r="I14" s="57">
        <v>1.5440708478275722</v>
      </c>
      <c r="J14" s="58">
        <v>-3.2383660162286332</v>
      </c>
      <c r="K14" s="59">
        <v>-3.8483045470665833</v>
      </c>
      <c r="L14" s="57">
        <v>-2.3456242174939801</v>
      </c>
      <c r="M14" s="58">
        <v>0.4257022767660823</v>
      </c>
      <c r="N14" s="59">
        <v>-0.39093760422095336</v>
      </c>
      <c r="O14" s="57">
        <v>1.6010924218537781</v>
      </c>
      <c r="P14" s="58">
        <v>-8.437985213180033</v>
      </c>
      <c r="Q14" s="59">
        <v>-11.028432353904449</v>
      </c>
      <c r="R14" s="57">
        <v>-4.7900217743583884</v>
      </c>
      <c r="S14" s="58">
        <v>3.0233747820039181</v>
      </c>
      <c r="T14" s="59">
        <v>6.4284936348001809</v>
      </c>
      <c r="U14" s="57">
        <v>-1.4732646614422418</v>
      </c>
      <c r="V14" s="58">
        <v>5.7277065623281054</v>
      </c>
      <c r="W14" s="59">
        <v>7.7516088395987115</v>
      </c>
      <c r="X14" s="57">
        <v>2.8379619952549895</v>
      </c>
      <c r="Y14" s="58">
        <v>-0.30676358593167974</v>
      </c>
      <c r="Z14" s="59">
        <v>0.84922505045674779</v>
      </c>
      <c r="AA14" s="57">
        <v>-2.032502514504253</v>
      </c>
      <c r="AB14" s="58">
        <v>6.2037014559751968</v>
      </c>
      <c r="AC14" s="59">
        <v>6.8562372894444223</v>
      </c>
      <c r="AD14" s="57">
        <v>5.2012627293710256</v>
      </c>
      <c r="AE14" s="58">
        <v>6.8457509849976672</v>
      </c>
      <c r="AF14" s="59">
        <v>9.6236340749421103</v>
      </c>
      <c r="AG14" s="57">
        <v>2.5150874652142274</v>
      </c>
      <c r="AH14" s="58">
        <v>1.9578635935230349</v>
      </c>
      <c r="AI14" s="59">
        <v>2.1059659317998136</v>
      </c>
      <c r="AJ14" s="57">
        <v>1.7113481276571862</v>
      </c>
      <c r="AK14" s="58">
        <v>-12.717245130935906</v>
      </c>
      <c r="AL14" s="59">
        <v>-12.05041082794105</v>
      </c>
      <c r="AM14" s="57">
        <v>-13.815492261642747</v>
      </c>
      <c r="AN14" s="58">
        <v>6.2619901191850458</v>
      </c>
      <c r="AO14" s="59">
        <v>9.9895563267196721</v>
      </c>
      <c r="AP14" s="57">
        <v>0.31647315417657751</v>
      </c>
      <c r="AQ14" s="58">
        <v>-0.53712218758625863</v>
      </c>
      <c r="AR14" s="59">
        <v>-1.2511228073742831</v>
      </c>
      <c r="AS14" s="57">
        <v>0.70410903314901407</v>
      </c>
      <c r="AT14" s="58">
        <v>-3.3195837377089088</v>
      </c>
      <c r="AU14" s="59">
        <v>-2.1300039831044448</v>
      </c>
      <c r="AV14" s="57">
        <v>-5.3462870647794762</v>
      </c>
      <c r="AW14" s="58">
        <v>0.30270932470468637</v>
      </c>
      <c r="AX14" s="59">
        <v>1.0338490539326006</v>
      </c>
      <c r="AY14" s="57">
        <v>-0.97927258165919628</v>
      </c>
      <c r="AZ14" s="58">
        <v>2.197329207907428</v>
      </c>
      <c r="BA14" s="59">
        <v>4.4684130222378604</v>
      </c>
      <c r="BB14" s="57">
        <v>-1.7549515117404768</v>
      </c>
      <c r="BC14" s="58">
        <v>-3.8586666659449875</v>
      </c>
      <c r="BD14" s="59">
        <v>-8.2744733906200416</v>
      </c>
      <c r="BE14" s="57">
        <v>4.1537179578848393</v>
      </c>
      <c r="BF14" s="58">
        <v>-3.473867215966564</v>
      </c>
      <c r="BG14" s="59">
        <v>-5.4109030505053557</v>
      </c>
      <c r="BH14" s="57">
        <v>-0.20979530566581639</v>
      </c>
    </row>
    <row r="15" spans="1:60" s="6" customFormat="1" x14ac:dyDescent="0.25">
      <c r="A15" s="24">
        <v>23</v>
      </c>
      <c r="B15" s="24"/>
      <c r="C15" s="25" t="s">
        <v>32</v>
      </c>
      <c r="D15" s="58">
        <v>7.2561199952383859</v>
      </c>
      <c r="E15" s="59">
        <v>13.998533633426558</v>
      </c>
      <c r="F15" s="57">
        <v>-1.3620091686605496</v>
      </c>
      <c r="G15" s="58">
        <v>-1.408322128660322</v>
      </c>
      <c r="H15" s="59">
        <v>-2.6346094084531702</v>
      </c>
      <c r="I15" s="57">
        <v>0.40274588956363822</v>
      </c>
      <c r="J15" s="58">
        <v>-1.4168348837521605</v>
      </c>
      <c r="K15" s="59">
        <v>-3.3201710561582942</v>
      </c>
      <c r="L15" s="57">
        <v>1.3076058104737109</v>
      </c>
      <c r="M15" s="58">
        <v>-2.6859479807623488</v>
      </c>
      <c r="N15" s="59">
        <v>-4.3221773107987023</v>
      </c>
      <c r="O15" s="57">
        <v>-0.45478745614869753</v>
      </c>
      <c r="P15" s="58">
        <v>1.5788315142266196</v>
      </c>
      <c r="Q15" s="59">
        <v>5.7541013541585029</v>
      </c>
      <c r="R15" s="57">
        <v>-3.88264188689732</v>
      </c>
      <c r="S15" s="58">
        <v>-1.3222778031928284</v>
      </c>
      <c r="T15" s="59">
        <v>-1.1939258104241124</v>
      </c>
      <c r="U15" s="57">
        <v>-1.5076761519153048</v>
      </c>
      <c r="V15" s="58">
        <v>-2.1496971683436006</v>
      </c>
      <c r="W15" s="59">
        <v>-3.8493438287304338</v>
      </c>
      <c r="X15" s="57">
        <v>0.31622615412827404</v>
      </c>
      <c r="Y15" s="58">
        <v>3.6134920043819241</v>
      </c>
      <c r="Z15" s="59">
        <v>2.3695325325318706</v>
      </c>
      <c r="AA15" s="57">
        <v>5.339925360155795</v>
      </c>
      <c r="AB15" s="58">
        <v>6.2035501853304309</v>
      </c>
      <c r="AC15" s="59">
        <v>8.2168722177365705</v>
      </c>
      <c r="AD15" s="57">
        <v>3.490039810865464</v>
      </c>
      <c r="AE15" s="58">
        <v>2.0127283702729537</v>
      </c>
      <c r="AF15" s="59">
        <v>3.2060257254494351</v>
      </c>
      <c r="AG15" s="57">
        <v>0.33236119558515131</v>
      </c>
      <c r="AH15" s="58">
        <v>0.4367086219615457</v>
      </c>
      <c r="AI15" s="59">
        <v>1.7685023269083944</v>
      </c>
      <c r="AJ15" s="57">
        <v>-1.4905505099872429</v>
      </c>
      <c r="AK15" s="58">
        <v>-4.8655889004596276</v>
      </c>
      <c r="AL15" s="59">
        <v>-2.4205894217335988</v>
      </c>
      <c r="AM15" s="57">
        <v>-8.4283491491189864</v>
      </c>
      <c r="AN15" s="58">
        <v>8.3538914824897716</v>
      </c>
      <c r="AO15" s="59">
        <v>10.908712809009934</v>
      </c>
      <c r="AP15" s="57">
        <v>4.8233538501240236</v>
      </c>
      <c r="AQ15" s="58">
        <v>2.4207293341923064</v>
      </c>
      <c r="AR15" s="59">
        <v>3.2500394077466188</v>
      </c>
      <c r="AS15" s="57">
        <v>1.184198492400701</v>
      </c>
      <c r="AT15" s="58">
        <v>-4.5489823836251659</v>
      </c>
      <c r="AU15" s="59">
        <v>-5.2091336983109411</v>
      </c>
      <c r="AV15" s="57">
        <v>-3.5251686611519228</v>
      </c>
      <c r="AW15" s="58">
        <v>1.5073364081854113</v>
      </c>
      <c r="AX15" s="59">
        <v>1.1613794481446948</v>
      </c>
      <c r="AY15" s="57">
        <v>2.0355245887738072</v>
      </c>
      <c r="AZ15" s="58">
        <v>1.3849034931161741</v>
      </c>
      <c r="BA15" s="59">
        <v>0.96122613867255513</v>
      </c>
      <c r="BB15" s="57">
        <v>2.0129420804245957</v>
      </c>
      <c r="BC15" s="58">
        <v>-13.70467048650772</v>
      </c>
      <c r="BD15" s="59">
        <v>-9.3727354991941176</v>
      </c>
      <c r="BE15" s="57">
        <v>-19.964888429095986</v>
      </c>
      <c r="BF15" s="58">
        <v>0.44892689184825585</v>
      </c>
      <c r="BG15" s="59">
        <v>1.9719658033012566</v>
      </c>
      <c r="BH15" s="57">
        <v>-1.7350412723825093</v>
      </c>
    </row>
    <row r="16" spans="1:60" s="6" customFormat="1" x14ac:dyDescent="0.25">
      <c r="A16" s="24">
        <v>24</v>
      </c>
      <c r="B16" s="24"/>
      <c r="C16" s="25" t="s">
        <v>33</v>
      </c>
      <c r="D16" s="58">
        <v>-2.0991319220767579</v>
      </c>
      <c r="E16" s="59">
        <v>-1.7446649050395502</v>
      </c>
      <c r="F16" s="57">
        <v>-2.6987271430491178</v>
      </c>
      <c r="G16" s="58">
        <v>5.1287066033150808</v>
      </c>
      <c r="H16" s="59">
        <v>6.4891624539598514</v>
      </c>
      <c r="I16" s="57">
        <v>2.8051090072418461</v>
      </c>
      <c r="J16" s="58">
        <v>-9.4007346528582669</v>
      </c>
      <c r="K16" s="59">
        <v>-10.088927042332029</v>
      </c>
      <c r="L16" s="57">
        <v>-8.1858130015195485</v>
      </c>
      <c r="M16" s="58">
        <v>-1.3103297989727425</v>
      </c>
      <c r="N16" s="59">
        <v>-3.8829592148253766</v>
      </c>
      <c r="O16" s="57">
        <v>3.14053092511557</v>
      </c>
      <c r="P16" s="58">
        <v>-11.781019421917872</v>
      </c>
      <c r="Q16" s="59">
        <v>-20.226068598711066</v>
      </c>
      <c r="R16" s="57">
        <v>1.7974712242511126</v>
      </c>
      <c r="S16" s="58">
        <v>0.42912539604829103</v>
      </c>
      <c r="T16" s="59">
        <v>5.1072811797853834</v>
      </c>
      <c r="U16" s="57">
        <v>-5.4704982278346082</v>
      </c>
      <c r="V16" s="58">
        <v>-6.7741900647845803</v>
      </c>
      <c r="W16" s="59">
        <v>-4.7377479336963795</v>
      </c>
      <c r="X16" s="57">
        <v>-9.6323003059699204</v>
      </c>
      <c r="Y16" s="58">
        <v>4.0384619366775176</v>
      </c>
      <c r="Z16" s="59">
        <v>5.5264449857318265</v>
      </c>
      <c r="AA16" s="57">
        <v>1.8231081727317466</v>
      </c>
      <c r="AB16" s="58">
        <v>-0.30779352079869371</v>
      </c>
      <c r="AC16" s="59">
        <v>0.3188934613758132</v>
      </c>
      <c r="AD16" s="57">
        <v>-1.2740046097198365</v>
      </c>
      <c r="AE16" s="58">
        <v>4.2069804771942554</v>
      </c>
      <c r="AF16" s="59">
        <v>6.2720823629445865</v>
      </c>
      <c r="AG16" s="57">
        <v>0.9618511111128214</v>
      </c>
      <c r="AH16" s="58">
        <v>-1.8235276378780085</v>
      </c>
      <c r="AI16" s="59">
        <v>-0.51490149452828593</v>
      </c>
      <c r="AJ16" s="57">
        <v>-3.9864691135527597</v>
      </c>
      <c r="AK16" s="58">
        <v>-18.258326964484574</v>
      </c>
      <c r="AL16" s="59">
        <v>-29.489657150464467</v>
      </c>
      <c r="AM16" s="57">
        <v>0.8171069714808965</v>
      </c>
      <c r="AN16" s="58">
        <v>12.132099817726871</v>
      </c>
      <c r="AO16" s="59">
        <v>20.784147866291104</v>
      </c>
      <c r="AP16" s="57">
        <v>-4.3736124819469531</v>
      </c>
      <c r="AQ16" s="58">
        <v>5.3450179877059911</v>
      </c>
      <c r="AR16" s="59">
        <v>7.2929543821505405</v>
      </c>
      <c r="AS16" s="57">
        <v>1.3500878848514475</v>
      </c>
      <c r="AT16" s="58">
        <v>-10.089877546053339</v>
      </c>
      <c r="AU16" s="59">
        <v>-12.021259046992128</v>
      </c>
      <c r="AV16" s="57">
        <v>-5.9967888265742619</v>
      </c>
      <c r="AW16" s="58">
        <v>-2.7452371901149353</v>
      </c>
      <c r="AX16" s="59">
        <v>-2.855146654516294</v>
      </c>
      <c r="AY16" s="57">
        <v>-2.5183560767095714</v>
      </c>
      <c r="AZ16" s="58">
        <v>2.6004534619247677</v>
      </c>
      <c r="BA16" s="59">
        <v>2.6695790973235711</v>
      </c>
      <c r="BB16" s="57">
        <v>2.4580495311151918</v>
      </c>
      <c r="BC16" s="58">
        <v>1.7882889388176615E-2</v>
      </c>
      <c r="BD16" s="59">
        <v>1.5146078171278221</v>
      </c>
      <c r="BE16" s="57">
        <v>-3.0496350903993386</v>
      </c>
      <c r="BF16" s="58">
        <v>-2.3270573045895859</v>
      </c>
      <c r="BG16" s="59">
        <v>-3.7921481792616452</v>
      </c>
      <c r="BH16" s="57">
        <v>0.62946675713020372</v>
      </c>
    </row>
    <row r="17" spans="1:60" s="6" customFormat="1" x14ac:dyDescent="0.25">
      <c r="A17" s="24">
        <v>25</v>
      </c>
      <c r="B17" s="24"/>
      <c r="C17" s="25" t="s">
        <v>34</v>
      </c>
      <c r="D17" s="58">
        <v>-0.84861074291775473</v>
      </c>
      <c r="E17" s="59">
        <v>-1.7527539004388526</v>
      </c>
      <c r="F17" s="57">
        <v>0.28485145286796243</v>
      </c>
      <c r="G17" s="58">
        <v>-1.1687000319151153</v>
      </c>
      <c r="H17" s="59">
        <v>-2.4816210927128157</v>
      </c>
      <c r="I17" s="57">
        <v>0.44376251705120495</v>
      </c>
      <c r="J17" s="58">
        <v>1.0614892878493265</v>
      </c>
      <c r="K17" s="59">
        <v>1.0531977075347809</v>
      </c>
      <c r="L17" s="57">
        <v>1.0713677102753394</v>
      </c>
      <c r="M17" s="58">
        <v>1.3133143854346274</v>
      </c>
      <c r="N17" s="59">
        <v>0.59850713637834563</v>
      </c>
      <c r="O17" s="57">
        <v>2.1629196768854886</v>
      </c>
      <c r="P17" s="58">
        <v>-8.5231809222028119</v>
      </c>
      <c r="Q17" s="59">
        <v>-11.592654566937654</v>
      </c>
      <c r="R17" s="57">
        <v>-4.9377909650675678</v>
      </c>
      <c r="S17" s="58">
        <v>-2.2509337698861542</v>
      </c>
      <c r="T17" s="59">
        <v>-2.3085391568079205</v>
      </c>
      <c r="U17" s="57">
        <v>-2.1881294029354792</v>
      </c>
      <c r="V17" s="58">
        <v>2.8022779580339385</v>
      </c>
      <c r="W17" s="59">
        <v>7.4007913573701289</v>
      </c>
      <c r="X17" s="57">
        <v>-2.2103597350115689</v>
      </c>
      <c r="Y17" s="58">
        <v>-0.28044541986101956</v>
      </c>
      <c r="Z17" s="59">
        <v>-1.2250209371437948</v>
      </c>
      <c r="AA17" s="57">
        <v>0.84830618868729779</v>
      </c>
      <c r="AB17" s="58">
        <v>6.7957339195412914</v>
      </c>
      <c r="AC17" s="59">
        <v>7.9993180723687107</v>
      </c>
      <c r="AD17" s="57">
        <v>5.3880388515536781</v>
      </c>
      <c r="AE17" s="58">
        <v>6.1346282058222235</v>
      </c>
      <c r="AF17" s="59">
        <v>8.428068989724391</v>
      </c>
      <c r="AG17" s="57">
        <v>3.3882415159624646</v>
      </c>
      <c r="AH17" s="58">
        <v>2.0105132609054888</v>
      </c>
      <c r="AI17" s="59">
        <v>2.1792273156593156</v>
      </c>
      <c r="AJ17" s="57">
        <v>1.7988194589316109</v>
      </c>
      <c r="AK17" s="58">
        <v>-15.087216107696833</v>
      </c>
      <c r="AL17" s="59">
        <v>-13.942471500738485</v>
      </c>
      <c r="AM17" s="57">
        <v>-16.504812762318711</v>
      </c>
      <c r="AN17" s="58">
        <v>5.4104178434617456</v>
      </c>
      <c r="AO17" s="59">
        <v>1.6364455864603444</v>
      </c>
      <c r="AP17" s="57">
        <v>9.5807061601516317</v>
      </c>
      <c r="AQ17" s="58">
        <v>2.3326253705857392</v>
      </c>
      <c r="AR17" s="59">
        <v>1.4990183763321285</v>
      </c>
      <c r="AS17" s="57">
        <v>3.2380932084639324</v>
      </c>
      <c r="AT17" s="58">
        <v>-6.511778471397589</v>
      </c>
      <c r="AU17" s="59">
        <v>-5.4079563860995101</v>
      </c>
      <c r="AV17" s="57">
        <v>-7.6954220201300272</v>
      </c>
      <c r="AW17" s="58">
        <v>-1.8785030675938175</v>
      </c>
      <c r="AX17" s="59">
        <v>-0.64505156072187653</v>
      </c>
      <c r="AY17" s="57">
        <v>-3.1933733051060953</v>
      </c>
      <c r="AZ17" s="58">
        <v>1.5784514329196142</v>
      </c>
      <c r="BA17" s="59">
        <v>3.8681574623343984</v>
      </c>
      <c r="BB17" s="57">
        <v>-0.87998755687516139</v>
      </c>
      <c r="BC17" s="58">
        <v>-5.034869906578221</v>
      </c>
      <c r="BD17" s="59">
        <v>-8.1046437075614328</v>
      </c>
      <c r="BE17" s="57">
        <v>-1.6198904830771244</v>
      </c>
      <c r="BF17" s="58">
        <v>-1.0063219499452658</v>
      </c>
      <c r="BG17" s="59">
        <v>-0.63229607265967713</v>
      </c>
      <c r="BH17" s="57">
        <v>-1.3804069173941613</v>
      </c>
    </row>
    <row r="18" spans="1:60" s="6" customFormat="1" x14ac:dyDescent="0.25">
      <c r="A18" s="24">
        <v>26</v>
      </c>
      <c r="B18" s="24"/>
      <c r="C18" s="25" t="s">
        <v>35</v>
      </c>
      <c r="D18" s="58">
        <v>3.6892608186068099</v>
      </c>
      <c r="E18" s="59">
        <v>4.1344057507173515</v>
      </c>
      <c r="F18" s="57">
        <v>2.8748371771189829</v>
      </c>
      <c r="G18" s="58">
        <v>-0.84485222879217003</v>
      </c>
      <c r="H18" s="59">
        <v>-2.2430105843313841</v>
      </c>
      <c r="I18" s="57">
        <v>1.7438813326291047</v>
      </c>
      <c r="J18" s="58">
        <v>5.6845122240322343</v>
      </c>
      <c r="K18" s="59">
        <v>5.6297601668748198</v>
      </c>
      <c r="L18" s="57">
        <v>5.7818288195869982</v>
      </c>
      <c r="M18" s="58">
        <v>2.8326261505076111</v>
      </c>
      <c r="N18" s="59">
        <v>0.53769381696247009</v>
      </c>
      <c r="O18" s="57">
        <v>6.8942664312430679</v>
      </c>
      <c r="P18" s="58">
        <v>0.40417950894999777</v>
      </c>
      <c r="Q18" s="59">
        <v>-0.72247106121153815</v>
      </c>
      <c r="R18" s="57">
        <v>2.2761682215513002</v>
      </c>
      <c r="S18" s="58">
        <v>0.20892569493158319</v>
      </c>
      <c r="T18" s="59">
        <v>-8.7373440526494761E-2</v>
      </c>
      <c r="U18" s="57">
        <v>0.68893994100203138</v>
      </c>
      <c r="V18" s="58">
        <v>4.8607129444894426</v>
      </c>
      <c r="W18" s="59">
        <v>5.926960205638121</v>
      </c>
      <c r="X18" s="57">
        <v>3.1444593729837322</v>
      </c>
      <c r="Y18" s="58">
        <v>6.5865484977023714</v>
      </c>
      <c r="Z18" s="59">
        <v>4.5807145149080908</v>
      </c>
      <c r="AA18" s="57">
        <v>9.8963366273199682</v>
      </c>
      <c r="AB18" s="58">
        <v>9.4878487688357502</v>
      </c>
      <c r="AC18" s="59">
        <v>9.6917504303276623</v>
      </c>
      <c r="AD18" s="57">
        <v>9.1679144650731459</v>
      </c>
      <c r="AE18" s="58">
        <v>7.5053199302895335</v>
      </c>
      <c r="AF18" s="59">
        <v>7.6310153881879339</v>
      </c>
      <c r="AG18" s="57">
        <v>7.3073033444782221</v>
      </c>
      <c r="AH18" s="58">
        <v>7.4952222530625834</v>
      </c>
      <c r="AI18" s="59">
        <v>7.023873983909068</v>
      </c>
      <c r="AJ18" s="57">
        <v>8.2387245703917209</v>
      </c>
      <c r="AK18" s="58">
        <v>-13.57231564725787</v>
      </c>
      <c r="AL18" s="59">
        <v>-12.153719532127539</v>
      </c>
      <c r="AM18" s="57">
        <v>-15.79514202433484</v>
      </c>
      <c r="AN18" s="58">
        <v>8.4924518071092017</v>
      </c>
      <c r="AO18" s="59">
        <v>10.699337335635505</v>
      </c>
      <c r="AP18" s="57">
        <v>4.9853341376826066</v>
      </c>
      <c r="AQ18" s="58">
        <v>9.4432537526653704</v>
      </c>
      <c r="AR18" s="59">
        <v>6.4338725673056318</v>
      </c>
      <c r="AS18" s="57">
        <v>14.545668456034576</v>
      </c>
      <c r="AT18" s="58">
        <v>5.3594531991005612</v>
      </c>
      <c r="AU18" s="59">
        <v>6.3641437780948884</v>
      </c>
      <c r="AV18" s="57">
        <v>3.7646368313924095</v>
      </c>
      <c r="AW18" s="58">
        <v>2.979504127760646</v>
      </c>
      <c r="AX18" s="59">
        <v>4.1239946312967124</v>
      </c>
      <c r="AY18" s="57">
        <v>1.1384121722259666</v>
      </c>
      <c r="AZ18" s="58">
        <v>2.0979887415066178</v>
      </c>
      <c r="BA18" s="59">
        <v>0.93426284422812866</v>
      </c>
      <c r="BB18" s="57">
        <v>4.0191887929566628</v>
      </c>
      <c r="BC18" s="58">
        <v>-7.6237851406298685</v>
      </c>
      <c r="BD18" s="59">
        <v>-5.2313587218778874</v>
      </c>
      <c r="BE18" s="57">
        <v>-11.483353880577029</v>
      </c>
      <c r="BF18" s="58">
        <v>-5.5736086615485565</v>
      </c>
      <c r="BG18" s="59">
        <v>-3.3369841636194275</v>
      </c>
      <c r="BH18" s="57">
        <v>-9.3225706642584107</v>
      </c>
    </row>
    <row r="19" spans="1:60" s="6" customFormat="1" x14ac:dyDescent="0.25">
      <c r="A19" s="24">
        <v>27</v>
      </c>
      <c r="B19" s="24"/>
      <c r="C19" s="25" t="s">
        <v>36</v>
      </c>
      <c r="D19" s="58">
        <v>-2.428567094353784</v>
      </c>
      <c r="E19" s="59">
        <v>-3.844058056880717</v>
      </c>
      <c r="F19" s="57">
        <v>1.3486550402661113</v>
      </c>
      <c r="G19" s="58">
        <v>7.8385651926628164</v>
      </c>
      <c r="H19" s="59">
        <v>9.2807339958270507</v>
      </c>
      <c r="I19" s="57">
        <v>4.1916102981448544</v>
      </c>
      <c r="J19" s="58">
        <v>7.4938078344205961</v>
      </c>
      <c r="K19" s="59">
        <v>11.30676824111454</v>
      </c>
      <c r="L19" s="57">
        <v>-2.5581039882726087</v>
      </c>
      <c r="M19" s="58">
        <v>5.7368680562828844</v>
      </c>
      <c r="N19" s="59">
        <v>6.1643970055035302</v>
      </c>
      <c r="O19" s="57">
        <v>4.4595404854036014</v>
      </c>
      <c r="P19" s="58">
        <v>-14.874482485351749</v>
      </c>
      <c r="Q19" s="59">
        <v>-18.23921759347683</v>
      </c>
      <c r="R19" s="57">
        <v>-4.7171424315917694</v>
      </c>
      <c r="S19" s="58">
        <v>-3.4496186964310782</v>
      </c>
      <c r="T19" s="59">
        <v>-3.4607969928882931</v>
      </c>
      <c r="U19" s="57">
        <v>-3.4205764145875839</v>
      </c>
      <c r="V19" s="58">
        <v>4.0077049195857972</v>
      </c>
      <c r="W19" s="59">
        <v>4.8601827122747743</v>
      </c>
      <c r="X19" s="57">
        <v>1.7941097472088385</v>
      </c>
      <c r="Y19" s="58">
        <v>2.5614444165186434</v>
      </c>
      <c r="Z19" s="59">
        <v>3.0116023639340073</v>
      </c>
      <c r="AA19" s="57">
        <v>1.3605003210885203</v>
      </c>
      <c r="AB19" s="58">
        <v>0.50156246842647523</v>
      </c>
      <c r="AC19" s="59">
        <v>0.4917986646313155</v>
      </c>
      <c r="AD19" s="57">
        <v>0.52804263904873139</v>
      </c>
      <c r="AE19" s="58">
        <v>14.166761756632361</v>
      </c>
      <c r="AF19" s="59">
        <v>15.456414465551616</v>
      </c>
      <c r="AG19" s="57">
        <v>10.665744446044179</v>
      </c>
      <c r="AH19" s="58">
        <v>8.397062828728119</v>
      </c>
      <c r="AI19" s="59">
        <v>7.0092098345182041</v>
      </c>
      <c r="AJ19" s="57">
        <v>12.321351588065642</v>
      </c>
      <c r="AK19" s="58">
        <v>-4.3446537207818992</v>
      </c>
      <c r="AL19" s="59">
        <v>-3.5316403055601575</v>
      </c>
      <c r="AM19" s="57">
        <v>-6.6065829171601864</v>
      </c>
      <c r="AN19" s="58">
        <v>-6.7394465361383933</v>
      </c>
      <c r="AO19" s="59">
        <v>-8.4228029123342925</v>
      </c>
      <c r="AP19" s="57">
        <v>-1.9853639534046619</v>
      </c>
      <c r="AQ19" s="58">
        <v>3.3392809771283671</v>
      </c>
      <c r="AR19" s="59">
        <v>1.899023264923505</v>
      </c>
      <c r="AS19" s="57">
        <v>7.3480655220891755</v>
      </c>
      <c r="AT19" s="58">
        <v>0.27574436123807278</v>
      </c>
      <c r="AU19" s="59">
        <v>1.4718238405668105</v>
      </c>
      <c r="AV19" s="57">
        <v>-3.0016296696121825</v>
      </c>
      <c r="AW19" s="58">
        <v>-1.0954622319525709</v>
      </c>
      <c r="AX19" s="59">
        <v>-2.541763044623857</v>
      </c>
      <c r="AY19" s="57">
        <v>3.0790340836065466</v>
      </c>
      <c r="AZ19" s="58">
        <v>-1.6007512729248718</v>
      </c>
      <c r="BA19" s="59">
        <v>0.68504806165619048</v>
      </c>
      <c r="BB19" s="57">
        <v>-7.8327592819648402</v>
      </c>
      <c r="BC19" s="58">
        <v>0.94738228390802703</v>
      </c>
      <c r="BD19" s="59">
        <v>2.6430472285301931</v>
      </c>
      <c r="BE19" s="57">
        <v>-4.0494945926989985</v>
      </c>
      <c r="BF19" s="58">
        <v>0.20524533928618638</v>
      </c>
      <c r="BG19" s="59">
        <v>-0.81744021699128311</v>
      </c>
      <c r="BH19" s="57">
        <v>3.2446920968868698</v>
      </c>
    </row>
    <row r="20" spans="1:60" s="6" customFormat="1" x14ac:dyDescent="0.25">
      <c r="A20" s="24">
        <v>28</v>
      </c>
      <c r="B20" s="24"/>
      <c r="C20" s="25" t="s">
        <v>37</v>
      </c>
      <c r="D20" s="58">
        <v>3.0469280449289426</v>
      </c>
      <c r="E20" s="59">
        <v>3.5841254541984835</v>
      </c>
      <c r="F20" s="57">
        <v>1.9483158621966812</v>
      </c>
      <c r="G20" s="58">
        <v>-8.3197228619969472</v>
      </c>
      <c r="H20" s="59">
        <v>-12.491938641103628</v>
      </c>
      <c r="I20" s="57">
        <v>0.3520441340015612</v>
      </c>
      <c r="J20" s="58">
        <v>2.3718052269788625</v>
      </c>
      <c r="K20" s="59">
        <v>1.8595156594652273</v>
      </c>
      <c r="L20" s="57">
        <v>3.299496200842289</v>
      </c>
      <c r="M20" s="58">
        <v>-1.2769770231166655</v>
      </c>
      <c r="N20" s="59">
        <v>-3.4361393329250034</v>
      </c>
      <c r="O20" s="57">
        <v>2.5675903819849522</v>
      </c>
      <c r="P20" s="58">
        <v>-5.4477819139935661</v>
      </c>
      <c r="Q20" s="59">
        <v>-6.4897167435837506</v>
      </c>
      <c r="R20" s="57">
        <v>-3.704513549845545</v>
      </c>
      <c r="S20" s="58">
        <v>-5.264959210145248</v>
      </c>
      <c r="T20" s="59">
        <v>-5.2688369774721799</v>
      </c>
      <c r="U20" s="57">
        <v>-5.2586333561870262</v>
      </c>
      <c r="V20" s="58">
        <v>4.3211124579514815</v>
      </c>
      <c r="W20" s="59">
        <v>7.277770844758491</v>
      </c>
      <c r="X20" s="57">
        <v>-0.5107115779405258</v>
      </c>
      <c r="Y20" s="58">
        <v>0.32163671452885012</v>
      </c>
      <c r="Z20" s="59">
        <v>0.13835548276956988</v>
      </c>
      <c r="AA20" s="57">
        <v>0.64385055114368761</v>
      </c>
      <c r="AB20" s="58">
        <v>7.8069910725916847</v>
      </c>
      <c r="AC20" s="59">
        <v>8.4868247904799965</v>
      </c>
      <c r="AD20" s="57">
        <v>6.6185248082852866</v>
      </c>
      <c r="AE20" s="58">
        <v>7.0746610872710836</v>
      </c>
      <c r="AF20" s="59">
        <v>8.9491579415352351</v>
      </c>
      <c r="AG20" s="57">
        <v>3.7445609938934643</v>
      </c>
      <c r="AH20" s="58">
        <v>-0.84754639881631233</v>
      </c>
      <c r="AI20" s="59">
        <v>-1.9689181410045831</v>
      </c>
      <c r="AJ20" s="57">
        <v>1.2413570998311529</v>
      </c>
      <c r="AK20" s="58">
        <v>-22.353794506292434</v>
      </c>
      <c r="AL20" s="59">
        <v>-24.108449679422407</v>
      </c>
      <c r="AM20" s="57">
        <v>-19.135075760831121</v>
      </c>
      <c r="AN20" s="58">
        <v>9.0189775364961644</v>
      </c>
      <c r="AO20" s="59">
        <v>8.3852646241122208</v>
      </c>
      <c r="AP20" s="57">
        <v>10.014452546789364</v>
      </c>
      <c r="AQ20" s="58">
        <v>5.4433620260554205</v>
      </c>
      <c r="AR20" s="59">
        <v>6.6254661173123841</v>
      </c>
      <c r="AS20" s="57">
        <v>3.5754898372898136</v>
      </c>
      <c r="AT20" s="58">
        <v>-8.2408454744520636</v>
      </c>
      <c r="AU20" s="59">
        <v>-9.323326107894669</v>
      </c>
      <c r="AV20" s="57">
        <v>-6.449699538898745</v>
      </c>
      <c r="AW20" s="58">
        <v>0.21921297004698914</v>
      </c>
      <c r="AX20" s="59">
        <v>0.38490085454401246</v>
      </c>
      <c r="AY20" s="57">
        <v>-4.8562750343450478E-2</v>
      </c>
      <c r="AZ20" s="58">
        <v>2.3890868591113668</v>
      </c>
      <c r="BA20" s="59">
        <v>2.8373079125388445</v>
      </c>
      <c r="BB20" s="57">
        <v>1.6754900085262259</v>
      </c>
      <c r="BC20" s="58">
        <v>0.20886396626225157</v>
      </c>
      <c r="BD20" s="59">
        <v>-5.7855617354818367E-2</v>
      </c>
      <c r="BE20" s="57">
        <v>0.6319804202469248</v>
      </c>
      <c r="BF20" s="58">
        <v>-7.4437843283903238E-2</v>
      </c>
      <c r="BG20" s="59">
        <v>-0.35382332083804258</v>
      </c>
      <c r="BH20" s="57">
        <v>0.35736649814777088</v>
      </c>
    </row>
    <row r="21" spans="1:60" s="6" customFormat="1" x14ac:dyDescent="0.25">
      <c r="A21" s="24">
        <v>29</v>
      </c>
      <c r="B21" s="24"/>
      <c r="C21" s="25" t="s">
        <v>38</v>
      </c>
      <c r="D21" s="58">
        <v>1.9390262991313856</v>
      </c>
      <c r="E21" s="59">
        <v>4.1604662984255469</v>
      </c>
      <c r="F21" s="57">
        <v>-1.8591440289288053</v>
      </c>
      <c r="G21" s="58">
        <v>1.6373846996259767</v>
      </c>
      <c r="H21" s="59">
        <v>3.9044417678054222</v>
      </c>
      <c r="I21" s="57">
        <v>-2.4761064214190109</v>
      </c>
      <c r="J21" s="58">
        <v>0.73874472103301336</v>
      </c>
      <c r="K21" s="59">
        <v>1.6099202777936084</v>
      </c>
      <c r="L21" s="57">
        <v>-0.94325953440393961</v>
      </c>
      <c r="M21" s="58">
        <v>1.4075779821630885</v>
      </c>
      <c r="N21" s="59">
        <v>1.6397968583920841</v>
      </c>
      <c r="O21" s="57">
        <v>0.94896156687971356</v>
      </c>
      <c r="P21" s="58">
        <v>-5.9273298211749541</v>
      </c>
      <c r="Q21" s="59">
        <v>-8.7812480426062827</v>
      </c>
      <c r="R21" s="57">
        <v>-0.27139449200495047</v>
      </c>
      <c r="S21" s="58">
        <v>3.0826662458309784</v>
      </c>
      <c r="T21" s="59">
        <v>4.2071530528820178</v>
      </c>
      <c r="U21" s="57">
        <v>1.0390305180517645</v>
      </c>
      <c r="V21" s="58">
        <v>4.4494968727004203</v>
      </c>
      <c r="W21" s="59">
        <v>6.5141457814253512</v>
      </c>
      <c r="X21" s="57">
        <v>0.58821476072323797</v>
      </c>
      <c r="Y21" s="58">
        <v>2.6736820259973371</v>
      </c>
      <c r="Z21" s="59">
        <v>3.4901403010523246</v>
      </c>
      <c r="AA21" s="57">
        <v>1.0638698249201051</v>
      </c>
      <c r="AB21" s="58">
        <v>23.156352570418438</v>
      </c>
      <c r="AC21" s="59">
        <v>22.262015943231361</v>
      </c>
      <c r="AD21" s="57">
        <v>24.961701179108921</v>
      </c>
      <c r="AE21" s="58">
        <v>11.834942000786054</v>
      </c>
      <c r="AF21" s="59">
        <v>15.748475575918963</v>
      </c>
      <c r="AG21" s="57">
        <v>4.1138201103975147</v>
      </c>
      <c r="AH21" s="58">
        <v>0.56930975686317886</v>
      </c>
      <c r="AI21" s="59">
        <v>-1.0899238649407783</v>
      </c>
      <c r="AJ21" s="57">
        <v>4.2015047236181324</v>
      </c>
      <c r="AK21" s="58">
        <v>-3.0519045682649848</v>
      </c>
      <c r="AL21" s="59">
        <v>-4.4407399118417734</v>
      </c>
      <c r="AM21" s="57">
        <v>-7.2629634199061766E-2</v>
      </c>
      <c r="AN21" s="58">
        <v>9.6126734538055878</v>
      </c>
      <c r="AO21" s="59">
        <v>-1.508480245350452</v>
      </c>
      <c r="AP21" s="57">
        <v>33.483341935055734</v>
      </c>
      <c r="AQ21" s="58">
        <v>13.615977481584629</v>
      </c>
      <c r="AR21" s="59">
        <v>13.211809176131251</v>
      </c>
      <c r="AS21" s="57">
        <v>14.272662561569426</v>
      </c>
      <c r="AT21" s="58">
        <v>-9.3763796475566981</v>
      </c>
      <c r="AU21" s="59">
        <v>-7.7765069494826751</v>
      </c>
      <c r="AV21" s="57">
        <v>-11.983023249522217</v>
      </c>
      <c r="AW21" s="58">
        <v>-8.1731009289894079</v>
      </c>
      <c r="AX21" s="59">
        <v>-11.811545733532247</v>
      </c>
      <c r="AY21" s="57">
        <v>-2.092095202741906</v>
      </c>
      <c r="AZ21" s="58">
        <v>1.9414371588933443</v>
      </c>
      <c r="BA21" s="59">
        <v>7.4437231982964924</v>
      </c>
      <c r="BB21" s="57">
        <v>-6.0289909357717608</v>
      </c>
      <c r="BC21" s="58">
        <v>1.8092204845016502</v>
      </c>
      <c r="BD21" s="59">
        <v>2.7408482449258642</v>
      </c>
      <c r="BE21" s="57">
        <v>0.30200318537023652</v>
      </c>
      <c r="BF21" s="58">
        <v>-4.2133817575202404</v>
      </c>
      <c r="BG21" s="59">
        <v>-2.5863722966085301</v>
      </c>
      <c r="BH21" s="57">
        <v>-6.8851148018932662</v>
      </c>
    </row>
    <row r="22" spans="1:60" s="6" customFormat="1" x14ac:dyDescent="0.25">
      <c r="A22" s="24">
        <v>30</v>
      </c>
      <c r="B22" s="24"/>
      <c r="C22" s="25" t="s">
        <v>39</v>
      </c>
      <c r="D22" s="58">
        <v>-1.957092880078759</v>
      </c>
      <c r="E22" s="59">
        <v>1.2163195994473686</v>
      </c>
      <c r="F22" s="57">
        <v>-9.7170492366245309</v>
      </c>
      <c r="G22" s="58">
        <v>-2.3110586032571989</v>
      </c>
      <c r="H22" s="59">
        <v>-1.1600904284742919</v>
      </c>
      <c r="I22" s="57">
        <v>-5.4676254963722855</v>
      </c>
      <c r="J22" s="58">
        <v>-8.3354184534077174</v>
      </c>
      <c r="K22" s="59">
        <v>-8.8003431236504337</v>
      </c>
      <c r="L22" s="57">
        <v>-7.0030700013791636</v>
      </c>
      <c r="M22" s="58">
        <v>-3.9608063294422347</v>
      </c>
      <c r="N22" s="59">
        <v>-4.790205642499834</v>
      </c>
      <c r="O22" s="57">
        <v>-1.6333495044497104</v>
      </c>
      <c r="P22" s="58">
        <v>-0.5276165399408117</v>
      </c>
      <c r="Q22" s="59">
        <v>-3.4857376545444518</v>
      </c>
      <c r="R22" s="57">
        <v>7.501681245734626</v>
      </c>
      <c r="S22" s="58">
        <v>5.6285180246543165</v>
      </c>
      <c r="T22" s="59">
        <v>3.3525628942348229</v>
      </c>
      <c r="U22" s="57">
        <v>11.201823894179096</v>
      </c>
      <c r="V22" s="58">
        <v>6.8764183895242414</v>
      </c>
      <c r="W22" s="59">
        <v>5.444379525281029</v>
      </c>
      <c r="X22" s="57">
        <v>10.131716968177539</v>
      </c>
      <c r="Y22" s="58">
        <v>-1.2156568856295125</v>
      </c>
      <c r="Z22" s="59">
        <v>-1.6365833522418938</v>
      </c>
      <c r="AA22" s="57">
        <v>-0.30264259049115338</v>
      </c>
      <c r="AB22" s="58">
        <v>14.526160584575898</v>
      </c>
      <c r="AC22" s="59">
        <v>16.798122447878015</v>
      </c>
      <c r="AD22" s="57">
        <v>9.6542645573582053</v>
      </c>
      <c r="AE22" s="58">
        <v>13.797551076576099</v>
      </c>
      <c r="AF22" s="59">
        <v>17.730593069913027</v>
      </c>
      <c r="AG22" s="57">
        <v>4.8120519517612204</v>
      </c>
      <c r="AH22" s="58">
        <v>5.1913380587371938</v>
      </c>
      <c r="AI22" s="59">
        <v>5.4434865942718735</v>
      </c>
      <c r="AJ22" s="57">
        <v>4.5446924699220181</v>
      </c>
      <c r="AK22" s="58">
        <v>-7.9282379576697037</v>
      </c>
      <c r="AL22" s="59">
        <v>-5.2111508174528147</v>
      </c>
      <c r="AM22" s="57">
        <v>-14.813630379078102</v>
      </c>
      <c r="AN22" s="58">
        <v>8.813458459020417</v>
      </c>
      <c r="AO22" s="59">
        <v>-2.9425897242613241</v>
      </c>
      <c r="AP22" s="57">
        <v>37.952577169663293</v>
      </c>
      <c r="AQ22" s="58">
        <v>28.564174241229722</v>
      </c>
      <c r="AR22" s="59">
        <v>26.276852779874527</v>
      </c>
      <c r="AS22" s="57">
        <v>32.489096581751213</v>
      </c>
      <c r="AT22" s="58">
        <v>11.460825657667861</v>
      </c>
      <c r="AU22" s="59">
        <v>16.968416686935718</v>
      </c>
      <c r="AV22" s="57">
        <v>2.3236107472867529</v>
      </c>
      <c r="AW22" s="58">
        <v>-1.0248210617941678</v>
      </c>
      <c r="AX22" s="59">
        <v>-1.913395349722713</v>
      </c>
      <c r="AY22" s="57">
        <v>0.62260409508025916</v>
      </c>
      <c r="AZ22" s="58">
        <v>-6.371192578461093</v>
      </c>
      <c r="BA22" s="59">
        <v>-10.908414314012727</v>
      </c>
      <c r="BB22" s="57">
        <v>1.4059448422484744</v>
      </c>
      <c r="BC22" s="58">
        <v>-1.3835413323896373</v>
      </c>
      <c r="BD22" s="59">
        <v>-4.070673705645711</v>
      </c>
      <c r="BE22" s="57">
        <v>2.5433381593430227</v>
      </c>
      <c r="BF22" s="58">
        <v>4.5788403995570492</v>
      </c>
      <c r="BG22" s="59">
        <v>11.209120182626609</v>
      </c>
      <c r="BH22" s="57">
        <v>-4.3216612948642759</v>
      </c>
    </row>
    <row r="23" spans="1:60" s="6" customFormat="1" x14ac:dyDescent="0.25">
      <c r="A23" s="24">
        <v>31</v>
      </c>
      <c r="B23" s="24"/>
      <c r="C23" s="25" t="s">
        <v>40</v>
      </c>
      <c r="D23" s="58">
        <v>2.9991818080711052</v>
      </c>
      <c r="E23" s="59">
        <v>4.1202646273095445</v>
      </c>
      <c r="F23" s="57">
        <v>1.4486954997705803</v>
      </c>
      <c r="G23" s="58">
        <v>-5.078079762839538</v>
      </c>
      <c r="H23" s="59">
        <v>-5.0834210591291669</v>
      </c>
      <c r="I23" s="57">
        <v>-5.070498407563873</v>
      </c>
      <c r="J23" s="58">
        <v>-1.5143333293466621</v>
      </c>
      <c r="K23" s="59">
        <v>-0.11346606295298267</v>
      </c>
      <c r="L23" s="57">
        <v>-3.5015656720805977</v>
      </c>
      <c r="M23" s="58">
        <v>-1.5478833246186485</v>
      </c>
      <c r="N23" s="59">
        <v>-1.1276082909330687</v>
      </c>
      <c r="O23" s="57">
        <v>-2.1638563781501752</v>
      </c>
      <c r="P23" s="58">
        <v>-7.7370393791782561</v>
      </c>
      <c r="Q23" s="59">
        <v>-11.664704167202766</v>
      </c>
      <c r="R23" s="57">
        <v>-1.9306202089055979</v>
      </c>
      <c r="S23" s="58">
        <v>0.92592236998292332</v>
      </c>
      <c r="T23" s="59">
        <v>4.1498268774398772</v>
      </c>
      <c r="U23" s="57">
        <v>-3.3826786282093457</v>
      </c>
      <c r="V23" s="58">
        <v>0.78091829212902919</v>
      </c>
      <c r="W23" s="59">
        <v>1.1853707962794946</v>
      </c>
      <c r="X23" s="57">
        <v>0.19753930679791143</v>
      </c>
      <c r="Y23" s="58">
        <v>1.5900699745708735</v>
      </c>
      <c r="Z23" s="59">
        <v>2.1237584984053814</v>
      </c>
      <c r="AA23" s="57">
        <v>0.81423967100842098</v>
      </c>
      <c r="AB23" s="58">
        <v>4.4707783753080044</v>
      </c>
      <c r="AC23" s="59">
        <v>4.5031515790328491</v>
      </c>
      <c r="AD23" s="57">
        <v>4.4231451920385245</v>
      </c>
      <c r="AE23" s="58">
        <v>8.6860437603644378</v>
      </c>
      <c r="AF23" s="59">
        <v>9.7635133385089325</v>
      </c>
      <c r="AG23" s="57">
        <v>7.1013090264794299</v>
      </c>
      <c r="AH23" s="58">
        <v>0.41025215243319924</v>
      </c>
      <c r="AI23" s="59">
        <v>-8.5330900987379277E-2</v>
      </c>
      <c r="AJ23" s="57">
        <v>1.1561703020768421</v>
      </c>
      <c r="AK23" s="58">
        <v>-13.165350079696514</v>
      </c>
      <c r="AL23" s="59">
        <v>-10.751219482280415</v>
      </c>
      <c r="AM23" s="57">
        <v>-16.77502081370481</v>
      </c>
      <c r="AN23" s="58">
        <v>5.2769877363516127</v>
      </c>
      <c r="AO23" s="59">
        <v>6.0877656891571208</v>
      </c>
      <c r="AP23" s="57">
        <v>4.1127612659451529</v>
      </c>
      <c r="AQ23" s="58">
        <v>-6.3663231425746591</v>
      </c>
      <c r="AR23" s="59">
        <v>-9.8469881602513354</v>
      </c>
      <c r="AS23" s="57">
        <v>-1.2202346657630869</v>
      </c>
      <c r="AT23" s="58">
        <v>-0.74066116191998654</v>
      </c>
      <c r="AU23" s="59">
        <v>1.4295914312833391</v>
      </c>
      <c r="AV23" s="57">
        <v>-3.6664537276055453</v>
      </c>
      <c r="AW23" s="58">
        <v>-0.57961683209875048</v>
      </c>
      <c r="AX23" s="59">
        <v>0.70174898978074829</v>
      </c>
      <c r="AY23" s="57">
        <v>-2.4185661706159212</v>
      </c>
      <c r="AZ23" s="58">
        <v>-1.6463299272420184</v>
      </c>
      <c r="BA23" s="59">
        <v>-1.0942895310926626</v>
      </c>
      <c r="BB23" s="57">
        <v>-2.453409645257798</v>
      </c>
      <c r="BC23" s="58">
        <v>-1.2951836121417371</v>
      </c>
      <c r="BD23" s="59">
        <v>-2.852822394594523</v>
      </c>
      <c r="BE23" s="57">
        <v>0.97482070377146179</v>
      </c>
      <c r="BF23" s="58">
        <v>-3.0243699295818827</v>
      </c>
      <c r="BG23" s="59">
        <v>-1.4536370809888566</v>
      </c>
      <c r="BH23" s="57">
        <v>-5.1328663290209686</v>
      </c>
    </row>
    <row r="24" spans="1:60" s="6" customFormat="1" x14ac:dyDescent="0.25">
      <c r="A24" s="24">
        <v>32</v>
      </c>
      <c r="B24" s="24"/>
      <c r="C24" s="25" t="s">
        <v>41</v>
      </c>
      <c r="D24" s="58">
        <v>4.5392812133696836</v>
      </c>
      <c r="E24" s="59">
        <v>5.6897273552328986</v>
      </c>
      <c r="F24" s="57">
        <v>3.2274729280912906</v>
      </c>
      <c r="G24" s="58">
        <v>-1.9620373597029506</v>
      </c>
      <c r="H24" s="59">
        <v>-2.9630048110276253</v>
      </c>
      <c r="I24" s="57">
        <v>-0.79262170894696116</v>
      </c>
      <c r="J24" s="58">
        <v>3.0361117574741803</v>
      </c>
      <c r="K24" s="59">
        <v>3.1924015162351216</v>
      </c>
      <c r="L24" s="57">
        <v>2.857467244060885</v>
      </c>
      <c r="M24" s="58">
        <v>1.468217893614665</v>
      </c>
      <c r="N24" s="59">
        <v>0.83288004469566079</v>
      </c>
      <c r="O24" s="57">
        <v>2.1955728311358502</v>
      </c>
      <c r="P24" s="58">
        <v>-4.2825785369109521</v>
      </c>
      <c r="Q24" s="59">
        <v>-5.6248397381896131</v>
      </c>
      <c r="R24" s="57">
        <v>-2.7681740643257791</v>
      </c>
      <c r="S24" s="58">
        <v>-4.1617839003747159</v>
      </c>
      <c r="T24" s="59">
        <v>-3.0881550745830877</v>
      </c>
      <c r="U24" s="57">
        <v>-5.3420309845369722</v>
      </c>
      <c r="V24" s="58">
        <v>0.20741820738405803</v>
      </c>
      <c r="W24" s="59">
        <v>2.0683665117714245</v>
      </c>
      <c r="X24" s="57">
        <v>-1.8905079179063256</v>
      </c>
      <c r="Y24" s="58">
        <v>2.1136244429180273</v>
      </c>
      <c r="Z24" s="59">
        <v>1.5162936303557029</v>
      </c>
      <c r="AA24" s="57">
        <v>2.8125747232346177</v>
      </c>
      <c r="AB24" s="58">
        <v>9.2649971170216681</v>
      </c>
      <c r="AC24" s="59">
        <v>10.466949819146043</v>
      </c>
      <c r="AD24" s="57">
        <v>7.8772530652030825</v>
      </c>
      <c r="AE24" s="58">
        <v>9.2720042791250901</v>
      </c>
      <c r="AF24" s="59">
        <v>10.328800531456906</v>
      </c>
      <c r="AG24" s="57">
        <v>8.0243686717418772</v>
      </c>
      <c r="AH24" s="58">
        <v>6.1081529766198184</v>
      </c>
      <c r="AI24" s="59">
        <v>3.78922209888648</v>
      </c>
      <c r="AJ24" s="57">
        <v>8.8987669450414142</v>
      </c>
      <c r="AK24" s="58">
        <v>-14.099162950366285</v>
      </c>
      <c r="AL24" s="59">
        <v>-5.0949633945621686</v>
      </c>
      <c r="AM24" s="57">
        <v>-24.980137804847701</v>
      </c>
      <c r="AN24" s="58">
        <v>4.9766988213271413</v>
      </c>
      <c r="AO24" s="59">
        <v>3.4732434829884085</v>
      </c>
      <c r="AP24" s="57">
        <v>6.7704020644459018</v>
      </c>
      <c r="AQ24" s="58">
        <v>1.4620768765909009</v>
      </c>
      <c r="AR24" s="59">
        <v>-2.0300413269189854</v>
      </c>
      <c r="AS24" s="57">
        <v>5.8927582626528974</v>
      </c>
      <c r="AT24" s="58">
        <v>11.097311506820429</v>
      </c>
      <c r="AU24" s="59">
        <v>18.792489248885282</v>
      </c>
      <c r="AV24" s="57">
        <v>1.587172847771301</v>
      </c>
      <c r="AW24" s="58">
        <v>7.3886590856994339</v>
      </c>
      <c r="AX24" s="59">
        <v>7.1003031821396112</v>
      </c>
      <c r="AY24" s="57">
        <v>7.782877536182542</v>
      </c>
      <c r="AZ24" s="58">
        <v>7.1941135416556001</v>
      </c>
      <c r="BA24" s="59">
        <v>8.4047371988684496</v>
      </c>
      <c r="BB24" s="57">
        <v>5.5349624761273253</v>
      </c>
      <c r="BC24" s="58">
        <v>-4.7806870129646128</v>
      </c>
      <c r="BD24" s="59">
        <v>-4.8617814309822815</v>
      </c>
      <c r="BE24" s="57">
        <v>-4.6664280603541775</v>
      </c>
      <c r="BF24" s="58">
        <v>2.6362510331735534</v>
      </c>
      <c r="BG24" s="59">
        <v>2.1492612402969069</v>
      </c>
      <c r="BH24" s="57">
        <v>3.2638453499307607</v>
      </c>
    </row>
    <row r="25" spans="1:60" s="6" customFormat="1" x14ac:dyDescent="0.25">
      <c r="A25" s="24">
        <v>33</v>
      </c>
      <c r="B25" s="24"/>
      <c r="C25" s="25" t="s">
        <v>42</v>
      </c>
      <c r="D25" s="58">
        <v>10.049918202609454</v>
      </c>
      <c r="E25" s="59">
        <v>12.521617839326904</v>
      </c>
      <c r="F25" s="57">
        <v>5.7677420631164766</v>
      </c>
      <c r="G25" s="58">
        <v>-6.7044033079207033</v>
      </c>
      <c r="H25" s="59">
        <v>-6.764352917078897</v>
      </c>
      <c r="I25" s="57">
        <v>-6.5938457995961546</v>
      </c>
      <c r="J25" s="58">
        <v>-2.616214114974913</v>
      </c>
      <c r="K25" s="59">
        <v>-2.1495308696276583</v>
      </c>
      <c r="L25" s="57">
        <v>-3.4753268199319343</v>
      </c>
      <c r="M25" s="58">
        <v>-2.2833621166907792</v>
      </c>
      <c r="N25" s="59">
        <v>-3.4431512251210106</v>
      </c>
      <c r="O25" s="57">
        <v>-0.12449447128393132</v>
      </c>
      <c r="P25" s="58">
        <v>-1.8270176372040203</v>
      </c>
      <c r="Q25" s="59">
        <v>-3.6731623524768775</v>
      </c>
      <c r="R25" s="57">
        <v>1.4874584262293489</v>
      </c>
      <c r="S25" s="58">
        <v>6.3678883069062664E-2</v>
      </c>
      <c r="T25" s="59">
        <v>-0.65319192253551206</v>
      </c>
      <c r="U25" s="57">
        <v>1.2900565840382239</v>
      </c>
      <c r="V25" s="58">
        <v>4.828248019946213</v>
      </c>
      <c r="W25" s="59">
        <v>5.9392277993483455</v>
      </c>
      <c r="X25" s="57">
        <v>2.963688878032622</v>
      </c>
      <c r="Y25" s="58">
        <v>1.694925793936175</v>
      </c>
      <c r="Z25" s="59">
        <v>1.6404738445284117</v>
      </c>
      <c r="AA25" s="57">
        <v>1.7887013789109396</v>
      </c>
      <c r="AB25" s="58">
        <v>5.206876583988862</v>
      </c>
      <c r="AC25" s="59">
        <v>7.0128803918983795</v>
      </c>
      <c r="AD25" s="57">
        <v>2.1019324032462094</v>
      </c>
      <c r="AE25" s="58">
        <v>4.5431213824640659</v>
      </c>
      <c r="AF25" s="59">
        <v>7.0809192558646705</v>
      </c>
      <c r="AG25" s="57">
        <v>-2.5825021444958463E-2</v>
      </c>
      <c r="AH25" s="58">
        <v>-1.4419985329935381</v>
      </c>
      <c r="AI25" s="59">
        <v>-1.1346432916941374</v>
      </c>
      <c r="AJ25" s="57">
        <v>-2.0337405540392095</v>
      </c>
      <c r="AK25" s="58">
        <v>-15.651459334352824</v>
      </c>
      <c r="AL25" s="59">
        <v>-14.562191863387008</v>
      </c>
      <c r="AM25" s="57">
        <v>-17.753567408181624</v>
      </c>
      <c r="AN25" s="58">
        <v>-13.865717041660087</v>
      </c>
      <c r="AO25" s="59">
        <v>-15.435314344534989</v>
      </c>
      <c r="AP25" s="57">
        <v>-10.894515045395959</v>
      </c>
      <c r="AQ25" s="58">
        <v>-1.6327685383854873</v>
      </c>
      <c r="AR25" s="59">
        <v>1.2531523757102869</v>
      </c>
      <c r="AS25" s="57">
        <v>-6.7733938167424572</v>
      </c>
      <c r="AT25" s="58">
        <v>-2.2465104778966682</v>
      </c>
      <c r="AU25" s="59">
        <v>-1.5489772263141965</v>
      </c>
      <c r="AV25" s="57">
        <v>-3.518322747630509</v>
      </c>
      <c r="AW25" s="58">
        <v>2.9916776294386604</v>
      </c>
      <c r="AX25" s="59">
        <v>2.7639862142256222</v>
      </c>
      <c r="AY25" s="57">
        <v>3.401248200229201</v>
      </c>
      <c r="AZ25" s="58">
        <v>-0.51193813601358995</v>
      </c>
      <c r="BA25" s="59">
        <v>-2.5941276084818554</v>
      </c>
      <c r="BB25" s="57">
        <v>3.1980314968681256</v>
      </c>
      <c r="BC25" s="58">
        <v>1.2444963837149547</v>
      </c>
      <c r="BD25" s="59">
        <v>5.4530162317995456</v>
      </c>
      <c r="BE25" s="57">
        <v>-5.6242991992393021</v>
      </c>
      <c r="BF25" s="58">
        <v>1.2096344399650683</v>
      </c>
      <c r="BG25" s="59">
        <v>2.7797866274383631</v>
      </c>
      <c r="BH25" s="57">
        <v>-1.347880064072704</v>
      </c>
    </row>
    <row r="26" spans="1:60" s="6" customFormat="1" x14ac:dyDescent="0.25">
      <c r="A26" s="24">
        <v>35</v>
      </c>
      <c r="B26" s="24"/>
      <c r="C26" s="25" t="s">
        <v>43</v>
      </c>
      <c r="D26" s="58">
        <v>2.5088864464502869</v>
      </c>
      <c r="E26" s="59">
        <v>5.9319229027688936</v>
      </c>
      <c r="F26" s="57">
        <v>-3.5968373679163168</v>
      </c>
      <c r="G26" s="58">
        <v>3.811297360582877</v>
      </c>
      <c r="H26" s="59">
        <v>4.391835388353571</v>
      </c>
      <c r="I26" s="57">
        <v>2.6734979594815966</v>
      </c>
      <c r="J26" s="58">
        <v>-1.4214014469554614</v>
      </c>
      <c r="K26" s="59">
        <v>-1.5753020039409038</v>
      </c>
      <c r="L26" s="57">
        <v>-1.1148882428111406</v>
      </c>
      <c r="M26" s="58">
        <v>5.7370197171161985</v>
      </c>
      <c r="N26" s="59">
        <v>8.3180098373901288</v>
      </c>
      <c r="O26" s="57">
        <v>0.6302313098393908</v>
      </c>
      <c r="P26" s="58">
        <v>-3.615786458544934</v>
      </c>
      <c r="Q26" s="59">
        <v>1.7882357239595192</v>
      </c>
      <c r="R26" s="57">
        <v>-15.098940583985431</v>
      </c>
      <c r="S26" s="58">
        <v>5.6977354642662847</v>
      </c>
      <c r="T26" s="59">
        <v>11.005321163085036</v>
      </c>
      <c r="U26" s="57">
        <v>-7.8825010345576878</v>
      </c>
      <c r="V26" s="58">
        <v>-2.2313978877902985</v>
      </c>
      <c r="W26" s="59">
        <v>-6.1955146453973597E-2</v>
      </c>
      <c r="X26" s="57">
        <v>-8.9313409745178873</v>
      </c>
      <c r="Y26" s="58">
        <v>9.6751795937919383</v>
      </c>
      <c r="Z26" s="59">
        <v>11.695255329518428</v>
      </c>
      <c r="AA26" s="57">
        <v>2.8476067644430447</v>
      </c>
      <c r="AB26" s="58">
        <v>5.4964424485165475</v>
      </c>
      <c r="AC26" s="59">
        <v>5.7295094136553981</v>
      </c>
      <c r="AD26" s="57">
        <v>4.6420510103323487</v>
      </c>
      <c r="AE26" s="58">
        <v>4.8088384179419963</v>
      </c>
      <c r="AF26" s="59">
        <v>4.9956761701348551</v>
      </c>
      <c r="AG26" s="57">
        <v>4.1179428949027708</v>
      </c>
      <c r="AH26" s="58">
        <v>2.5783958189669054</v>
      </c>
      <c r="AI26" s="59">
        <v>1.2483385265213975</v>
      </c>
      <c r="AJ26" s="57">
        <v>7.5260898106777274</v>
      </c>
      <c r="AK26" s="58">
        <v>2.5822904684352999</v>
      </c>
      <c r="AL26" s="59">
        <v>4.5805904913970741</v>
      </c>
      <c r="AM26" s="57">
        <v>-4.880604653180276</v>
      </c>
      <c r="AN26" s="58">
        <v>-3.6313283664374363</v>
      </c>
      <c r="AO26" s="59">
        <v>-4.370434760778541</v>
      </c>
      <c r="AP26" s="57">
        <v>-0.99875020389327274</v>
      </c>
      <c r="AQ26" s="58">
        <v>-2.8294562669706758</v>
      </c>
      <c r="AR26" s="59">
        <v>-1.9361666572361602</v>
      </c>
      <c r="AS26" s="57">
        <v>-6.099560623575484</v>
      </c>
      <c r="AT26" s="58">
        <v>6.9206982552220575</v>
      </c>
      <c r="AU26" s="59">
        <v>7.0507363214529439</v>
      </c>
      <c r="AV26" s="57">
        <v>6.4172889605598415</v>
      </c>
      <c r="AW26" s="58">
        <v>-0.55821572481118409</v>
      </c>
      <c r="AX26" s="59">
        <v>-0.38042301934726463</v>
      </c>
      <c r="AY26" s="57">
        <v>-1.2578112625974414</v>
      </c>
      <c r="AZ26" s="58">
        <v>-8.3582260072363574</v>
      </c>
      <c r="BA26" s="59">
        <v>-6.4216641875653231</v>
      </c>
      <c r="BB26" s="57">
        <v>-16.05912035099546</v>
      </c>
      <c r="BC26" s="58">
        <v>-6.2989414143451601</v>
      </c>
      <c r="BD26" s="59">
        <v>-5.3914456710745906</v>
      </c>
      <c r="BE26" s="57">
        <v>-10.05589956967926</v>
      </c>
      <c r="BF26" s="58">
        <v>-7.8330857047484219</v>
      </c>
      <c r="BG26" s="59">
        <v>-4.2958986471334342</v>
      </c>
      <c r="BH26" s="57">
        <v>-18.902672645507923</v>
      </c>
    </row>
    <row r="27" spans="1:60" s="6" customFormat="1" x14ac:dyDescent="0.25">
      <c r="A27" s="24" t="s">
        <v>6</v>
      </c>
      <c r="B27" s="24"/>
      <c r="C27" s="25" t="s">
        <v>44</v>
      </c>
      <c r="D27" s="58">
        <v>-0.20256347716668399</v>
      </c>
      <c r="E27" s="59">
        <v>2.7768134892124152</v>
      </c>
      <c r="F27" s="57">
        <v>-3.6172864528557502</v>
      </c>
      <c r="G27" s="58">
        <v>-0.25255793785359248</v>
      </c>
      <c r="H27" s="59">
        <v>0.4287929056693951</v>
      </c>
      <c r="I27" s="57">
        <v>-1.0852338612073242</v>
      </c>
      <c r="J27" s="58">
        <v>-3.9646379199213655</v>
      </c>
      <c r="K27" s="59">
        <v>-3.5059727848281708</v>
      </c>
      <c r="L27" s="57">
        <v>-4.5334758077350656</v>
      </c>
      <c r="M27" s="58">
        <v>0.31236197475572602</v>
      </c>
      <c r="N27" s="59">
        <v>0.43176788091834339</v>
      </c>
      <c r="O27" s="57">
        <v>0.16293544130001614</v>
      </c>
      <c r="P27" s="58">
        <v>2.5992775907178078</v>
      </c>
      <c r="Q27" s="59">
        <v>3.8955135397160667</v>
      </c>
      <c r="R27" s="57">
        <v>0.97605748987277252</v>
      </c>
      <c r="S27" s="58">
        <v>-0.61036957427650362</v>
      </c>
      <c r="T27" s="59">
        <v>-9.9159799591241882E-2</v>
      </c>
      <c r="U27" s="57">
        <v>-1.2713976273590388</v>
      </c>
      <c r="V27" s="58">
        <v>2.2447881429924932</v>
      </c>
      <c r="W27" s="59">
        <v>0.4739577907707071</v>
      </c>
      <c r="X27" s="57">
        <v>4.5646481318714072</v>
      </c>
      <c r="Y27" s="58">
        <v>0.94799739802788885</v>
      </c>
      <c r="Z27" s="59">
        <v>2.0773421168947204</v>
      </c>
      <c r="AA27" s="57">
        <v>-0.47082531828098739</v>
      </c>
      <c r="AB27" s="58">
        <v>15.85630855986726</v>
      </c>
      <c r="AC27" s="59">
        <v>17.04381332234901</v>
      </c>
      <c r="AD27" s="57">
        <v>14.327565378614992</v>
      </c>
      <c r="AE27" s="58">
        <v>5.8348454934794125</v>
      </c>
      <c r="AF27" s="59">
        <v>10.887739421316201</v>
      </c>
      <c r="AG27" s="57">
        <v>-0.81717223122930172</v>
      </c>
      <c r="AH27" s="58">
        <v>6.7604917761905137</v>
      </c>
      <c r="AI27" s="59">
        <v>6.1858170491411624</v>
      </c>
      <c r="AJ27" s="57">
        <v>7.6049282851014866</v>
      </c>
      <c r="AK27" s="58">
        <v>-14.091033947937992</v>
      </c>
      <c r="AL27" s="59">
        <v>-12.637054097264633</v>
      </c>
      <c r="AM27" s="57">
        <v>-16.243484092243587</v>
      </c>
      <c r="AN27" s="58">
        <v>-4.5298390094373637</v>
      </c>
      <c r="AO27" s="59">
        <v>-3.7789661370195571</v>
      </c>
      <c r="AP27" s="57">
        <v>-5.6421044034283057</v>
      </c>
      <c r="AQ27" s="58">
        <v>9.961712415051128</v>
      </c>
      <c r="AR27" s="59">
        <v>20.414651781819828</v>
      </c>
      <c r="AS27" s="57">
        <v>-5.5016310897861631</v>
      </c>
      <c r="AT27" s="58">
        <v>-2.8717352329371892</v>
      </c>
      <c r="AU27" s="59">
        <v>-1.7235201003505063</v>
      </c>
      <c r="AV27" s="57">
        <v>-4.9159557118272907</v>
      </c>
      <c r="AW27" s="58">
        <v>4.6731217424494931</v>
      </c>
      <c r="AX27" s="59">
        <v>2.3142168921929995</v>
      </c>
      <c r="AY27" s="57">
        <v>9.466119671219154</v>
      </c>
      <c r="AZ27" s="58">
        <v>1.8350195718202178</v>
      </c>
      <c r="BA27" s="59">
        <v>-1.151022145862346</v>
      </c>
      <c r="BB27" s="57">
        <v>7.8511971432835503</v>
      </c>
      <c r="BC27" s="58">
        <v>7.917253405733371</v>
      </c>
      <c r="BD27" s="59">
        <v>1.29858531653404</v>
      </c>
      <c r="BE27" s="57">
        <v>20.37861338884932</v>
      </c>
      <c r="BF27" s="58">
        <v>2.7645087304958293</v>
      </c>
      <c r="BG27" s="59">
        <v>3.8229801464304325</v>
      </c>
      <c r="BH27" s="57">
        <v>0.85695864011339218</v>
      </c>
    </row>
    <row r="28" spans="1:60" s="6" customFormat="1" x14ac:dyDescent="0.25">
      <c r="A28" s="24" t="s">
        <v>7</v>
      </c>
      <c r="B28" s="24"/>
      <c r="C28" s="25" t="s">
        <v>45</v>
      </c>
      <c r="D28" s="58">
        <v>2.5561957605013674E-2</v>
      </c>
      <c r="E28" s="59">
        <v>-0.85583024401563179</v>
      </c>
      <c r="F28" s="57">
        <v>1.0865823661491136</v>
      </c>
      <c r="G28" s="58">
        <v>-0.55176651538850763</v>
      </c>
      <c r="H28" s="59">
        <v>0.72406498070418657</v>
      </c>
      <c r="I28" s="57">
        <v>-2.0577470154708899</v>
      </c>
      <c r="J28" s="58">
        <v>5.8066689664459936E-2</v>
      </c>
      <c r="K28" s="59">
        <v>0.2535100577738536</v>
      </c>
      <c r="L28" s="57">
        <v>-0.17897841646247192</v>
      </c>
      <c r="M28" s="58">
        <v>-2.4006686691440238</v>
      </c>
      <c r="N28" s="59">
        <v>-4.3103118616044656</v>
      </c>
      <c r="O28" s="57">
        <v>-7.9277728311499818E-2</v>
      </c>
      <c r="P28" s="58">
        <v>5.1950083128197155</v>
      </c>
      <c r="Q28" s="59">
        <v>5.1287520510189699</v>
      </c>
      <c r="R28" s="57">
        <v>5.2719315680218148</v>
      </c>
      <c r="S28" s="58">
        <v>2.1076831991340361</v>
      </c>
      <c r="T28" s="59">
        <v>1.8258807086626971</v>
      </c>
      <c r="U28" s="57">
        <v>2.4357179622206626</v>
      </c>
      <c r="V28" s="58">
        <v>3.4727582178674998</v>
      </c>
      <c r="W28" s="59">
        <v>6.894719876501787</v>
      </c>
      <c r="X28" s="57">
        <v>-0.48860556759637852</v>
      </c>
      <c r="Y28" s="58">
        <v>3.1451150357681978</v>
      </c>
      <c r="Z28" s="59">
        <v>3.784076849291762</v>
      </c>
      <c r="AA28" s="57">
        <v>2.3525459994517162</v>
      </c>
      <c r="AB28" s="58">
        <v>-0.58001255863356915</v>
      </c>
      <c r="AC28" s="59">
        <v>1.4325454880781407E-2</v>
      </c>
      <c r="AD28" s="57">
        <v>-1.3273178589051748</v>
      </c>
      <c r="AE28" s="58">
        <v>-0.58447692612239033</v>
      </c>
      <c r="AF28" s="59">
        <v>0.26995033211307806</v>
      </c>
      <c r="AG28" s="57">
        <v>-1.6712261317980981</v>
      </c>
      <c r="AH28" s="58">
        <v>1.9059006320097938</v>
      </c>
      <c r="AI28" s="59">
        <v>2.2230340919937586</v>
      </c>
      <c r="AJ28" s="57">
        <v>1.495243953080605</v>
      </c>
      <c r="AK28" s="58">
        <v>2.2064320325521081</v>
      </c>
      <c r="AL28" s="59">
        <v>1.8797286438481109</v>
      </c>
      <c r="AM28" s="57">
        <v>2.6313428298574415</v>
      </c>
      <c r="AN28" s="58">
        <v>4.5949958449315043</v>
      </c>
      <c r="AO28" s="59">
        <v>2.9536369730295053</v>
      </c>
      <c r="AP28" s="57">
        <v>6.7014264862425232</v>
      </c>
      <c r="AQ28" s="58">
        <v>4.6347317201717475</v>
      </c>
      <c r="AR28" s="59">
        <v>7.7996850032617138</v>
      </c>
      <c r="AS28" s="57">
        <v>0.66274323446806616</v>
      </c>
      <c r="AT28" s="58">
        <v>2.4681944586569804</v>
      </c>
      <c r="AU28" s="59">
        <v>3.2518493059533915</v>
      </c>
      <c r="AV28" s="57">
        <v>1.4485382595389007</v>
      </c>
      <c r="AW28" s="58">
        <v>2.4019641607876174</v>
      </c>
      <c r="AX28" s="59">
        <v>2.8041863273767786</v>
      </c>
      <c r="AY28" s="57">
        <v>1.8705897161549911</v>
      </c>
      <c r="AZ28" s="58">
        <v>2.5938576346252518</v>
      </c>
      <c r="BA28" s="59">
        <v>2.6043146767666725</v>
      </c>
      <c r="BB28" s="57">
        <v>2.580027530865947</v>
      </c>
      <c r="BC28" s="58">
        <v>0.47090552019060095</v>
      </c>
      <c r="BD28" s="59">
        <v>0.73328435250188395</v>
      </c>
      <c r="BE28" s="57">
        <v>0.12848190927938763</v>
      </c>
      <c r="BF28" s="58">
        <v>0.26128410826242732</v>
      </c>
      <c r="BG28" s="59">
        <v>-0.82480130947809593</v>
      </c>
      <c r="BH28" s="57">
        <v>1.5962187244731751</v>
      </c>
    </row>
    <row r="29" spans="1:60" s="6" customFormat="1" x14ac:dyDescent="0.25">
      <c r="A29" s="24">
        <v>45</v>
      </c>
      <c r="B29" s="24"/>
      <c r="C29" s="25" t="s">
        <v>46</v>
      </c>
      <c r="D29" s="58">
        <v>1.926805645850016</v>
      </c>
      <c r="E29" s="59">
        <v>3.0122968333974098</v>
      </c>
      <c r="F29" s="57">
        <v>1.0626647261818167</v>
      </c>
      <c r="G29" s="58">
        <v>2.8659330617101686</v>
      </c>
      <c r="H29" s="59">
        <v>15.766894550938005</v>
      </c>
      <c r="I29" s="57">
        <v>-7.6018594289495534</v>
      </c>
      <c r="J29" s="58">
        <v>3.3881886028737318</v>
      </c>
      <c r="K29" s="59">
        <v>4.2416320132073748</v>
      </c>
      <c r="L29" s="57">
        <v>2.5209841165980906</v>
      </c>
      <c r="M29" s="58">
        <v>0.91046210534404537</v>
      </c>
      <c r="N29" s="59">
        <v>0.21955974518330645</v>
      </c>
      <c r="O29" s="57">
        <v>1.6230862936196244</v>
      </c>
      <c r="P29" s="58">
        <v>1.7589621833532298</v>
      </c>
      <c r="Q29" s="59">
        <v>-3.4603859577287732</v>
      </c>
      <c r="R29" s="57">
        <v>7.0575348531501936</v>
      </c>
      <c r="S29" s="58">
        <v>-0.33018732534151329</v>
      </c>
      <c r="T29" s="59">
        <v>-1.0003790490124786</v>
      </c>
      <c r="U29" s="57">
        <v>0.28549385206391165</v>
      </c>
      <c r="V29" s="58">
        <v>-0.28094118636590171</v>
      </c>
      <c r="W29" s="59">
        <v>-4.8370426172365537</v>
      </c>
      <c r="X29" s="57">
        <v>3.855938321581287</v>
      </c>
      <c r="Y29" s="58">
        <v>1.0755540616885773</v>
      </c>
      <c r="Z29" s="59">
        <v>4.1648629880189247</v>
      </c>
      <c r="AA29" s="57">
        <v>-1.4897269422706083</v>
      </c>
      <c r="AB29" s="58">
        <v>0.49889530429887419</v>
      </c>
      <c r="AC29" s="59">
        <v>0.72250986354052138</v>
      </c>
      <c r="AD29" s="57">
        <v>0.30272428444391153</v>
      </c>
      <c r="AE29" s="58">
        <v>4.5630640788492105</v>
      </c>
      <c r="AF29" s="59">
        <v>8.5402782441698299</v>
      </c>
      <c r="AG29" s="57">
        <v>1.0632753197172606</v>
      </c>
      <c r="AH29" s="58">
        <v>1.6008723276244474</v>
      </c>
      <c r="AI29" s="59">
        <v>1.1323336460652422</v>
      </c>
      <c r="AJ29" s="57">
        <v>2.042955329596019</v>
      </c>
      <c r="AK29" s="58">
        <v>-5.0051793931715771</v>
      </c>
      <c r="AL29" s="59">
        <v>-3.7412559344442098</v>
      </c>
      <c r="AM29" s="57">
        <v>-6.1791454838186493</v>
      </c>
      <c r="AN29" s="58">
        <v>1.6921579737033898</v>
      </c>
      <c r="AO29" s="59">
        <v>-3.8873825353895719</v>
      </c>
      <c r="AP29" s="57">
        <v>6.7418079509227402</v>
      </c>
      <c r="AQ29" s="58">
        <v>2.2632598284358707</v>
      </c>
      <c r="AR29" s="59">
        <v>3.659461062058833</v>
      </c>
      <c r="AS29" s="57">
        <v>1.1322316397785137</v>
      </c>
      <c r="AT29" s="58">
        <v>2.5085378966287486</v>
      </c>
      <c r="AU29" s="59">
        <v>4.1260663929184149</v>
      </c>
      <c r="AV29" s="57">
        <v>1.1774147330814388</v>
      </c>
      <c r="AW29" s="58">
        <v>-4.1733824111927937</v>
      </c>
      <c r="AX29" s="59">
        <v>-4.8881010428580174</v>
      </c>
      <c r="AY29" s="57">
        <v>-3.5708560953763624</v>
      </c>
      <c r="AZ29" s="58">
        <v>-0.48139412880947585</v>
      </c>
      <c r="BA29" s="59">
        <v>-1.6686880781507152</v>
      </c>
      <c r="BB29" s="57">
        <v>0.51155147604646789</v>
      </c>
      <c r="BC29" s="58">
        <v>7.7278247178210968</v>
      </c>
      <c r="BD29" s="59">
        <v>6.7786329255894895</v>
      </c>
      <c r="BE29" s="57">
        <v>8.487483624270741</v>
      </c>
      <c r="BF29" s="58">
        <v>-2.0395954581243103</v>
      </c>
      <c r="BG29" s="59">
        <v>-2.0562473013608362</v>
      </c>
      <c r="BH29" s="57">
        <v>-2.027056683512618</v>
      </c>
    </row>
    <row r="30" spans="1:60" s="6" customFormat="1" x14ac:dyDescent="0.25">
      <c r="A30" s="24">
        <v>46</v>
      </c>
      <c r="B30" s="24"/>
      <c r="C30" s="25" t="s">
        <v>47</v>
      </c>
      <c r="D30" s="58">
        <v>3.8580727781855728</v>
      </c>
      <c r="E30" s="59">
        <v>3.9959042260008015</v>
      </c>
      <c r="F30" s="57">
        <v>3.6675420295197103</v>
      </c>
      <c r="G30" s="58">
        <v>4.3536501520256454</v>
      </c>
      <c r="H30" s="59">
        <v>2.8390436596338553</v>
      </c>
      <c r="I30" s="57">
        <v>6.4579728648160639</v>
      </c>
      <c r="J30" s="58">
        <v>7.8654973437097597</v>
      </c>
      <c r="K30" s="59">
        <v>7.6507562171014287</v>
      </c>
      <c r="L30" s="57">
        <v>8.1541695116702506</v>
      </c>
      <c r="M30" s="58">
        <v>-3.1642251520147546E-2</v>
      </c>
      <c r="N30" s="59">
        <v>-0.42596862592317875</v>
      </c>
      <c r="O30" s="57">
        <v>0.49708398137020549</v>
      </c>
      <c r="P30" s="58">
        <v>-0.57428339300642506</v>
      </c>
      <c r="Q30" s="59">
        <v>-2.3358222224118541</v>
      </c>
      <c r="R30" s="57">
        <v>1.7664980171101963</v>
      </c>
      <c r="S30" s="58">
        <v>0.78296857208957071</v>
      </c>
      <c r="T30" s="59">
        <v>0.19180335665101023</v>
      </c>
      <c r="U30" s="57">
        <v>1.5436026814369619</v>
      </c>
      <c r="V30" s="58">
        <v>7.0256928213650927</v>
      </c>
      <c r="W30" s="59">
        <v>4.961977583227517</v>
      </c>
      <c r="X30" s="57">
        <v>9.6552417483980477</v>
      </c>
      <c r="Y30" s="58">
        <v>4.9983761331894305</v>
      </c>
      <c r="Z30" s="59">
        <v>4.1593204626068747</v>
      </c>
      <c r="AA30" s="57">
        <v>6.0132310951200196</v>
      </c>
      <c r="AB30" s="58">
        <v>7.6917164268119231</v>
      </c>
      <c r="AC30" s="59">
        <v>6.0052865271414957</v>
      </c>
      <c r="AD30" s="57">
        <v>9.6688888966073083</v>
      </c>
      <c r="AE30" s="58">
        <v>6.8050051626169061</v>
      </c>
      <c r="AF30" s="59">
        <v>5.6749475753651302</v>
      </c>
      <c r="AG30" s="57">
        <v>8.0524406950076788</v>
      </c>
      <c r="AH30" s="58">
        <v>1.3698222711474362</v>
      </c>
      <c r="AI30" s="59">
        <v>-2.5390961111027011E-2</v>
      </c>
      <c r="AJ30" s="57">
        <v>2.8631900059300497</v>
      </c>
      <c r="AK30" s="58">
        <v>-4.3288311101844945</v>
      </c>
      <c r="AL30" s="59">
        <v>-10.621209969389689</v>
      </c>
      <c r="AM30" s="57">
        <v>1.9575992248364482</v>
      </c>
      <c r="AN30" s="58">
        <v>6.5694547254171676</v>
      </c>
      <c r="AO30" s="59">
        <v>8.5980714316359563</v>
      </c>
      <c r="AP30" s="57">
        <v>4.6090444209914816</v>
      </c>
      <c r="AQ30" s="58">
        <v>-0.23415889113200805</v>
      </c>
      <c r="AR30" s="59">
        <v>2.4315770666779368</v>
      </c>
      <c r="AS30" s="57">
        <v>-2.7401630976808034</v>
      </c>
      <c r="AT30" s="58">
        <v>-0.83411462773403944</v>
      </c>
      <c r="AU30" s="59">
        <v>-2.5253617851655141</v>
      </c>
      <c r="AV30" s="57">
        <v>0.91062096508069956</v>
      </c>
      <c r="AW30" s="58">
        <v>1.5727314598607656</v>
      </c>
      <c r="AX30" s="59">
        <v>-0.1139297823569474</v>
      </c>
      <c r="AY30" s="57">
        <v>3.3043023102654834</v>
      </c>
      <c r="AZ30" s="58">
        <v>5.0396279938395017</v>
      </c>
      <c r="BA30" s="59">
        <v>2.2611479935131129</v>
      </c>
      <c r="BB30" s="57">
        <v>7.8744654495439992</v>
      </c>
      <c r="BC30" s="58">
        <v>6.1227497368524508</v>
      </c>
      <c r="BD30" s="59">
        <v>3.2631710557452953</v>
      </c>
      <c r="BE30" s="57">
        <v>8.9543186560565147</v>
      </c>
      <c r="BF30" s="58">
        <v>2.0405175940078069</v>
      </c>
      <c r="BG30" s="59">
        <v>-0.57136846068984726</v>
      </c>
      <c r="BH30" s="57">
        <v>4.7562412276402899</v>
      </c>
    </row>
    <row r="31" spans="1:60" s="6" customFormat="1" x14ac:dyDescent="0.25">
      <c r="A31" s="24">
        <v>47</v>
      </c>
      <c r="B31" s="24"/>
      <c r="C31" s="25" t="s">
        <v>48</v>
      </c>
      <c r="D31" s="58">
        <v>-1.1044961295814448</v>
      </c>
      <c r="E31" s="59">
        <v>-5.9334264629157252</v>
      </c>
      <c r="F31" s="57">
        <v>1.5846849723041068</v>
      </c>
      <c r="G31" s="58">
        <v>3.7628741161294998</v>
      </c>
      <c r="H31" s="59">
        <v>7.5457398491957983</v>
      </c>
      <c r="I31" s="57">
        <v>1.8122609232473774</v>
      </c>
      <c r="J31" s="58">
        <v>2.1231794853888486</v>
      </c>
      <c r="K31" s="59">
        <v>2.2313159448646758</v>
      </c>
      <c r="L31" s="57">
        <v>2.0643102547972525</v>
      </c>
      <c r="M31" s="58">
        <v>3.2540382177460359</v>
      </c>
      <c r="N31" s="59">
        <v>0.42070011228512172</v>
      </c>
      <c r="O31" s="57">
        <v>4.7961788526352356</v>
      </c>
      <c r="P31" s="58">
        <v>0.12548258852005389</v>
      </c>
      <c r="Q31" s="59">
        <v>0.37714469246794557</v>
      </c>
      <c r="R31" s="57">
        <v>-5.4853689009592976E-3</v>
      </c>
      <c r="S31" s="58">
        <v>2.95719446606173</v>
      </c>
      <c r="T31" s="59">
        <v>4.6861967804130433</v>
      </c>
      <c r="U31" s="57">
        <v>2.0504400086651664</v>
      </c>
      <c r="V31" s="58">
        <v>1.3158478463529466</v>
      </c>
      <c r="W31" s="59">
        <v>3.247136747702406</v>
      </c>
      <c r="X31" s="57">
        <v>0.27546307236416823</v>
      </c>
      <c r="Y31" s="58">
        <v>1.4550264696588711</v>
      </c>
      <c r="Z31" s="59">
        <v>1.1314736067978171</v>
      </c>
      <c r="AA31" s="57">
        <v>1.6341138859839344</v>
      </c>
      <c r="AB31" s="58">
        <v>1.7367526000322986</v>
      </c>
      <c r="AC31" s="59">
        <v>2.3728287946327864</v>
      </c>
      <c r="AD31" s="57">
        <v>1.3867629205274179</v>
      </c>
      <c r="AE31" s="58">
        <v>3.7199465948948074</v>
      </c>
      <c r="AF31" s="59">
        <v>4.789539402983567</v>
      </c>
      <c r="AG31" s="57">
        <v>3.1264662084053318</v>
      </c>
      <c r="AH31" s="58">
        <v>4.0700251608656979</v>
      </c>
      <c r="AI31" s="59">
        <v>3.8585739135021058</v>
      </c>
      <c r="AJ31" s="57">
        <v>4.1890173712118228</v>
      </c>
      <c r="AK31" s="58">
        <v>1.4669826561420685</v>
      </c>
      <c r="AL31" s="59">
        <v>1.2304087435037303</v>
      </c>
      <c r="AM31" s="57">
        <v>1.5995790317939962</v>
      </c>
      <c r="AN31" s="58">
        <v>2.2823381722203218</v>
      </c>
      <c r="AO31" s="59">
        <v>0.25875921399531876</v>
      </c>
      <c r="AP31" s="57">
        <v>3.4126520704375052</v>
      </c>
      <c r="AQ31" s="58">
        <v>0.65087368934040324</v>
      </c>
      <c r="AR31" s="59">
        <v>1.3006398018599707</v>
      </c>
      <c r="AS31" s="57">
        <v>0.29538799397490489</v>
      </c>
      <c r="AT31" s="58">
        <v>2.4733527508697728</v>
      </c>
      <c r="AU31" s="59">
        <v>0.35782573145386465</v>
      </c>
      <c r="AV31" s="57">
        <v>3.6844626064353792</v>
      </c>
      <c r="AW31" s="58">
        <v>0.98445672129097161</v>
      </c>
      <c r="AX31" s="59">
        <v>-1.1510717311856267</v>
      </c>
      <c r="AY31" s="57">
        <v>2.2357079511275746</v>
      </c>
      <c r="AZ31" s="58">
        <v>1.3836537674495997</v>
      </c>
      <c r="BA31" s="59">
        <v>-0.43978873518029094</v>
      </c>
      <c r="BB31" s="57">
        <v>2.453689654580038</v>
      </c>
      <c r="BC31" s="58">
        <v>1.236360581221585</v>
      </c>
      <c r="BD31" s="59">
        <v>1.7999950152943756</v>
      </c>
      <c r="BE31" s="57">
        <v>0.91221274983805944</v>
      </c>
      <c r="BF31" s="58">
        <v>-0.56628253138221174</v>
      </c>
      <c r="BG31" s="59">
        <v>-0.88679909212387997</v>
      </c>
      <c r="BH31" s="57">
        <v>-0.38069015412607321</v>
      </c>
    </row>
    <row r="32" spans="1:60" s="6" customFormat="1" x14ac:dyDescent="0.25">
      <c r="A32" s="24" t="s">
        <v>8</v>
      </c>
      <c r="B32" s="24"/>
      <c r="C32" s="25" t="s">
        <v>49</v>
      </c>
      <c r="D32" s="58">
        <v>7.9569307308183346</v>
      </c>
      <c r="E32" s="59">
        <v>7.3393380458992352</v>
      </c>
      <c r="F32" s="57">
        <v>9.033617561045304</v>
      </c>
      <c r="G32" s="58">
        <v>-8.3526587842848272</v>
      </c>
      <c r="H32" s="59">
        <v>-2.0384473099546829</v>
      </c>
      <c r="I32" s="57">
        <v>-19.104364611611601</v>
      </c>
      <c r="J32" s="58">
        <v>-1.51814289771528</v>
      </c>
      <c r="K32" s="59">
        <v>-4.9647127757451504</v>
      </c>
      <c r="L32" s="57">
        <v>5.5189642021046703</v>
      </c>
      <c r="M32" s="58">
        <v>-0.85268362552596288</v>
      </c>
      <c r="N32" s="59">
        <v>-1.9168706127247526</v>
      </c>
      <c r="O32" s="57">
        <v>1.0885860249625123</v>
      </c>
      <c r="P32" s="58">
        <v>1.916655827812952</v>
      </c>
      <c r="Q32" s="59">
        <v>2.1214691163303767</v>
      </c>
      <c r="R32" s="57">
        <v>1.5562126588897662</v>
      </c>
      <c r="S32" s="58">
        <v>5.5614831115001317</v>
      </c>
      <c r="T32" s="59">
        <v>7.6866638697024925</v>
      </c>
      <c r="U32" s="57">
        <v>1.7902435612867862</v>
      </c>
      <c r="V32" s="58">
        <v>9.7786479873306789</v>
      </c>
      <c r="W32" s="59">
        <v>12.452584274142552</v>
      </c>
      <c r="X32" s="57">
        <v>4.7688832823987948</v>
      </c>
      <c r="Y32" s="58">
        <v>3.8596895156451927</v>
      </c>
      <c r="Z32" s="59">
        <v>6.4559385097277433</v>
      </c>
      <c r="AA32" s="57">
        <v>-1.3554953018719229</v>
      </c>
      <c r="AB32" s="58">
        <v>4.5098985834049365</v>
      </c>
      <c r="AC32" s="59">
        <v>5.5781156963743861</v>
      </c>
      <c r="AD32" s="57">
        <v>2.250630284310251</v>
      </c>
      <c r="AE32" s="58">
        <v>6.3507285593080276</v>
      </c>
      <c r="AF32" s="59">
        <v>8.0290799631348886</v>
      </c>
      <c r="AG32" s="57">
        <v>2.7038950811985485</v>
      </c>
      <c r="AH32" s="58">
        <v>4.0680849412267683</v>
      </c>
      <c r="AI32" s="59">
        <v>3.5561310880341646</v>
      </c>
      <c r="AJ32" s="57">
        <v>5.237880508895687</v>
      </c>
      <c r="AK32" s="58">
        <v>-0.23411475277295146</v>
      </c>
      <c r="AL32" s="59">
        <v>2.8693638850781911</v>
      </c>
      <c r="AM32" s="57">
        <v>-7.4793052316057596</v>
      </c>
      <c r="AN32" s="58">
        <v>3.0455389631716789</v>
      </c>
      <c r="AO32" s="59">
        <v>0.87799307301834606</v>
      </c>
      <c r="AP32" s="57">
        <v>8.2486857374488132</v>
      </c>
      <c r="AQ32" s="58">
        <v>-2.5867268276316913</v>
      </c>
      <c r="AR32" s="59">
        <v>-4.0953429404590791</v>
      </c>
      <c r="AS32" s="57">
        <v>0.84383715320781594</v>
      </c>
      <c r="AT32" s="58">
        <v>5.4333207397930794</v>
      </c>
      <c r="AU32" s="59">
        <v>6.3267323931424313</v>
      </c>
      <c r="AV32" s="57">
        <v>3.5069617825865596</v>
      </c>
      <c r="AW32" s="58">
        <v>-0.4045155967855929</v>
      </c>
      <c r="AX32" s="59">
        <v>0.2629959583561936</v>
      </c>
      <c r="AY32" s="57">
        <v>-1.9015017886715557</v>
      </c>
      <c r="AZ32" s="58">
        <v>3.3595924527605625</v>
      </c>
      <c r="BA32" s="59">
        <v>2.5901825722448812</v>
      </c>
      <c r="BB32" s="57">
        <v>5.0499604938088805</v>
      </c>
      <c r="BC32" s="58">
        <v>0.2147973126102265</v>
      </c>
      <c r="BD32" s="59">
        <v>1.370756003055984</v>
      </c>
      <c r="BE32" s="57">
        <v>-2.2484438007239094</v>
      </c>
      <c r="BF32" s="58">
        <v>1.134689063527472</v>
      </c>
      <c r="BG32" s="59">
        <v>3.0343107734900121</v>
      </c>
      <c r="BH32" s="57">
        <v>-2.5061820413680103</v>
      </c>
    </row>
    <row r="33" spans="1:60" s="6" customFormat="1" x14ac:dyDescent="0.25">
      <c r="A33" s="24">
        <v>52</v>
      </c>
      <c r="B33" s="24"/>
      <c r="C33" s="25" t="s">
        <v>50</v>
      </c>
      <c r="D33" s="58">
        <v>1.546329773641486</v>
      </c>
      <c r="E33" s="59">
        <v>5.179368202486101</v>
      </c>
      <c r="F33" s="57">
        <v>-3.5116224816674202</v>
      </c>
      <c r="G33" s="58">
        <v>-1.47871564662998</v>
      </c>
      <c r="H33" s="59">
        <v>1.3355312384786044</v>
      </c>
      <c r="I33" s="57">
        <v>-5.7494065538146284</v>
      </c>
      <c r="J33" s="58">
        <v>3.8900324650001927</v>
      </c>
      <c r="K33" s="59">
        <v>3.8938741096254281</v>
      </c>
      <c r="L33" s="57">
        <v>3.8837676139643174</v>
      </c>
      <c r="M33" s="58">
        <v>-4.4683588195079</v>
      </c>
      <c r="N33" s="59">
        <v>-6.53583509429847</v>
      </c>
      <c r="O33" s="57">
        <v>-1.1024624410015949</v>
      </c>
      <c r="P33" s="58">
        <v>3.6560738146834248</v>
      </c>
      <c r="Q33" s="59">
        <v>5.6338851587756089</v>
      </c>
      <c r="R33" s="57">
        <v>0.61936593490752312</v>
      </c>
      <c r="S33" s="58">
        <v>0.63766750796945271</v>
      </c>
      <c r="T33" s="59">
        <v>1.7047302694017885</v>
      </c>
      <c r="U33" s="57">
        <v>-1.0887345791903202</v>
      </c>
      <c r="V33" s="58">
        <v>10.039771552846567</v>
      </c>
      <c r="W33" s="59">
        <v>9.6392055469477498</v>
      </c>
      <c r="X33" s="57">
        <v>10.707012035447526</v>
      </c>
      <c r="Y33" s="58">
        <v>-2.3559272797619824</v>
      </c>
      <c r="Z33" s="59">
        <v>-2.3521627771293407</v>
      </c>
      <c r="AA33" s="57">
        <v>-2.3621248024936481</v>
      </c>
      <c r="AB33" s="58">
        <v>11.398927183879625</v>
      </c>
      <c r="AC33" s="59">
        <v>12.627888867907423</v>
      </c>
      <c r="AD33" s="57">
        <v>9.3773340624067494</v>
      </c>
      <c r="AE33" s="58">
        <v>2.7305974335829264</v>
      </c>
      <c r="AF33" s="59">
        <v>3.8775899313236328</v>
      </c>
      <c r="AG33" s="57">
        <v>0.79009727514112171</v>
      </c>
      <c r="AH33" s="58">
        <v>7.7211758738241487</v>
      </c>
      <c r="AI33" s="59">
        <v>8.7517842949533566</v>
      </c>
      <c r="AJ33" s="57">
        <v>5.9272605764401076</v>
      </c>
      <c r="AK33" s="58">
        <v>4.2810625286014981</v>
      </c>
      <c r="AL33" s="59">
        <v>3.4175836621290978</v>
      </c>
      <c r="AM33" s="57">
        <v>5.7784829031369833</v>
      </c>
      <c r="AN33" s="58">
        <v>13.061967875359336</v>
      </c>
      <c r="AO33" s="59">
        <v>18.375314382333197</v>
      </c>
      <c r="AP33" s="57">
        <v>3.8341137355268673</v>
      </c>
      <c r="AQ33" s="58">
        <v>2.9003466302858438</v>
      </c>
      <c r="AR33" s="59">
        <v>2.8592697817406032</v>
      </c>
      <c r="AS33" s="57">
        <v>2.9827959083991162</v>
      </c>
      <c r="AT33" s="58">
        <v>7.068896241036926</v>
      </c>
      <c r="AU33" s="59">
        <v>10.852850968624118</v>
      </c>
      <c r="AV33" s="57">
        <v>-0.49490795380646713</v>
      </c>
      <c r="AW33" s="58">
        <v>-0.87620504509476893</v>
      </c>
      <c r="AX33" s="59">
        <v>8.7685200793563567E-2</v>
      </c>
      <c r="AY33" s="57">
        <v>-3.0231143076878797</v>
      </c>
      <c r="AZ33" s="58">
        <v>3.1823002292314273</v>
      </c>
      <c r="BA33" s="59">
        <v>3.1986750168732092</v>
      </c>
      <c r="BB33" s="57">
        <v>3.1457731724012783</v>
      </c>
      <c r="BC33" s="58">
        <v>-0.69860171114853875</v>
      </c>
      <c r="BD33" s="59">
        <v>-0.66236249498129451</v>
      </c>
      <c r="BE33" s="57">
        <v>-0.78083450942725285</v>
      </c>
      <c r="BF33" s="58">
        <v>2.0294330653358283</v>
      </c>
      <c r="BG33" s="59">
        <v>0.88337141847578682</v>
      </c>
      <c r="BH33" s="57">
        <v>4.5433835939657774</v>
      </c>
    </row>
    <row r="34" spans="1:60" s="6" customFormat="1" x14ac:dyDescent="0.25">
      <c r="A34" s="24">
        <v>53</v>
      </c>
      <c r="B34" s="24"/>
      <c r="C34" s="25" t="s">
        <v>51</v>
      </c>
      <c r="D34" s="58">
        <v>0.51304983684241634</v>
      </c>
      <c r="E34" s="59">
        <v>4.1011045899610465</v>
      </c>
      <c r="F34" s="57">
        <v>-2.0157936244520003</v>
      </c>
      <c r="G34" s="58">
        <v>11.301620789379353</v>
      </c>
      <c r="H34" s="59">
        <v>23.243354079862645</v>
      </c>
      <c r="I34" s="57">
        <v>2.3602170214533036</v>
      </c>
      <c r="J34" s="58">
        <v>0.67777845800018888</v>
      </c>
      <c r="K34" s="59">
        <v>-0.23666974265742491</v>
      </c>
      <c r="L34" s="57">
        <v>1.5017682330775051</v>
      </c>
      <c r="M34" s="58">
        <v>-5.7752139318281053</v>
      </c>
      <c r="N34" s="59">
        <v>-7.6718544981928432</v>
      </c>
      <c r="O34" s="57">
        <v>-4.0982983999474083</v>
      </c>
      <c r="P34" s="58">
        <v>1.9180043493822518</v>
      </c>
      <c r="Q34" s="59">
        <v>1.9828779625481463</v>
      </c>
      <c r="R34" s="57">
        <v>1.8628937595909001</v>
      </c>
      <c r="S34" s="58">
        <v>-0.12014207722060855</v>
      </c>
      <c r="T34" s="59">
        <v>-0.26094388613884245</v>
      </c>
      <c r="U34" s="57">
        <v>3.434183193373741E-5</v>
      </c>
      <c r="V34" s="58">
        <v>-4.4424180659169865</v>
      </c>
      <c r="W34" s="59">
        <v>-5.6460613608699024</v>
      </c>
      <c r="X34" s="57">
        <v>-3.41652206644113</v>
      </c>
      <c r="Y34" s="58">
        <v>3.5547902374374329</v>
      </c>
      <c r="Z34" s="59">
        <v>4.5575710809659276</v>
      </c>
      <c r="AA34" s="57">
        <v>2.7214423443598479</v>
      </c>
      <c r="AB34" s="58">
        <v>0.70987650004834535</v>
      </c>
      <c r="AC34" s="59">
        <v>2.9926501556166052</v>
      </c>
      <c r="AD34" s="57">
        <v>-1.2194153590823209</v>
      </c>
      <c r="AE34" s="58">
        <v>2.1968359696069362</v>
      </c>
      <c r="AF34" s="59">
        <v>1.7617998322354778</v>
      </c>
      <c r="AG34" s="57">
        <v>2.5797571014087417</v>
      </c>
      <c r="AH34" s="58">
        <v>2.0364260654868405</v>
      </c>
      <c r="AI34" s="59">
        <v>2.0737077522815506</v>
      </c>
      <c r="AJ34" s="57">
        <v>2.0039311459014275</v>
      </c>
      <c r="AK34" s="58">
        <v>-1.9842885866895754</v>
      </c>
      <c r="AL34" s="59">
        <v>-2.632499834289348</v>
      </c>
      <c r="AM34" s="57">
        <v>-1.4121984685860234</v>
      </c>
      <c r="AN34" s="58">
        <v>-5.4077495128257986</v>
      </c>
      <c r="AO34" s="59">
        <v>-7.7899925599894448</v>
      </c>
      <c r="AP34" s="57">
        <v>-3.3309666629532164</v>
      </c>
      <c r="AQ34" s="58">
        <v>-2.0591860805827533</v>
      </c>
      <c r="AR34" s="59">
        <v>-5.5404137389181818</v>
      </c>
      <c r="AS34" s="57">
        <v>0.75377973220789318</v>
      </c>
      <c r="AT34" s="58">
        <v>-0.51455909351290074</v>
      </c>
      <c r="AU34" s="59">
        <v>-3.3138549246151561</v>
      </c>
      <c r="AV34" s="57">
        <v>1.5724095335233113</v>
      </c>
      <c r="AW34" s="58">
        <v>-15.283982512104433</v>
      </c>
      <c r="AX34" s="59">
        <v>-14.045809004553112</v>
      </c>
      <c r="AY34" s="57">
        <v>-16.16254986143003</v>
      </c>
      <c r="AZ34" s="58">
        <v>-10.752081922889733</v>
      </c>
      <c r="BA34" s="59">
        <v>-9.1430358764064135</v>
      </c>
      <c r="BB34" s="57">
        <v>-11.914521667708989</v>
      </c>
      <c r="BC34" s="58">
        <v>-0.68405916009490753</v>
      </c>
      <c r="BD34" s="59">
        <v>0.46530517946785643</v>
      </c>
      <c r="BE34" s="57">
        <v>-1.5383085247175021</v>
      </c>
      <c r="BF34" s="58">
        <v>-2.3091195386231833</v>
      </c>
      <c r="BG34" s="59">
        <v>-7.9691131158262651</v>
      </c>
      <c r="BH34" s="57">
        <v>1.9270556359332724</v>
      </c>
    </row>
    <row r="35" spans="1:60" s="6" customFormat="1" x14ac:dyDescent="0.25">
      <c r="A35" s="24">
        <v>55</v>
      </c>
      <c r="B35" s="24"/>
      <c r="C35" s="25" t="s">
        <v>52</v>
      </c>
      <c r="D35" s="58">
        <v>4.4707150893919856</v>
      </c>
      <c r="E35" s="59">
        <v>3.3664875928146154</v>
      </c>
      <c r="F35" s="57">
        <v>5.7063598039192032</v>
      </c>
      <c r="G35" s="58">
        <v>9.163272979118009E-2</v>
      </c>
      <c r="H35" s="59">
        <v>1.7435929802319228</v>
      </c>
      <c r="I35" s="57">
        <v>-1.715915662535572</v>
      </c>
      <c r="J35" s="58">
        <v>-0.23338501968719338</v>
      </c>
      <c r="K35" s="59">
        <v>-1.0774173259714859</v>
      </c>
      <c r="L35" s="57">
        <v>0.72219069491405996</v>
      </c>
      <c r="M35" s="58">
        <v>-1.6738724916557479</v>
      </c>
      <c r="N35" s="59">
        <v>-3.2290174315190212</v>
      </c>
      <c r="O35" s="57">
        <v>5.2418513918151E-2</v>
      </c>
      <c r="P35" s="58">
        <v>-10.080768958192177</v>
      </c>
      <c r="Q35" s="59">
        <v>-12.793383546307469</v>
      </c>
      <c r="R35" s="57">
        <v>-7.1741612408037998</v>
      </c>
      <c r="S35" s="58">
        <v>-6.4913329248525997</v>
      </c>
      <c r="T35" s="59">
        <v>-2.1211384332930017</v>
      </c>
      <c r="U35" s="57">
        <v>-10.906048076847142</v>
      </c>
      <c r="V35" s="58">
        <v>-2.9811929855872776</v>
      </c>
      <c r="W35" s="59">
        <v>-1.4418080610236972</v>
      </c>
      <c r="X35" s="57">
        <v>-4.6916702175182063</v>
      </c>
      <c r="Y35" s="58">
        <v>0.21920046032695151</v>
      </c>
      <c r="Z35" s="59">
        <v>1.0104527232549509</v>
      </c>
      <c r="AA35" s="57">
        <v>-0.68821798799991729</v>
      </c>
      <c r="AB35" s="58">
        <v>0.53144870343899697</v>
      </c>
      <c r="AC35" s="59">
        <v>0.12629099394414478</v>
      </c>
      <c r="AD35" s="57">
        <v>1.003623839380996</v>
      </c>
      <c r="AE35" s="58">
        <v>4.6716581539292923</v>
      </c>
      <c r="AF35" s="59">
        <v>4.9097114302864453</v>
      </c>
      <c r="AG35" s="57">
        <v>4.3969458752531665</v>
      </c>
      <c r="AH35" s="58">
        <v>4.0612799005114608</v>
      </c>
      <c r="AI35" s="59">
        <v>3.9863030319892578</v>
      </c>
      <c r="AJ35" s="57">
        <v>4.1480867147269729</v>
      </c>
      <c r="AK35" s="58">
        <v>-3.0160737074121924</v>
      </c>
      <c r="AL35" s="59">
        <v>-2.2819474044251442</v>
      </c>
      <c r="AM35" s="57">
        <v>-3.8770984927407826</v>
      </c>
      <c r="AN35" s="58">
        <v>-4.0346801150963447</v>
      </c>
      <c r="AO35" s="59">
        <v>-7.7724805108841277</v>
      </c>
      <c r="AP35" s="57">
        <v>0.25533478282346866</v>
      </c>
      <c r="AQ35" s="58">
        <v>-2.0139823015839386</v>
      </c>
      <c r="AR35" s="59">
        <v>8.3700274648834672E-2</v>
      </c>
      <c r="AS35" s="57">
        <v>-4.1983253126088531</v>
      </c>
      <c r="AT35" s="58">
        <v>-3.5721245136282276</v>
      </c>
      <c r="AU35" s="59">
        <v>-3.4266086471333002</v>
      </c>
      <c r="AV35" s="57">
        <v>-3.7289721538097287</v>
      </c>
      <c r="AW35" s="58">
        <v>1.330517803598763</v>
      </c>
      <c r="AX35" s="59">
        <v>1.2404752391550478</v>
      </c>
      <c r="AY35" s="57">
        <v>1.4285768450950753</v>
      </c>
      <c r="AZ35" s="58">
        <v>1.1539682826744446</v>
      </c>
      <c r="BA35" s="59">
        <v>3.0723271031551924E-2</v>
      </c>
      <c r="BB35" s="57">
        <v>2.3714719437023746</v>
      </c>
      <c r="BC35" s="58">
        <v>-1.2899154891024223</v>
      </c>
      <c r="BD35" s="59">
        <v>-0.28571809853609187</v>
      </c>
      <c r="BE35" s="57">
        <v>-2.3436533385859715</v>
      </c>
      <c r="BF35" s="58">
        <v>-0.29013043873447053</v>
      </c>
      <c r="BG35" s="59">
        <v>-0.46512641696061507</v>
      </c>
      <c r="BH35" s="57">
        <v>-0.10485950406176059</v>
      </c>
    </row>
    <row r="36" spans="1:60" s="6" customFormat="1" x14ac:dyDescent="0.25">
      <c r="A36" s="24">
        <v>56</v>
      </c>
      <c r="B36" s="24"/>
      <c r="C36" s="25" t="s">
        <v>53</v>
      </c>
      <c r="D36" s="58">
        <v>-0.1723037031501562</v>
      </c>
      <c r="E36" s="59">
        <v>-1.0712959825703749</v>
      </c>
      <c r="F36" s="57">
        <v>0.82742871482646141</v>
      </c>
      <c r="G36" s="58">
        <v>0.50043947339486472</v>
      </c>
      <c r="H36" s="59">
        <v>2.1681471686862297</v>
      </c>
      <c r="I36" s="57">
        <v>-1.3191273782566793</v>
      </c>
      <c r="J36" s="58">
        <v>0.99722548856606696</v>
      </c>
      <c r="K36" s="59">
        <v>0.26709407571381405</v>
      </c>
      <c r="L36" s="57">
        <v>1.8215980112941121</v>
      </c>
      <c r="M36" s="58">
        <v>0.76050298859959842</v>
      </c>
      <c r="N36" s="59">
        <v>-0.67234213192436387</v>
      </c>
      <c r="O36" s="57">
        <v>2.3509055447036964</v>
      </c>
      <c r="P36" s="58">
        <v>-6.2849825055883768</v>
      </c>
      <c r="Q36" s="59">
        <v>-9.0289366576784111</v>
      </c>
      <c r="R36" s="57">
        <v>-3.3351272647317187</v>
      </c>
      <c r="S36" s="58">
        <v>-2.9714384181266262</v>
      </c>
      <c r="T36" s="59">
        <v>1.3858157169017282</v>
      </c>
      <c r="U36" s="57">
        <v>-7.3952274924202861</v>
      </c>
      <c r="V36" s="58">
        <v>-1.9468151594891348</v>
      </c>
      <c r="W36" s="59">
        <v>-0.28036470781864775</v>
      </c>
      <c r="X36" s="57">
        <v>-3.8013938322983609</v>
      </c>
      <c r="Y36" s="58">
        <v>1.6162254205442705</v>
      </c>
      <c r="Z36" s="59">
        <v>2.4022843947698824</v>
      </c>
      <c r="AA36" s="57">
        <v>0.71115920020683454</v>
      </c>
      <c r="AB36" s="58">
        <v>2.7847593185889696</v>
      </c>
      <c r="AC36" s="59">
        <v>2.5225944408395984</v>
      </c>
      <c r="AD36" s="57">
        <v>3.091416049164164</v>
      </c>
      <c r="AE36" s="58">
        <v>3.9165203050133712</v>
      </c>
      <c r="AF36" s="59">
        <v>4.3100967663263212</v>
      </c>
      <c r="AG36" s="57">
        <v>3.4592029588059292</v>
      </c>
      <c r="AH36" s="58">
        <v>3.7325509719016159</v>
      </c>
      <c r="AI36" s="59">
        <v>4.0892178878047414</v>
      </c>
      <c r="AJ36" s="57">
        <v>3.3153908628239082</v>
      </c>
      <c r="AK36" s="58">
        <v>-3.7167486043418574</v>
      </c>
      <c r="AL36" s="59">
        <v>-0.90015214531365961</v>
      </c>
      <c r="AM36" s="57">
        <v>-7.0628854574681599</v>
      </c>
      <c r="AN36" s="58">
        <v>1.1449070977754161</v>
      </c>
      <c r="AO36" s="59">
        <v>2.3187310699799735</v>
      </c>
      <c r="AP36" s="57">
        <v>-0.26005667794265497</v>
      </c>
      <c r="AQ36" s="58">
        <v>-3.1830877880356989</v>
      </c>
      <c r="AR36" s="59">
        <v>-5.0169011351684052</v>
      </c>
      <c r="AS36" s="57">
        <v>-0.98074105283887381</v>
      </c>
      <c r="AT36" s="58">
        <v>-3.9802981631080647</v>
      </c>
      <c r="AU36" s="59">
        <v>-2.7569956509514992</v>
      </c>
      <c r="AV36" s="57">
        <v>-5.3404376524962434</v>
      </c>
      <c r="AW36" s="58">
        <v>1.0801962119110442</v>
      </c>
      <c r="AX36" s="59">
        <v>1.1683019030996222</v>
      </c>
      <c r="AY36" s="57">
        <v>0.98082697375587724</v>
      </c>
      <c r="AZ36" s="58">
        <v>-0.71807469502710441</v>
      </c>
      <c r="BA36" s="59">
        <v>-0.35539082802751309</v>
      </c>
      <c r="BB36" s="57">
        <v>-1.1231679097660541</v>
      </c>
      <c r="BC36" s="58">
        <v>-2.5248732256081263</v>
      </c>
      <c r="BD36" s="59">
        <v>-1.0117409750318607</v>
      </c>
      <c r="BE36" s="57">
        <v>-4.1885691643516187</v>
      </c>
      <c r="BF36" s="58">
        <v>1.5621596090788614</v>
      </c>
      <c r="BG36" s="59">
        <v>3.1414302549755302</v>
      </c>
      <c r="BH36" s="57">
        <v>-0.12774110530889837</v>
      </c>
    </row>
    <row r="37" spans="1:60" s="6" customFormat="1" x14ac:dyDescent="0.25">
      <c r="A37" s="24" t="s">
        <v>9</v>
      </c>
      <c r="B37" s="24"/>
      <c r="C37" s="25" t="s">
        <v>54</v>
      </c>
      <c r="D37" s="58">
        <v>5.0017322457285296E-2</v>
      </c>
      <c r="E37" s="59">
        <v>-0.5671588475211764</v>
      </c>
      <c r="F37" s="57">
        <v>1.0395257287134196</v>
      </c>
      <c r="G37" s="58">
        <v>3.8707386071447081</v>
      </c>
      <c r="H37" s="59">
        <v>7.1144027586307557</v>
      </c>
      <c r="I37" s="57">
        <v>-1.2459678328374468</v>
      </c>
      <c r="J37" s="58">
        <v>-1.1119954532300746</v>
      </c>
      <c r="K37" s="59">
        <v>-2.1002920288833549</v>
      </c>
      <c r="L37" s="57">
        <v>0.57893948836318376</v>
      </c>
      <c r="M37" s="58">
        <v>3.6454258899706327</v>
      </c>
      <c r="N37" s="59">
        <v>2.4551294418350356</v>
      </c>
      <c r="O37" s="57">
        <v>5.6248101500683045</v>
      </c>
      <c r="P37" s="58">
        <v>-9.4276386051139749E-2</v>
      </c>
      <c r="Q37" s="59">
        <v>-0.58668284023304373</v>
      </c>
      <c r="R37" s="57">
        <v>0.69840999843795437</v>
      </c>
      <c r="S37" s="58">
        <v>-5.0739159192922045</v>
      </c>
      <c r="T37" s="59">
        <v>-7.6259933456312767</v>
      </c>
      <c r="U37" s="57">
        <v>-1.0013930133322191</v>
      </c>
      <c r="V37" s="58">
        <v>-2.4236788215304728</v>
      </c>
      <c r="W37" s="59">
        <v>-2.8188102024922723</v>
      </c>
      <c r="X37" s="57">
        <v>-1.8350090465529934</v>
      </c>
      <c r="Y37" s="58">
        <v>0.48824611917284155</v>
      </c>
      <c r="Z37" s="59">
        <v>0.32319120796673317</v>
      </c>
      <c r="AA37" s="57">
        <v>0.73130350127450505</v>
      </c>
      <c r="AB37" s="58">
        <v>-1.3975430945831424</v>
      </c>
      <c r="AC37" s="59">
        <v>-0.26011586700103173</v>
      </c>
      <c r="AD37" s="57">
        <v>-3.0649146128318594</v>
      </c>
      <c r="AE37" s="58">
        <v>-1.0651720202887738</v>
      </c>
      <c r="AF37" s="59">
        <v>-0.34554423156660796</v>
      </c>
      <c r="AG37" s="57">
        <v>-2.149739094239056</v>
      </c>
      <c r="AH37" s="58">
        <v>-2.4100511741374064</v>
      </c>
      <c r="AI37" s="59">
        <v>-2.127417542227128</v>
      </c>
      <c r="AJ37" s="57">
        <v>-2.8430845498680468</v>
      </c>
      <c r="AK37" s="58">
        <v>-6.6347509669658749</v>
      </c>
      <c r="AL37" s="59">
        <v>-5.8717611595008652</v>
      </c>
      <c r="AM37" s="57">
        <v>-7.8066766679739663</v>
      </c>
      <c r="AN37" s="58">
        <v>-2.864867220699685</v>
      </c>
      <c r="AO37" s="59">
        <v>-3.8917092755483274</v>
      </c>
      <c r="AP37" s="57">
        <v>-1.3138069803050323</v>
      </c>
      <c r="AQ37" s="58">
        <v>-5.4150854880461452</v>
      </c>
      <c r="AR37" s="59">
        <v>-4.5263980714716601</v>
      </c>
      <c r="AS37" s="57">
        <v>-6.6749560319833918</v>
      </c>
      <c r="AT37" s="58">
        <v>3.0547418990672481</v>
      </c>
      <c r="AU37" s="59">
        <v>11.620315711157492</v>
      </c>
      <c r="AV37" s="57">
        <v>-9.0710958089477813</v>
      </c>
      <c r="AW37" s="58">
        <v>-10.30372773355176</v>
      </c>
      <c r="AX37" s="59">
        <v>-13.735626322569383</v>
      </c>
      <c r="AY37" s="57">
        <v>-4.5690147317002161</v>
      </c>
      <c r="AZ37" s="58">
        <v>3.7676497223252392</v>
      </c>
      <c r="BA37" s="59">
        <v>8.8018695980964345</v>
      </c>
      <c r="BB37" s="57">
        <v>-3.5851819732361401</v>
      </c>
      <c r="BC37" s="58">
        <v>-12.213297901542386</v>
      </c>
      <c r="BD37" s="59">
        <v>-15.52972099213541</v>
      </c>
      <c r="BE37" s="57">
        <v>-7.1175901537501307</v>
      </c>
      <c r="BF37" s="58">
        <v>-2.3451717146702356</v>
      </c>
      <c r="BG37" s="59">
        <v>-1.1773295592003241</v>
      </c>
      <c r="BH37" s="57">
        <v>-3.880489909777407</v>
      </c>
    </row>
    <row r="38" spans="1:60" s="6" customFormat="1" x14ac:dyDescent="0.25">
      <c r="A38" s="24">
        <v>61</v>
      </c>
      <c r="B38" s="24"/>
      <c r="C38" s="25" t="s">
        <v>55</v>
      </c>
      <c r="D38" s="58">
        <v>20.425965835565528</v>
      </c>
      <c r="E38" s="59">
        <v>24.475536128365437</v>
      </c>
      <c r="F38" s="57">
        <v>16.566886972380669</v>
      </c>
      <c r="G38" s="58">
        <v>16.376520436039232</v>
      </c>
      <c r="H38" s="59">
        <v>29.192764465116539</v>
      </c>
      <c r="I38" s="57">
        <v>3.3381261449981992</v>
      </c>
      <c r="J38" s="58">
        <v>20.635214846484363</v>
      </c>
      <c r="K38" s="59">
        <v>19.400690321474666</v>
      </c>
      <c r="L38" s="57">
        <v>22.203935209918612</v>
      </c>
      <c r="M38" s="58">
        <v>0.59180636227968986</v>
      </c>
      <c r="N38" s="59">
        <v>-1.5668196972963955</v>
      </c>
      <c r="O38" s="57">
        <v>3.2636093635450392</v>
      </c>
      <c r="P38" s="58">
        <v>1.8065928764790851</v>
      </c>
      <c r="Q38" s="59">
        <v>2.2426271482855586</v>
      </c>
      <c r="R38" s="57">
        <v>1.2933523510953782</v>
      </c>
      <c r="S38" s="58">
        <v>2.0259835904140822</v>
      </c>
      <c r="T38" s="59">
        <v>2.0704898744818845</v>
      </c>
      <c r="U38" s="57">
        <v>1.97292058638463</v>
      </c>
      <c r="V38" s="58">
        <v>1.4588865319958844</v>
      </c>
      <c r="W38" s="59">
        <v>8.9789173225729435E-2</v>
      </c>
      <c r="X38" s="57">
        <v>3.0945993215150347</v>
      </c>
      <c r="Y38" s="58">
        <v>8.3528915757663746</v>
      </c>
      <c r="Z38" s="59">
        <v>9.5100267020569405</v>
      </c>
      <c r="AA38" s="57">
        <v>7.0134893703404977</v>
      </c>
      <c r="AB38" s="58">
        <v>10.944567130711235</v>
      </c>
      <c r="AC38" s="59">
        <v>13.361309578716995</v>
      </c>
      <c r="AD38" s="57">
        <v>8.0856108976614429</v>
      </c>
      <c r="AE38" s="58">
        <v>6.0526465780655681</v>
      </c>
      <c r="AF38" s="59">
        <v>6.4898127932308869</v>
      </c>
      <c r="AG38" s="57">
        <v>5.5111572379139551</v>
      </c>
      <c r="AH38" s="58">
        <v>7.2924970417798107</v>
      </c>
      <c r="AI38" s="59">
        <v>4.388089064417966</v>
      </c>
      <c r="AJ38" s="57">
        <v>10.916384375574296</v>
      </c>
      <c r="AK38" s="58">
        <v>3.1139150751239963</v>
      </c>
      <c r="AL38" s="59">
        <v>-0.57509659168600846</v>
      </c>
      <c r="AM38" s="57">
        <v>7.7001084389414221</v>
      </c>
      <c r="AN38" s="58">
        <v>-0.96591260277365532</v>
      </c>
      <c r="AO38" s="59">
        <v>-6.386783738662583</v>
      </c>
      <c r="AP38" s="57">
        <v>5.6937830043096271</v>
      </c>
      <c r="AQ38" s="58">
        <v>-2.5009305374438684</v>
      </c>
      <c r="AR38" s="59">
        <v>-5.8836717802951632</v>
      </c>
      <c r="AS38" s="57">
        <v>1.229875504216138</v>
      </c>
      <c r="AT38" s="58">
        <v>3.8872881613308596</v>
      </c>
      <c r="AU38" s="59">
        <v>7.8423666044655782</v>
      </c>
      <c r="AV38" s="57">
        <v>-0.12311727384072269</v>
      </c>
      <c r="AW38" s="58">
        <v>5.0780443068615622</v>
      </c>
      <c r="AX38" s="59">
        <v>3.7942089164471282</v>
      </c>
      <c r="AY38" s="57">
        <v>6.4852722362439996</v>
      </c>
      <c r="AZ38" s="58">
        <v>6.1057952657538772</v>
      </c>
      <c r="BA38" s="59">
        <v>8.5939647036552778</v>
      </c>
      <c r="BB38" s="57">
        <v>3.3253748823926621</v>
      </c>
      <c r="BC38" s="58">
        <v>3.0044368942047539</v>
      </c>
      <c r="BD38" s="59">
        <v>4.7983257054899031</v>
      </c>
      <c r="BE38" s="57">
        <v>0.86484063384688614</v>
      </c>
      <c r="BF38" s="58">
        <v>-2.4169567973446937</v>
      </c>
      <c r="BG38" s="59">
        <v>-8.0365969968516193</v>
      </c>
      <c r="BH38" s="57">
        <v>4.3455167636564873</v>
      </c>
    </row>
    <row r="39" spans="1:60" s="6" customFormat="1" x14ac:dyDescent="0.25">
      <c r="A39" s="24" t="s">
        <v>10</v>
      </c>
      <c r="B39" s="24"/>
      <c r="C39" s="25" t="s">
        <v>56</v>
      </c>
      <c r="D39" s="58">
        <v>24.400040238032172</v>
      </c>
      <c r="E39" s="59">
        <v>47.821721593682078</v>
      </c>
      <c r="F39" s="57">
        <v>9.7333898854025556</v>
      </c>
      <c r="G39" s="58">
        <v>12.407883820299803</v>
      </c>
      <c r="H39" s="59">
        <v>13.336338457648168</v>
      </c>
      <c r="I39" s="57">
        <v>11.624065673183438</v>
      </c>
      <c r="J39" s="58">
        <v>10.026285001023227</v>
      </c>
      <c r="K39" s="59">
        <v>7.5522820793221701</v>
      </c>
      <c r="L39" s="57">
        <v>12.146537046433025</v>
      </c>
      <c r="M39" s="58">
        <v>4.0995767969149943</v>
      </c>
      <c r="N39" s="59">
        <v>0.73728065472784543</v>
      </c>
      <c r="O39" s="57">
        <v>6.8590246836063962</v>
      </c>
      <c r="P39" s="58">
        <v>3.8465185335931018</v>
      </c>
      <c r="Q39" s="59">
        <v>4.9120412500720523</v>
      </c>
      <c r="R39" s="57">
        <v>3.0237975946389328</v>
      </c>
      <c r="S39" s="58">
        <v>-5.9204451600213144</v>
      </c>
      <c r="T39" s="59">
        <v>-0.86393540291924698</v>
      </c>
      <c r="U39" s="57">
        <v>-9.9113067004307212</v>
      </c>
      <c r="V39" s="58">
        <v>5.7350109568782948</v>
      </c>
      <c r="W39" s="59">
        <v>7.9350813887945293</v>
      </c>
      <c r="X39" s="57">
        <v>3.8210644798456483</v>
      </c>
      <c r="Y39" s="58">
        <v>2.2409028816162246</v>
      </c>
      <c r="Z39" s="59">
        <v>2.1991013479167876</v>
      </c>
      <c r="AA39" s="57">
        <v>2.2786357025721182</v>
      </c>
      <c r="AB39" s="58">
        <v>5.8287101060381818</v>
      </c>
      <c r="AC39" s="59">
        <v>8.5762778104821571</v>
      </c>
      <c r="AD39" s="57">
        <v>3.3521885059949685</v>
      </c>
      <c r="AE39" s="58">
        <v>0.83768190840629586</v>
      </c>
      <c r="AF39" s="59">
        <v>1.5079439768029612</v>
      </c>
      <c r="AG39" s="57">
        <v>0.20366885190985506</v>
      </c>
      <c r="AH39" s="58">
        <v>2.7599062942804009</v>
      </c>
      <c r="AI39" s="59">
        <v>1.2166019667081418</v>
      </c>
      <c r="AJ39" s="57">
        <v>4.2308455497606534</v>
      </c>
      <c r="AK39" s="58">
        <v>2.1050512539577682</v>
      </c>
      <c r="AL39" s="59">
        <v>3.6291362353856993</v>
      </c>
      <c r="AM39" s="57">
        <v>0.71500881695527596</v>
      </c>
      <c r="AN39" s="58">
        <v>3.4307929395788861</v>
      </c>
      <c r="AO39" s="59">
        <v>5.4478614585518503</v>
      </c>
      <c r="AP39" s="57">
        <v>1.6088422322878548</v>
      </c>
      <c r="AQ39" s="58">
        <v>-0.78139552342139096</v>
      </c>
      <c r="AR39" s="59">
        <v>3.6225398364605033</v>
      </c>
      <c r="AS39" s="57">
        <v>-4.695703676635965</v>
      </c>
      <c r="AT39" s="58">
        <v>7.0892012689426354</v>
      </c>
      <c r="AU39" s="59">
        <v>9.5399601513965759</v>
      </c>
      <c r="AV39" s="57">
        <v>4.9058792933921458</v>
      </c>
      <c r="AW39" s="58">
        <v>2.8335841179454979</v>
      </c>
      <c r="AX39" s="59">
        <v>4.7078525134290006</v>
      </c>
      <c r="AY39" s="57">
        <v>1.0910625082606984</v>
      </c>
      <c r="AZ39" s="58">
        <v>3.875255244739173</v>
      </c>
      <c r="BA39" s="59">
        <v>4.2441221930117567</v>
      </c>
      <c r="BB39" s="57">
        <v>3.5227629628784785</v>
      </c>
      <c r="BC39" s="58">
        <v>3.4578419514661451</v>
      </c>
      <c r="BD39" s="59">
        <v>4.7219600189755573</v>
      </c>
      <c r="BE39" s="57">
        <v>2.2479023888171801</v>
      </c>
      <c r="BF39" s="58">
        <v>4.1843820353498096</v>
      </c>
      <c r="BG39" s="59">
        <v>5.5329415168366758</v>
      </c>
      <c r="BH39" s="57">
        <v>2.9315492894017137</v>
      </c>
    </row>
    <row r="40" spans="1:60" s="6" customFormat="1" x14ac:dyDescent="0.25">
      <c r="A40" s="24">
        <v>64</v>
      </c>
      <c r="B40" s="24"/>
      <c r="C40" s="25" t="s">
        <v>57</v>
      </c>
      <c r="D40" s="58">
        <v>8.8660949379298692</v>
      </c>
      <c r="E40" s="59">
        <v>9.9718840723658211</v>
      </c>
      <c r="F40" s="57">
        <v>8.2810609427252935</v>
      </c>
      <c r="G40" s="58">
        <v>6.183582712393898</v>
      </c>
      <c r="H40" s="59">
        <v>8.685839760425317</v>
      </c>
      <c r="I40" s="57">
        <v>4.8770718103555266</v>
      </c>
      <c r="J40" s="58">
        <v>12.33674414254542</v>
      </c>
      <c r="K40" s="59">
        <v>15.666530992805727</v>
      </c>
      <c r="L40" s="57">
        <v>10.518536740049456</v>
      </c>
      <c r="M40" s="58">
        <v>-9.2039317660673863</v>
      </c>
      <c r="N40" s="59">
        <v>-0.44400581460453115</v>
      </c>
      <c r="O40" s="57">
        <v>-13.896740878795988</v>
      </c>
      <c r="P40" s="58">
        <v>-5.7453518966354533</v>
      </c>
      <c r="Q40" s="59">
        <v>-9.0264706724032742</v>
      </c>
      <c r="R40" s="57">
        <v>-3.7017942281706295</v>
      </c>
      <c r="S40" s="58">
        <v>-5.0817603949460111E-2</v>
      </c>
      <c r="T40" s="59">
        <v>-7.3666006674696138</v>
      </c>
      <c r="U40" s="57">
        <v>4.2838835423745891</v>
      </c>
      <c r="V40" s="58">
        <v>6.6635041555051844</v>
      </c>
      <c r="W40" s="59">
        <v>4.3383211475136241</v>
      </c>
      <c r="X40" s="57">
        <v>7.9044144680575412</v>
      </c>
      <c r="Y40" s="58">
        <v>10.451238224155368</v>
      </c>
      <c r="Z40" s="59">
        <v>11.076858687568469</v>
      </c>
      <c r="AA40" s="57">
        <v>10.113194844908158</v>
      </c>
      <c r="AB40" s="58">
        <v>8.0465206283695458</v>
      </c>
      <c r="AC40" s="59">
        <v>7.8075666948881794</v>
      </c>
      <c r="AD40" s="57">
        <v>8.1764056705713628</v>
      </c>
      <c r="AE40" s="58">
        <v>14.156480883840871</v>
      </c>
      <c r="AF40" s="59">
        <v>19.340235898073253</v>
      </c>
      <c r="AG40" s="57">
        <v>11.385992438559889</v>
      </c>
      <c r="AH40" s="58">
        <v>-8.8231835705011807</v>
      </c>
      <c r="AI40" s="59">
        <v>-2.4840610294281418</v>
      </c>
      <c r="AJ40" s="57">
        <v>-12.49446019533751</v>
      </c>
      <c r="AK40" s="58">
        <v>-9.1542514440195575</v>
      </c>
      <c r="AL40" s="59">
        <v>-7.1763121622243293</v>
      </c>
      <c r="AM40" s="57">
        <v>-10.437691372648894</v>
      </c>
      <c r="AN40" s="58">
        <v>-0.31904384516877604</v>
      </c>
      <c r="AO40" s="59">
        <v>-1.0647424462118193</v>
      </c>
      <c r="AP40" s="57">
        <v>0.17712345899618676</v>
      </c>
      <c r="AQ40" s="58">
        <v>-2.7414582241557794</v>
      </c>
      <c r="AR40" s="59">
        <v>-5.439281420729758</v>
      </c>
      <c r="AS40" s="57">
        <v>-0.85725890660266479</v>
      </c>
      <c r="AT40" s="58">
        <v>1.6737720438612547</v>
      </c>
      <c r="AU40" s="59">
        <v>1.8275214457680988</v>
      </c>
      <c r="AV40" s="57">
        <v>1.5672112110421299</v>
      </c>
      <c r="AW40" s="58">
        <v>7.5572949189110616</v>
      </c>
      <c r="AX40" s="59">
        <v>5.4854800523906899</v>
      </c>
      <c r="AY40" s="57">
        <v>9.0290271400127686</v>
      </c>
      <c r="AZ40" s="58">
        <v>-0.34331113806783664</v>
      </c>
      <c r="BA40" s="59">
        <v>0.24680689438547621</v>
      </c>
      <c r="BB40" s="57">
        <v>-0.76641244324199276</v>
      </c>
      <c r="BC40" s="58">
        <v>2.2642593091777963</v>
      </c>
      <c r="BD40" s="59">
        <v>12.454532275658803</v>
      </c>
      <c r="BE40" s="57">
        <v>-5.5025778054429875</v>
      </c>
      <c r="BF40" s="58">
        <v>-1.237144423778791</v>
      </c>
      <c r="BG40" s="59">
        <v>4.1692508292215491</v>
      </c>
      <c r="BH40" s="57">
        <v>-6.1443193033701053</v>
      </c>
    </row>
    <row r="41" spans="1:60" s="6" customFormat="1" x14ac:dyDescent="0.25">
      <c r="A41" s="24">
        <v>65</v>
      </c>
      <c r="B41" s="24"/>
      <c r="C41" s="25" t="s">
        <v>58</v>
      </c>
      <c r="D41" s="58">
        <v>5.0433072132908707</v>
      </c>
      <c r="E41" s="59">
        <v>5.4474876260546035</v>
      </c>
      <c r="F41" s="57">
        <v>4.7862457291170779</v>
      </c>
      <c r="G41" s="58">
        <v>5.78014097449564</v>
      </c>
      <c r="H41" s="59">
        <v>6.8882117907483442</v>
      </c>
      <c r="I41" s="57">
        <v>5.0879253317430484</v>
      </c>
      <c r="J41" s="58">
        <v>9.2352994709331782</v>
      </c>
      <c r="K41" s="59">
        <v>5.695955985182044</v>
      </c>
      <c r="L41" s="57">
        <v>11.696567157426486</v>
      </c>
      <c r="M41" s="58">
        <v>4.3794497851045833</v>
      </c>
      <c r="N41" s="59">
        <v>7.734960409601932</v>
      </c>
      <c r="O41" s="57">
        <v>2.2037291385679669</v>
      </c>
      <c r="P41" s="58">
        <v>5.7411122176852736</v>
      </c>
      <c r="Q41" s="59">
        <v>15.419844958211581</v>
      </c>
      <c r="R41" s="57">
        <v>-1.2278999678564606</v>
      </c>
      <c r="S41" s="58">
        <v>-8.8627279152215905</v>
      </c>
      <c r="T41" s="59">
        <v>-24.450131932155394</v>
      </c>
      <c r="U41" s="57">
        <v>6.0365788068030612</v>
      </c>
      <c r="V41" s="58">
        <v>3.1655695249200866</v>
      </c>
      <c r="W41" s="59">
        <v>4.3728880871241715</v>
      </c>
      <c r="X41" s="57">
        <v>2.4006557216234237</v>
      </c>
      <c r="Y41" s="58">
        <v>1.6814556958338445</v>
      </c>
      <c r="Z41" s="59">
        <v>-2.7795945426472679</v>
      </c>
      <c r="AA41" s="57">
        <v>4.7145214877797992</v>
      </c>
      <c r="AB41" s="58">
        <v>3.2118878209794088</v>
      </c>
      <c r="AC41" s="59">
        <v>1.5250488629468428</v>
      </c>
      <c r="AD41" s="57">
        <v>4.3215817937586776</v>
      </c>
      <c r="AE41" s="58">
        <v>5.1083513037916584</v>
      </c>
      <c r="AF41" s="59">
        <v>7.2459655794483657</v>
      </c>
      <c r="AG41" s="57">
        <v>3.8486339071505338</v>
      </c>
      <c r="AH41" s="58">
        <v>4.1936674434569943</v>
      </c>
      <c r="AI41" s="59">
        <v>-0.55047141997598414</v>
      </c>
      <c r="AJ41" s="57">
        <v>6.7446555442227218</v>
      </c>
      <c r="AK41" s="58">
        <v>1.5717594014096559</v>
      </c>
      <c r="AL41" s="59">
        <v>1.0473771081625172</v>
      </c>
      <c r="AM41" s="57">
        <v>1.856473554428284</v>
      </c>
      <c r="AN41" s="58">
        <v>-9.4527107850739256E-3</v>
      </c>
      <c r="AO41" s="59">
        <v>-0.43836772301972804</v>
      </c>
      <c r="AP41" s="57">
        <v>0.23675686979813815</v>
      </c>
      <c r="AQ41" s="58">
        <v>1.5244580325770807</v>
      </c>
      <c r="AR41" s="59">
        <v>1.223755025988793</v>
      </c>
      <c r="AS41" s="57">
        <v>1.6943734032752289</v>
      </c>
      <c r="AT41" s="58">
        <v>2.7880434754858019</v>
      </c>
      <c r="AU41" s="59">
        <v>0.25298721823714398</v>
      </c>
      <c r="AV41" s="57">
        <v>4.152702824096477</v>
      </c>
      <c r="AW41" s="58">
        <v>6.2857441747627751</v>
      </c>
      <c r="AX41" s="59">
        <v>4.4835673829115796</v>
      </c>
      <c r="AY41" s="57">
        <v>7.2431957362765198</v>
      </c>
      <c r="AZ41" s="58">
        <v>2.1776482036621747</v>
      </c>
      <c r="BA41" s="59">
        <v>-1.4822396941121418</v>
      </c>
      <c r="BB41" s="57">
        <v>4.1599803402141866</v>
      </c>
      <c r="BC41" s="58">
        <v>5.3482294966773258</v>
      </c>
      <c r="BD41" s="59">
        <v>1.3118188281719956</v>
      </c>
      <c r="BE41" s="57">
        <v>7.5271145874962864</v>
      </c>
      <c r="BF41" s="58">
        <v>4.66697099999549</v>
      </c>
      <c r="BG41" s="59">
        <v>9.7047053917493677</v>
      </c>
      <c r="BH41" s="57">
        <v>2.0488556451986106</v>
      </c>
    </row>
    <row r="42" spans="1:60" s="6" customFormat="1" x14ac:dyDescent="0.25">
      <c r="A42" s="24">
        <v>68</v>
      </c>
      <c r="B42" s="24"/>
      <c r="C42" s="25" t="s">
        <v>59</v>
      </c>
      <c r="D42" s="58">
        <v>4.005847360846837</v>
      </c>
      <c r="E42" s="59">
        <v>7.588868557132078</v>
      </c>
      <c r="F42" s="57">
        <v>2.4715382581190326</v>
      </c>
      <c r="G42" s="58">
        <v>1.2507645867473549</v>
      </c>
      <c r="H42" s="59">
        <v>-1.944420089627108</v>
      </c>
      <c r="I42" s="57">
        <v>2.6768832163579503</v>
      </c>
      <c r="J42" s="58">
        <v>-0.66984078672412961</v>
      </c>
      <c r="K42" s="59">
        <v>-3.8558591757820726</v>
      </c>
      <c r="L42" s="57">
        <v>0.66680520384985176</v>
      </c>
      <c r="M42" s="58">
        <v>1.7924025187483927</v>
      </c>
      <c r="N42" s="59">
        <v>3.4150972353068632</v>
      </c>
      <c r="O42" s="57">
        <v>1.1658964691688922</v>
      </c>
      <c r="P42" s="58">
        <v>-1.3290663828035898</v>
      </c>
      <c r="Q42" s="59">
        <v>5.6921963909599915</v>
      </c>
      <c r="R42" s="57">
        <v>-3.9341891956208963</v>
      </c>
      <c r="S42" s="58">
        <v>-0.27577964892447904</v>
      </c>
      <c r="T42" s="59">
        <v>-3.1241870820125306</v>
      </c>
      <c r="U42" s="57">
        <v>0.9439795753715341</v>
      </c>
      <c r="V42" s="58">
        <v>0.59270662035626476</v>
      </c>
      <c r="W42" s="59">
        <v>5.3929331722948115</v>
      </c>
      <c r="X42" s="57">
        <v>-1.3926605675182557</v>
      </c>
      <c r="Y42" s="58">
        <v>1.2299400293540819</v>
      </c>
      <c r="Z42" s="59">
        <v>0.54807657203408411</v>
      </c>
      <c r="AA42" s="57">
        <v>1.5152868659617624</v>
      </c>
      <c r="AB42" s="58">
        <v>1.1432090346036095</v>
      </c>
      <c r="AC42" s="59">
        <v>6.0267531222985893</v>
      </c>
      <c r="AD42" s="57">
        <v>-0.81455939702802516</v>
      </c>
      <c r="AE42" s="58">
        <v>1.2601140087958207</v>
      </c>
      <c r="AF42" s="59">
        <v>2.216607541001725</v>
      </c>
      <c r="AG42" s="57">
        <v>0.86629461970919586</v>
      </c>
      <c r="AH42" s="58">
        <v>3.2796811249514501</v>
      </c>
      <c r="AI42" s="59">
        <v>1.0731766481107075</v>
      </c>
      <c r="AJ42" s="57">
        <v>4.157699187869679</v>
      </c>
      <c r="AK42" s="58">
        <v>0.88236132434271752</v>
      </c>
      <c r="AL42" s="59">
        <v>3.4791770867943494</v>
      </c>
      <c r="AM42" s="57">
        <v>-0.11844120421661275</v>
      </c>
      <c r="AN42" s="58">
        <v>0.20119631211699129</v>
      </c>
      <c r="AO42" s="59">
        <v>3.0671598055258764</v>
      </c>
      <c r="AP42" s="57">
        <v>-0.9713144004903973</v>
      </c>
      <c r="AQ42" s="58">
        <v>0.53223658163559229</v>
      </c>
      <c r="AR42" s="59">
        <v>-1.8583183660756508</v>
      </c>
      <c r="AS42" s="57">
        <v>1.4876738901456577</v>
      </c>
      <c r="AT42" s="58">
        <v>0.11574382187062859</v>
      </c>
      <c r="AU42" s="59">
        <v>7.5825889788224243</v>
      </c>
      <c r="AV42" s="57">
        <v>-2.5858233607073733</v>
      </c>
      <c r="AW42" s="58">
        <v>0.44583412923093757</v>
      </c>
      <c r="AX42" s="59">
        <v>1.7506489452763008</v>
      </c>
      <c r="AY42" s="57">
        <v>-4.3035531018520423E-2</v>
      </c>
      <c r="AZ42" s="58">
        <v>1.1006755862725592</v>
      </c>
      <c r="BA42" s="59">
        <v>2.233783383745247</v>
      </c>
      <c r="BB42" s="57">
        <v>0.69034896769017973</v>
      </c>
      <c r="BC42" s="58">
        <v>1.2472859107430789</v>
      </c>
      <c r="BD42" s="59">
        <v>4.0740641410750733</v>
      </c>
      <c r="BE42" s="57">
        <v>0.2498866410060252</v>
      </c>
      <c r="BF42" s="58">
        <v>1.5245939496768335</v>
      </c>
      <c r="BG42" s="59">
        <v>0.24201680700373096</v>
      </c>
      <c r="BH42" s="57">
        <v>1.9694251813371366</v>
      </c>
    </row>
    <row r="43" spans="1:60" s="6" customFormat="1" x14ac:dyDescent="0.25">
      <c r="A43" s="24" t="s">
        <v>11</v>
      </c>
      <c r="B43" s="24"/>
      <c r="C43" s="25" t="s">
        <v>60</v>
      </c>
      <c r="D43" s="58">
        <v>1.4727574626896001</v>
      </c>
      <c r="E43" s="59">
        <v>3.9214038668421214</v>
      </c>
      <c r="F43" s="57">
        <v>0.11216642125775333</v>
      </c>
      <c r="G43" s="58">
        <v>-2.4698358027751777</v>
      </c>
      <c r="H43" s="59">
        <v>-3.9132344797487617</v>
      </c>
      <c r="I43" s="57">
        <v>-1.6378291388996602</v>
      </c>
      <c r="J43" s="58">
        <v>3.6762062706539256</v>
      </c>
      <c r="K43" s="59">
        <v>12.474946412389754</v>
      </c>
      <c r="L43" s="57">
        <v>-1.2764724740520594</v>
      </c>
      <c r="M43" s="58">
        <v>6.3762421636954114</v>
      </c>
      <c r="N43" s="59">
        <v>9.6887705562804349</v>
      </c>
      <c r="O43" s="57">
        <v>4.2524143279585758</v>
      </c>
      <c r="P43" s="58">
        <v>-0.17711526924233389</v>
      </c>
      <c r="Q43" s="59">
        <v>5.134393279616245</v>
      </c>
      <c r="R43" s="57">
        <v>-3.7551228485826593</v>
      </c>
      <c r="S43" s="58">
        <v>-6.9211521832560745</v>
      </c>
      <c r="T43" s="59">
        <v>-8.0167989426734856</v>
      </c>
      <c r="U43" s="57">
        <v>-6.1130383433689373</v>
      </c>
      <c r="V43" s="58">
        <v>10.100772044220729</v>
      </c>
      <c r="W43" s="59">
        <v>15.952951510543611</v>
      </c>
      <c r="X43" s="57">
        <v>5.8867657540573104</v>
      </c>
      <c r="Y43" s="58">
        <v>2.3567802670949156</v>
      </c>
      <c r="Z43" s="59">
        <v>1.9349994312312324</v>
      </c>
      <c r="AA43" s="57">
        <v>2.6877233972413483</v>
      </c>
      <c r="AB43" s="58">
        <v>3.2037737675828737</v>
      </c>
      <c r="AC43" s="59">
        <v>2.4099580538181176</v>
      </c>
      <c r="AD43" s="57">
        <v>3.8223265609050427</v>
      </c>
      <c r="AE43" s="58">
        <v>5.3527081086221617</v>
      </c>
      <c r="AF43" s="59">
        <v>6.1785499124754617</v>
      </c>
      <c r="AG43" s="57">
        <v>4.7161803387970158</v>
      </c>
      <c r="AH43" s="58">
        <v>4.2725294964856886</v>
      </c>
      <c r="AI43" s="59">
        <v>6.7178851759450708</v>
      </c>
      <c r="AJ43" s="57">
        <v>2.3612178235291825</v>
      </c>
      <c r="AK43" s="58">
        <v>1.4333462259080276</v>
      </c>
      <c r="AL43" s="59">
        <v>2.6480151085336523</v>
      </c>
      <c r="AM43" s="57">
        <v>0.5059583621638275</v>
      </c>
      <c r="AN43" s="58">
        <v>0.7182858323713015</v>
      </c>
      <c r="AO43" s="59">
        <v>0.82180485147789195</v>
      </c>
      <c r="AP43" s="57">
        <v>0.64125517906175045</v>
      </c>
      <c r="AQ43" s="58">
        <v>4.1760428987042575</v>
      </c>
      <c r="AR43" s="59">
        <v>7.8536656673452665</v>
      </c>
      <c r="AS43" s="57">
        <v>1.5199434808063739</v>
      </c>
      <c r="AT43" s="58">
        <v>0.56223829259112179</v>
      </c>
      <c r="AU43" s="59">
        <v>-2.6709780533099692</v>
      </c>
      <c r="AV43" s="57">
        <v>2.9651063873024297</v>
      </c>
      <c r="AW43" s="58">
        <v>5.6772445446488184</v>
      </c>
      <c r="AX43" s="59">
        <v>11.222893632583531</v>
      </c>
      <c r="AY43" s="57">
        <v>1.826763359967587</v>
      </c>
      <c r="AZ43" s="58">
        <v>8.5070571307416021</v>
      </c>
      <c r="BA43" s="59">
        <v>13.054448556916176</v>
      </c>
      <c r="BB43" s="57">
        <v>5.0975685647778546</v>
      </c>
      <c r="BC43" s="58">
        <v>12.633197911822091</v>
      </c>
      <c r="BD43" s="59">
        <v>23.580874409966878</v>
      </c>
      <c r="BE43" s="57">
        <v>3.8549855475611183</v>
      </c>
      <c r="BF43" s="58">
        <v>-1.1840492562278815</v>
      </c>
      <c r="BG43" s="59">
        <v>-1.9755231454572364</v>
      </c>
      <c r="BH43" s="57">
        <v>-0.44956163472750221</v>
      </c>
    </row>
    <row r="44" spans="1:60" s="6" customFormat="1" x14ac:dyDescent="0.25">
      <c r="A44" s="24">
        <v>72</v>
      </c>
      <c r="B44" s="24"/>
      <c r="C44" s="25" t="s">
        <v>61</v>
      </c>
      <c r="D44" s="58">
        <v>3.1660508696573997</v>
      </c>
      <c r="E44" s="59">
        <v>-8.5978227855354472E-2</v>
      </c>
      <c r="F44" s="57">
        <v>6.6634427944703756</v>
      </c>
      <c r="G44" s="58">
        <v>11.841691355175321</v>
      </c>
      <c r="H44" s="59">
        <v>17.079608881153785</v>
      </c>
      <c r="I44" s="57">
        <v>6.5596197777277654</v>
      </c>
      <c r="J44" s="58">
        <v>6.85330522599783</v>
      </c>
      <c r="K44" s="59">
        <v>4.4756797489730049</v>
      </c>
      <c r="L44" s="57">
        <v>9.4928260500982464</v>
      </c>
      <c r="M44" s="58">
        <v>5.8228149463157575</v>
      </c>
      <c r="N44" s="59">
        <v>5.4695211972487501</v>
      </c>
      <c r="O44" s="57">
        <v>6.1965385064369105</v>
      </c>
      <c r="P44" s="58">
        <v>16.325562177415719</v>
      </c>
      <c r="Q44" s="59">
        <v>25.784138732143845</v>
      </c>
      <c r="R44" s="57">
        <v>6.3884350292093828</v>
      </c>
      <c r="S44" s="58">
        <v>6.0812217493906084</v>
      </c>
      <c r="T44" s="59">
        <v>13.137255762557754</v>
      </c>
      <c r="U44" s="57">
        <v>-2.7302822087824419</v>
      </c>
      <c r="V44" s="58">
        <v>5.237903608084582</v>
      </c>
      <c r="W44" s="59">
        <v>5.1367293770224753</v>
      </c>
      <c r="X44" s="57">
        <v>5.3854602951193709</v>
      </c>
      <c r="Y44" s="58">
        <v>13.755416455778446</v>
      </c>
      <c r="Z44" s="59">
        <v>22.453081638604623</v>
      </c>
      <c r="AA44" s="57">
        <v>1.1010694632292539</v>
      </c>
      <c r="AB44" s="58">
        <v>1.8573055290657559</v>
      </c>
      <c r="AC44" s="59">
        <v>2.3658493025395355</v>
      </c>
      <c r="AD44" s="57">
        <v>0.960935335181623</v>
      </c>
      <c r="AE44" s="58">
        <v>9.2733747479643025</v>
      </c>
      <c r="AF44" s="59">
        <v>11.759837294875574</v>
      </c>
      <c r="AG44" s="57">
        <v>4.8369897894179781</v>
      </c>
      <c r="AH44" s="58">
        <v>6.9379722471640148</v>
      </c>
      <c r="AI44" s="59">
        <v>10.695693466100998</v>
      </c>
      <c r="AJ44" s="57">
        <v>-0.20112213698710857</v>
      </c>
      <c r="AK44" s="58">
        <v>8.8744972575938608</v>
      </c>
      <c r="AL44" s="59">
        <v>8.0633693688666028</v>
      </c>
      <c r="AM44" s="57">
        <v>10.572023640771855</v>
      </c>
      <c r="AN44" s="58">
        <v>-5.6151384182573594</v>
      </c>
      <c r="AO44" s="59">
        <v>-7.3725956139914617</v>
      </c>
      <c r="AP44" s="57">
        <v>-2.1222718701723653</v>
      </c>
      <c r="AQ44" s="58">
        <v>2.3468329627262641</v>
      </c>
      <c r="AR44" s="59">
        <v>6.6848976575628383</v>
      </c>
      <c r="AS44" s="57">
        <v>-5.687550143582798</v>
      </c>
      <c r="AT44" s="58">
        <v>5.5598565892333474</v>
      </c>
      <c r="AU44" s="59">
        <v>5.1695612518827261</v>
      </c>
      <c r="AV44" s="57">
        <v>6.364256765504428</v>
      </c>
      <c r="AW44" s="58">
        <v>-2.2878778157808255</v>
      </c>
      <c r="AX44" s="59">
        <v>-3.7095736202574225</v>
      </c>
      <c r="AY44" s="57">
        <v>0.59347039581159056</v>
      </c>
      <c r="AZ44" s="58">
        <v>4.7724910156086819</v>
      </c>
      <c r="BA44" s="59">
        <v>3.0647634408569546</v>
      </c>
      <c r="BB44" s="57">
        <v>8.0586781907396876</v>
      </c>
      <c r="BC44" s="58">
        <v>2.3768436680454696</v>
      </c>
      <c r="BD44" s="59">
        <v>1.4822859815303291</v>
      </c>
      <c r="BE44" s="57">
        <v>4.0121400580791278</v>
      </c>
      <c r="BF44" s="58">
        <v>5.8357878523559226</v>
      </c>
      <c r="BG44" s="59">
        <v>1.0590954410221398</v>
      </c>
      <c r="BH44" s="57">
        <v>14.289895092133698</v>
      </c>
    </row>
    <row r="45" spans="1:60" s="6" customFormat="1" x14ac:dyDescent="0.25">
      <c r="A45" s="24" t="s">
        <v>12</v>
      </c>
      <c r="B45" s="24"/>
      <c r="C45" s="25" t="s">
        <v>62</v>
      </c>
      <c r="D45" s="58">
        <v>5.6305405763343419</v>
      </c>
      <c r="E45" s="59">
        <v>8.9485741768080551</v>
      </c>
      <c r="F45" s="57">
        <v>2.2697512845872847</v>
      </c>
      <c r="G45" s="58">
        <v>-1.9705167078347352</v>
      </c>
      <c r="H45" s="59">
        <v>-3.9016602186033644</v>
      </c>
      <c r="I45" s="57">
        <v>0.11356044295176559</v>
      </c>
      <c r="J45" s="58">
        <v>5.0363068795297838</v>
      </c>
      <c r="K45" s="59">
        <v>13.141907937051833</v>
      </c>
      <c r="L45" s="57">
        <v>-3.3593856423714374</v>
      </c>
      <c r="M45" s="58">
        <v>6.9287853996707005</v>
      </c>
      <c r="N45" s="59">
        <v>9.4316512796530425</v>
      </c>
      <c r="O45" s="57">
        <v>3.898774688586415</v>
      </c>
      <c r="P45" s="58">
        <v>-4.2798052579702155</v>
      </c>
      <c r="Q45" s="59">
        <v>0.74686565349761924</v>
      </c>
      <c r="R45" s="57">
        <v>-10.678575857250749</v>
      </c>
      <c r="S45" s="58">
        <v>-12.324844105073252</v>
      </c>
      <c r="T45" s="59">
        <v>-13.285496432963873</v>
      </c>
      <c r="U45" s="57">
        <v>-10.940330476744508</v>
      </c>
      <c r="V45" s="58">
        <v>3.5968774360302103</v>
      </c>
      <c r="W45" s="59">
        <v>8.9011633866487472</v>
      </c>
      <c r="X45" s="57">
        <v>-3.8572459265719172</v>
      </c>
      <c r="Y45" s="58">
        <v>-0.99438905179323189</v>
      </c>
      <c r="Z45" s="59">
        <v>-0.72350756421604157</v>
      </c>
      <c r="AA45" s="57">
        <v>-1.4248632259827976</v>
      </c>
      <c r="AB45" s="58">
        <v>2.0871746087502308</v>
      </c>
      <c r="AC45" s="59">
        <v>1.5907947445791271</v>
      </c>
      <c r="AD45" s="57">
        <v>2.88076060324165</v>
      </c>
      <c r="AE45" s="58">
        <v>2.7717193940462792</v>
      </c>
      <c r="AF45" s="59">
        <v>3.5514313667849073</v>
      </c>
      <c r="AG45" s="57">
        <v>1.5429259881768687</v>
      </c>
      <c r="AH45" s="58">
        <v>2.484917767270578</v>
      </c>
      <c r="AI45" s="59">
        <v>1.9166644487024653</v>
      </c>
      <c r="AJ45" s="57">
        <v>3.3967121314189441</v>
      </c>
      <c r="AK45" s="58">
        <v>1.0771452746978438</v>
      </c>
      <c r="AL45" s="59">
        <v>2.0250859798093046</v>
      </c>
      <c r="AM45" s="57">
        <v>-0.38884092319647623</v>
      </c>
      <c r="AN45" s="58">
        <v>-5.884530233324714</v>
      </c>
      <c r="AO45" s="59">
        <v>-6.229101482894805</v>
      </c>
      <c r="AP45" s="57">
        <v>-5.3587299346719348</v>
      </c>
      <c r="AQ45" s="58">
        <v>1.6805339256352303</v>
      </c>
      <c r="AR45" s="59">
        <v>2.5335558828170068</v>
      </c>
      <c r="AS45" s="57">
        <v>0.42729323377963535</v>
      </c>
      <c r="AT45" s="58">
        <v>-0.86806484664001538</v>
      </c>
      <c r="AU45" s="59">
        <v>1.1899322055254569</v>
      </c>
      <c r="AV45" s="57">
        <v>-3.8571599106556942</v>
      </c>
      <c r="AW45" s="58">
        <v>-0.53038139330703338</v>
      </c>
      <c r="AX45" s="59">
        <v>0.29729641075644242</v>
      </c>
      <c r="AY45" s="57">
        <v>-1.7748553439005055</v>
      </c>
      <c r="AZ45" s="58">
        <v>0.54667140637227885</v>
      </c>
      <c r="BA45" s="59">
        <v>-0.85238695527248831</v>
      </c>
      <c r="BB45" s="57">
        <v>2.652714127303013</v>
      </c>
      <c r="BC45" s="58">
        <v>0.98264417642672797</v>
      </c>
      <c r="BD45" s="59">
        <v>0.88466841957004494</v>
      </c>
      <c r="BE45" s="57">
        <v>1.1257081107327593</v>
      </c>
      <c r="BF45" s="58">
        <v>-0.19667927204457536</v>
      </c>
      <c r="BG45" s="59">
        <v>-1.1380324105930595</v>
      </c>
      <c r="BH45" s="57">
        <v>1.1367869093077188</v>
      </c>
    </row>
    <row r="46" spans="1:60" s="6" customFormat="1" x14ac:dyDescent="0.25">
      <c r="A46" s="24" t="s">
        <v>13</v>
      </c>
      <c r="B46" s="24"/>
      <c r="C46" s="25" t="s">
        <v>63</v>
      </c>
      <c r="D46" s="58">
        <v>1.3362683619761118</v>
      </c>
      <c r="E46" s="59">
        <v>0.65220767207880836</v>
      </c>
      <c r="F46" s="57">
        <v>1.9641412211139686</v>
      </c>
      <c r="G46" s="58">
        <v>4.8016822628872857</v>
      </c>
      <c r="H46" s="59">
        <v>6.1179119213693678</v>
      </c>
      <c r="I46" s="57">
        <v>3.5914880572654351</v>
      </c>
      <c r="J46" s="58">
        <v>8.225704354237017</v>
      </c>
      <c r="K46" s="59">
        <v>14.942612108310938</v>
      </c>
      <c r="L46" s="57">
        <v>1.9193549606916882</v>
      </c>
      <c r="M46" s="58">
        <v>4.866883741208583</v>
      </c>
      <c r="N46" s="59">
        <v>2.2756359487712485</v>
      </c>
      <c r="O46" s="57">
        <v>7.5400416444284524</v>
      </c>
      <c r="P46" s="58">
        <v>0.12857551611213935</v>
      </c>
      <c r="Q46" s="59">
        <v>3.7853547989493475</v>
      </c>
      <c r="R46" s="57">
        <v>-3.4276730599881233</v>
      </c>
      <c r="S46" s="58">
        <v>-5.5786750163569927</v>
      </c>
      <c r="T46" s="59">
        <v>-4.4726095101030534</v>
      </c>
      <c r="U46" s="57">
        <v>-6.7394693451445109</v>
      </c>
      <c r="V46" s="58">
        <v>7.0160669785610086</v>
      </c>
      <c r="W46" s="59">
        <v>9.1424412471322611</v>
      </c>
      <c r="X46" s="57">
        <v>4.7372045258484041</v>
      </c>
      <c r="Y46" s="58">
        <v>1.6989014630860444</v>
      </c>
      <c r="Z46" s="59">
        <v>0.87537668161645765</v>
      </c>
      <c r="AA46" s="57">
        <v>2.6080688198671487</v>
      </c>
      <c r="AB46" s="58">
        <v>6.940177061877506</v>
      </c>
      <c r="AC46" s="59">
        <v>5.6209357416043382</v>
      </c>
      <c r="AD46" s="57">
        <v>8.3695344515407388</v>
      </c>
      <c r="AE46" s="58">
        <v>7.5450095961647756</v>
      </c>
      <c r="AF46" s="59">
        <v>7.2226982409093976</v>
      </c>
      <c r="AG46" s="57">
        <v>7.8862706102750035</v>
      </c>
      <c r="AH46" s="58">
        <v>6.8046323205582127</v>
      </c>
      <c r="AI46" s="59">
        <v>5.9557985316734063</v>
      </c>
      <c r="AJ46" s="57">
        <v>7.701183839198289</v>
      </c>
      <c r="AK46" s="58">
        <v>1.0061087499529275</v>
      </c>
      <c r="AL46" s="59">
        <v>2.7630839596813228</v>
      </c>
      <c r="AM46" s="57">
        <v>-0.77937734162665251</v>
      </c>
      <c r="AN46" s="58">
        <v>3.8577421611543317</v>
      </c>
      <c r="AO46" s="59">
        <v>0.12897986437740983</v>
      </c>
      <c r="AP46" s="57">
        <v>7.6299535240010208</v>
      </c>
      <c r="AQ46" s="58">
        <v>2.63211900127307</v>
      </c>
      <c r="AR46" s="59">
        <v>-0.30355507196855314</v>
      </c>
      <c r="AS46" s="57">
        <v>5.4118537596471006</v>
      </c>
      <c r="AT46" s="58">
        <v>2.6462054243099109</v>
      </c>
      <c r="AU46" s="59">
        <v>-1.2788658945209308</v>
      </c>
      <c r="AV46" s="57">
        <v>6.2286369821290322</v>
      </c>
      <c r="AW46" s="58">
        <v>2.654362626360629</v>
      </c>
      <c r="AX46" s="59">
        <v>1.2402466786610944</v>
      </c>
      <c r="AY46" s="57">
        <v>3.8851331940344069</v>
      </c>
      <c r="AZ46" s="58">
        <v>-0.62398709428437282</v>
      </c>
      <c r="BA46" s="59">
        <v>-4.526591360275722</v>
      </c>
      <c r="BB46" s="57">
        <v>2.6635880385000199</v>
      </c>
      <c r="BC46" s="58">
        <v>3.575863927438605</v>
      </c>
      <c r="BD46" s="59">
        <v>5.5388038214350788</v>
      </c>
      <c r="BE46" s="57">
        <v>2.0632334952954468</v>
      </c>
      <c r="BF46" s="58">
        <v>2.3265762152429481</v>
      </c>
      <c r="BG46" s="59">
        <v>7.6996702147475116</v>
      </c>
      <c r="BH46" s="57">
        <v>-1.7657943782283025</v>
      </c>
    </row>
    <row r="47" spans="1:60" s="6" customFormat="1" x14ac:dyDescent="0.25">
      <c r="A47" s="24">
        <v>84</v>
      </c>
      <c r="B47" s="24"/>
      <c r="C47" s="25" t="s">
        <v>64</v>
      </c>
      <c r="D47" s="58">
        <v>1.0479627078410214</v>
      </c>
      <c r="E47" s="59">
        <v>3.5991647769322066</v>
      </c>
      <c r="F47" s="57">
        <v>-4.9586602177575934E-2</v>
      </c>
      <c r="G47" s="58">
        <v>2.2004115561813586</v>
      </c>
      <c r="H47" s="59">
        <v>5.2415181693595603</v>
      </c>
      <c r="I47" s="57">
        <v>0.8417789213174709</v>
      </c>
      <c r="J47" s="58">
        <v>1.8631141460268896</v>
      </c>
      <c r="K47" s="59">
        <v>3.6718307553261775</v>
      </c>
      <c r="L47" s="57">
        <v>1.016700310950025</v>
      </c>
      <c r="M47" s="58">
        <v>0.75066603252695874</v>
      </c>
      <c r="N47" s="59">
        <v>-0.40713554468635449</v>
      </c>
      <c r="O47" s="57">
        <v>1.2922568527288458</v>
      </c>
      <c r="P47" s="58">
        <v>1.1342983421641195</v>
      </c>
      <c r="Q47" s="59">
        <v>-1.1353201960812354</v>
      </c>
      <c r="R47" s="57">
        <v>2.1561833275505426</v>
      </c>
      <c r="S47" s="58">
        <v>2.049847788388881</v>
      </c>
      <c r="T47" s="59">
        <v>3.0889500919784707</v>
      </c>
      <c r="U47" s="57">
        <v>1.5977161896782999</v>
      </c>
      <c r="V47" s="58">
        <v>0.27014914406482404</v>
      </c>
      <c r="W47" s="59">
        <v>-1.6644467680186126</v>
      </c>
      <c r="X47" s="57">
        <v>1.12446798039747</v>
      </c>
      <c r="Y47" s="58">
        <v>1.3144578058509326</v>
      </c>
      <c r="Z47" s="59">
        <v>1.4705867007068552</v>
      </c>
      <c r="AA47" s="57">
        <v>1.2471114497358826</v>
      </c>
      <c r="AB47" s="58">
        <v>0.87494757699799752</v>
      </c>
      <c r="AC47" s="59">
        <v>1.3596127935358693</v>
      </c>
      <c r="AD47" s="57">
        <v>0.6647912081492402</v>
      </c>
      <c r="AE47" s="58">
        <v>1.3083085684051365</v>
      </c>
      <c r="AF47" s="59">
        <v>2.1865232668797807</v>
      </c>
      <c r="AG47" s="57">
        <v>0.92708417003031229</v>
      </c>
      <c r="AH47" s="58">
        <v>2.8588901323925109</v>
      </c>
      <c r="AI47" s="59">
        <v>8.4461536140335358</v>
      </c>
      <c r="AJ47" s="57">
        <v>0.45327494014533176</v>
      </c>
      <c r="AK47" s="58">
        <v>3.2526943359408866</v>
      </c>
      <c r="AL47" s="59">
        <v>6.654850384102251</v>
      </c>
      <c r="AM47" s="57">
        <v>1.7243832261135017</v>
      </c>
      <c r="AN47" s="58">
        <v>1.3272873683468633</v>
      </c>
      <c r="AO47" s="59">
        <v>0.59295926170479518</v>
      </c>
      <c r="AP47" s="57">
        <v>1.6623809973006498</v>
      </c>
      <c r="AQ47" s="58">
        <v>1.1345180597091664</v>
      </c>
      <c r="AR47" s="59">
        <v>0.688380804037525</v>
      </c>
      <c r="AS47" s="57">
        <v>1.3360356537334361</v>
      </c>
      <c r="AT47" s="58">
        <v>2.3786754860479986</v>
      </c>
      <c r="AU47" s="59">
        <v>6.1307464938032519</v>
      </c>
      <c r="AV47" s="57">
        <v>0.7138254526747323</v>
      </c>
      <c r="AW47" s="58">
        <v>2.607967739486261</v>
      </c>
      <c r="AX47" s="59">
        <v>4.5806028314722802</v>
      </c>
      <c r="AY47" s="57">
        <v>1.7104931048632643</v>
      </c>
      <c r="AZ47" s="58">
        <v>2.2163031072897077</v>
      </c>
      <c r="BA47" s="59">
        <v>2.6632072894469339</v>
      </c>
      <c r="BB47" s="57">
        <v>2.0093456758025319</v>
      </c>
      <c r="BC47" s="58">
        <v>1.7612678281360372</v>
      </c>
      <c r="BD47" s="59">
        <v>3.5261317983075857</v>
      </c>
      <c r="BE47" s="57">
        <v>0.94229740809563811</v>
      </c>
      <c r="BF47" s="58">
        <v>1.6936586936854292</v>
      </c>
      <c r="BG47" s="59">
        <v>3.1080197323359648</v>
      </c>
      <c r="BH47" s="57">
        <v>1.0279504126463168</v>
      </c>
    </row>
    <row r="48" spans="1:60" s="6" customFormat="1" x14ac:dyDescent="0.25">
      <c r="A48" s="24">
        <v>85</v>
      </c>
      <c r="B48" s="24"/>
      <c r="C48" s="25" t="s">
        <v>65</v>
      </c>
      <c r="D48" s="58">
        <v>-4.4272835544889588E-2</v>
      </c>
      <c r="E48" s="59">
        <v>0.80369755361004991</v>
      </c>
      <c r="F48" s="57">
        <v>-0.54668632072392143</v>
      </c>
      <c r="G48" s="58">
        <v>4.9090995694179851</v>
      </c>
      <c r="H48" s="59">
        <v>18.238174752392045</v>
      </c>
      <c r="I48" s="57">
        <v>-3.0950143453487344</v>
      </c>
      <c r="J48" s="58">
        <v>-0.83642491170304867</v>
      </c>
      <c r="K48" s="59">
        <v>-1.4064752222031962</v>
      </c>
      <c r="L48" s="57">
        <v>-0.41895457660183766</v>
      </c>
      <c r="M48" s="58">
        <v>2.2662205353418896</v>
      </c>
      <c r="N48" s="59">
        <v>2.947313741770996</v>
      </c>
      <c r="O48" s="57">
        <v>1.773227955621115</v>
      </c>
      <c r="P48" s="58">
        <v>-0.12279620749378051</v>
      </c>
      <c r="Q48" s="59">
        <v>-9.8073372264861902E-3</v>
      </c>
      <c r="R48" s="57">
        <v>-0.20535596847355286</v>
      </c>
      <c r="S48" s="58">
        <v>-6.2497628030873447</v>
      </c>
      <c r="T48" s="59">
        <v>-6.2890653429985788</v>
      </c>
      <c r="U48" s="57">
        <v>-6.2208850466781147</v>
      </c>
      <c r="V48" s="58">
        <v>-5.4283333860655976</v>
      </c>
      <c r="W48" s="59">
        <v>-3.5373204653141199</v>
      </c>
      <c r="X48" s="57">
        <v>-6.8184783266601929</v>
      </c>
      <c r="Y48" s="58">
        <v>5.4587924967153256E-2</v>
      </c>
      <c r="Z48" s="59">
        <v>1.5299549120438627</v>
      </c>
      <c r="AA48" s="57">
        <v>-1.0659951766007758</v>
      </c>
      <c r="AB48" s="58">
        <v>-0.90368271831308133</v>
      </c>
      <c r="AC48" s="59">
        <v>-1.6544881774691933</v>
      </c>
      <c r="AD48" s="57">
        <v>-0.31897721522465838</v>
      </c>
      <c r="AE48" s="58">
        <v>3.6503128349014702</v>
      </c>
      <c r="AF48" s="59">
        <v>3.4312190025954425</v>
      </c>
      <c r="AG48" s="57">
        <v>3.8184600659427304</v>
      </c>
      <c r="AH48" s="58">
        <v>2.2210261089109284</v>
      </c>
      <c r="AI48" s="59">
        <v>0.66090394929794183</v>
      </c>
      <c r="AJ48" s="57">
        <v>3.4119416769374133</v>
      </c>
      <c r="AK48" s="58">
        <v>1.5574566022192426</v>
      </c>
      <c r="AL48" s="59">
        <v>3.8794124861657453</v>
      </c>
      <c r="AM48" s="57">
        <v>-0.20229453220200755</v>
      </c>
      <c r="AN48" s="58">
        <v>-3.2976336306789422</v>
      </c>
      <c r="AO48" s="59">
        <v>-1.1695446079454164</v>
      </c>
      <c r="AP48" s="57">
        <v>-4.9112034875700044</v>
      </c>
      <c r="AQ48" s="58">
        <v>8.7388017956562472</v>
      </c>
      <c r="AR48" s="59">
        <v>11.745355783867751</v>
      </c>
      <c r="AS48" s="57">
        <v>6.3842288247365486</v>
      </c>
      <c r="AT48" s="58">
        <v>-3.8871391426822055</v>
      </c>
      <c r="AU48" s="59">
        <v>-6.1978930814459936</v>
      </c>
      <c r="AV48" s="57">
        <v>-1.9979543604177308</v>
      </c>
      <c r="AW48" s="58">
        <v>1.4855365770195306</v>
      </c>
      <c r="AX48" s="59">
        <v>2.8350309500907445</v>
      </c>
      <c r="AY48" s="57">
        <v>0.44335620428614941</v>
      </c>
      <c r="AZ48" s="58">
        <v>2.5642123543476059</v>
      </c>
      <c r="BA48" s="59">
        <v>4.3547321087708646</v>
      </c>
      <c r="BB48" s="57">
        <v>1.1873410169841669</v>
      </c>
      <c r="BC48" s="58">
        <v>1.4868194864977147</v>
      </c>
      <c r="BD48" s="59">
        <v>5.1828467761943386</v>
      </c>
      <c r="BE48" s="57">
        <v>-1.3616307278145445</v>
      </c>
      <c r="BF48" s="58">
        <v>1.7774573784405279</v>
      </c>
      <c r="BG48" s="59">
        <v>5.1147752044476302</v>
      </c>
      <c r="BH48" s="57">
        <v>-0.76527836352682233</v>
      </c>
    </row>
    <row r="49" spans="1:60" s="6" customFormat="1" x14ac:dyDescent="0.25">
      <c r="A49" s="24">
        <v>86</v>
      </c>
      <c r="B49" s="24"/>
      <c r="C49" s="25" t="s">
        <v>66</v>
      </c>
      <c r="D49" s="58">
        <v>10.371817952550266</v>
      </c>
      <c r="E49" s="59">
        <v>14.752247518679207</v>
      </c>
      <c r="F49" s="57">
        <v>8.6354284587969232</v>
      </c>
      <c r="G49" s="58">
        <v>2.1788212911732163</v>
      </c>
      <c r="H49" s="59">
        <v>3.9686186094099352</v>
      </c>
      <c r="I49" s="57">
        <v>1.4348601858052534</v>
      </c>
      <c r="J49" s="58">
        <v>4.9478464782724885</v>
      </c>
      <c r="K49" s="59">
        <v>6.0727580480825383</v>
      </c>
      <c r="L49" s="57">
        <v>4.4724718774219685</v>
      </c>
      <c r="M49" s="58">
        <v>6.4164076913893808</v>
      </c>
      <c r="N49" s="59">
        <v>5.9584588978228714</v>
      </c>
      <c r="O49" s="57">
        <v>6.6111450262333893</v>
      </c>
      <c r="P49" s="58">
        <v>3.5541549958852725</v>
      </c>
      <c r="Q49" s="59">
        <v>3.3270446355845307</v>
      </c>
      <c r="R49" s="57">
        <v>3.6492638409089562</v>
      </c>
      <c r="S49" s="58">
        <v>3.082390761444298</v>
      </c>
      <c r="T49" s="59">
        <v>3.4366919857307998</v>
      </c>
      <c r="U49" s="57">
        <v>2.9349753236317389</v>
      </c>
      <c r="V49" s="58">
        <v>3.3848796599310615</v>
      </c>
      <c r="W49" s="59">
        <v>3.0809011996321134</v>
      </c>
      <c r="X49" s="57">
        <v>3.5111813882458431</v>
      </c>
      <c r="Y49" s="58">
        <v>1.7541590649280847</v>
      </c>
      <c r="Z49" s="59">
        <v>3.8865717700286684</v>
      </c>
      <c r="AA49" s="57">
        <v>0.87936736972622498</v>
      </c>
      <c r="AB49" s="58">
        <v>1.4425504087664853</v>
      </c>
      <c r="AC49" s="59">
        <v>2.0949666680396772</v>
      </c>
      <c r="AD49" s="57">
        <v>1.1687848668571865</v>
      </c>
      <c r="AE49" s="58">
        <v>2.143802877588552</v>
      </c>
      <c r="AF49" s="59">
        <v>4.9039828132654728</v>
      </c>
      <c r="AG49" s="57">
        <v>0.98235962465795801</v>
      </c>
      <c r="AH49" s="58">
        <v>6.4821183154187612</v>
      </c>
      <c r="AI49" s="59">
        <v>5.9666214926665573</v>
      </c>
      <c r="AJ49" s="57">
        <v>6.7060970325895086</v>
      </c>
      <c r="AK49" s="58">
        <v>3.5568569561364782</v>
      </c>
      <c r="AL49" s="59">
        <v>4.327283311705199</v>
      </c>
      <c r="AM49" s="57">
        <v>3.2219638626130198</v>
      </c>
      <c r="AN49" s="58">
        <v>2.9794608459334349</v>
      </c>
      <c r="AO49" s="59">
        <v>9.8884117943633054</v>
      </c>
      <c r="AP49" s="57">
        <v>-9.218225903206978E-3</v>
      </c>
      <c r="AQ49" s="58">
        <v>3.4055962546313712</v>
      </c>
      <c r="AR49" s="59">
        <v>6.3749120913999313</v>
      </c>
      <c r="AS49" s="57">
        <v>2.0287342968413835</v>
      </c>
      <c r="AT49" s="58">
        <v>4.9144781895615663</v>
      </c>
      <c r="AU49" s="59">
        <v>4.6437187844383665</v>
      </c>
      <c r="AV49" s="57">
        <v>5.0395384021793443</v>
      </c>
      <c r="AW49" s="58">
        <v>4.7395873193716076</v>
      </c>
      <c r="AX49" s="59">
        <v>5.906982715102993</v>
      </c>
      <c r="AY49" s="57">
        <v>4.2061274169936436</v>
      </c>
      <c r="AZ49" s="58">
        <v>3.5334826418574883</v>
      </c>
      <c r="BA49" s="59">
        <v>4.906559460945159</v>
      </c>
      <c r="BB49" s="57">
        <v>2.8987395819930706</v>
      </c>
      <c r="BC49" s="58">
        <v>4.3553298766872972</v>
      </c>
      <c r="BD49" s="59">
        <v>9.6142253262965873</v>
      </c>
      <c r="BE49" s="57">
        <v>1.8952395392903831</v>
      </c>
      <c r="BF49" s="58">
        <v>3.902795436305051</v>
      </c>
      <c r="BG49" s="59">
        <v>4.2278717457402193</v>
      </c>
      <c r="BH49" s="57">
        <v>3.7483889173484108</v>
      </c>
    </row>
    <row r="50" spans="1:60" s="6" customFormat="1" x14ac:dyDescent="0.25">
      <c r="A50" s="24" t="s">
        <v>14</v>
      </c>
      <c r="B50" s="24"/>
      <c r="C50" s="25" t="s">
        <v>67</v>
      </c>
      <c r="D50" s="58">
        <v>3.8428140396798316</v>
      </c>
      <c r="E50" s="59">
        <v>2.5176457424969323</v>
      </c>
      <c r="F50" s="57">
        <v>4.5227561990193399</v>
      </c>
      <c r="G50" s="58">
        <v>2.4993531028187244</v>
      </c>
      <c r="H50" s="59">
        <v>2.1515514949874248</v>
      </c>
      <c r="I50" s="57">
        <v>2.6735371067041491</v>
      </c>
      <c r="J50" s="58">
        <v>4.1437548827365722</v>
      </c>
      <c r="K50" s="59">
        <v>4.6305918711740279</v>
      </c>
      <c r="L50" s="57">
        <v>3.9017189278697906</v>
      </c>
      <c r="M50" s="58">
        <v>5.0323975709869462</v>
      </c>
      <c r="N50" s="59">
        <v>2.854234425941149</v>
      </c>
      <c r="O50" s="57">
        <v>6.1093846831793641</v>
      </c>
      <c r="P50" s="58">
        <v>3.0060799325783982</v>
      </c>
      <c r="Q50" s="59">
        <v>2.194189740774477</v>
      </c>
      <c r="R50" s="57">
        <v>3.3982467946581663</v>
      </c>
      <c r="S50" s="58">
        <v>1.716921371384128</v>
      </c>
      <c r="T50" s="59">
        <v>2.3874211771043763</v>
      </c>
      <c r="U50" s="57">
        <v>1.3902555383870308</v>
      </c>
      <c r="V50" s="58">
        <v>1.104535459163114</v>
      </c>
      <c r="W50" s="59">
        <v>-4.305294682024341E-2</v>
      </c>
      <c r="X50" s="57">
        <v>1.6673945944919222</v>
      </c>
      <c r="Y50" s="58">
        <v>1.7265575387494181</v>
      </c>
      <c r="Z50" s="59">
        <v>2.9932290684512974</v>
      </c>
      <c r="AA50" s="57">
        <v>1.1241539527790279</v>
      </c>
      <c r="AB50" s="58">
        <v>2.0016171927581317</v>
      </c>
      <c r="AC50" s="59">
        <v>2.7600617973323693</v>
      </c>
      <c r="AD50" s="57">
        <v>1.6323239987740212</v>
      </c>
      <c r="AE50" s="58">
        <v>1.6019377790742695</v>
      </c>
      <c r="AF50" s="59">
        <v>1.4977436687012791</v>
      </c>
      <c r="AG50" s="57">
        <v>1.652904857236881</v>
      </c>
      <c r="AH50" s="58">
        <v>5.6402259216500994</v>
      </c>
      <c r="AI50" s="59">
        <v>6.2595426263626797</v>
      </c>
      <c r="AJ50" s="57">
        <v>5.3407033603358078</v>
      </c>
      <c r="AK50" s="58">
        <v>4.3498221953605753</v>
      </c>
      <c r="AL50" s="59">
        <v>3.7207354548435934</v>
      </c>
      <c r="AM50" s="57">
        <v>4.654687172569183</v>
      </c>
      <c r="AN50" s="58">
        <v>2.3037706498585386</v>
      </c>
      <c r="AO50" s="59">
        <v>3.007548582829811</v>
      </c>
      <c r="AP50" s="57">
        <v>1.9650615116167058</v>
      </c>
      <c r="AQ50" s="58">
        <v>3.6709847292485165</v>
      </c>
      <c r="AR50" s="59">
        <v>3.4767005653649097</v>
      </c>
      <c r="AS50" s="57">
        <v>3.7644970821540946</v>
      </c>
      <c r="AT50" s="58">
        <v>3.932510320273308</v>
      </c>
      <c r="AU50" s="59">
        <v>3.6596929963038649</v>
      </c>
      <c r="AV50" s="57">
        <v>4.0619488059589148</v>
      </c>
      <c r="AW50" s="58">
        <v>0.87343363756295922</v>
      </c>
      <c r="AX50" s="59">
        <v>1.3227021293530594</v>
      </c>
      <c r="AY50" s="57">
        <v>0.66211522721653093</v>
      </c>
      <c r="AZ50" s="58">
        <v>4.2926258086044333</v>
      </c>
      <c r="BA50" s="59">
        <v>4.3050252286966462</v>
      </c>
      <c r="BB50" s="57">
        <v>4.2867759361685076</v>
      </c>
      <c r="BC50" s="58">
        <v>6.3147279658181343</v>
      </c>
      <c r="BD50" s="59">
        <v>7.2473909874457787</v>
      </c>
      <c r="BE50" s="57">
        <v>5.8718406930517109</v>
      </c>
      <c r="BF50" s="58">
        <v>4.6730418436685239</v>
      </c>
      <c r="BG50" s="59">
        <v>4.9199464419439787</v>
      </c>
      <c r="BH50" s="57">
        <v>4.5549883037964367</v>
      </c>
    </row>
    <row r="51" spans="1:60" s="6" customFormat="1" x14ac:dyDescent="0.25">
      <c r="A51" s="24" t="s">
        <v>15</v>
      </c>
      <c r="B51" s="24"/>
      <c r="C51" s="25" t="s">
        <v>68</v>
      </c>
      <c r="D51" s="58">
        <v>4.6210874191832785</v>
      </c>
      <c r="E51" s="59">
        <v>4.3596811786578593</v>
      </c>
      <c r="F51" s="57">
        <v>4.9786334437682322</v>
      </c>
      <c r="G51" s="58">
        <v>4.4036081955022732</v>
      </c>
      <c r="H51" s="59">
        <v>6.4595912933710586</v>
      </c>
      <c r="I51" s="57">
        <v>1.6039739649807983</v>
      </c>
      <c r="J51" s="58">
        <v>-6.1375781126006164</v>
      </c>
      <c r="K51" s="59">
        <v>-9.7901349364787116</v>
      </c>
      <c r="L51" s="57">
        <v>-0.90067433511006323</v>
      </c>
      <c r="M51" s="58">
        <v>7.2035018563239017</v>
      </c>
      <c r="N51" s="59">
        <v>9.4154210648914383</v>
      </c>
      <c r="O51" s="57">
        <v>4.3230572121223609</v>
      </c>
      <c r="P51" s="58">
        <v>5.5638889419100002</v>
      </c>
      <c r="Q51" s="59">
        <v>2.0650405283850093</v>
      </c>
      <c r="R51" s="57">
        <v>10.362931119187756</v>
      </c>
      <c r="S51" s="58">
        <v>0.40978204869439594</v>
      </c>
      <c r="T51" s="59">
        <v>-2.7159903487964265</v>
      </c>
      <c r="U51" s="57">
        <v>4.3880288839554193</v>
      </c>
      <c r="V51" s="58">
        <v>2.3405685494000128</v>
      </c>
      <c r="W51" s="59">
        <v>0.61564171103460907</v>
      </c>
      <c r="X51" s="57">
        <v>4.3852552096526054</v>
      </c>
      <c r="Y51" s="58">
        <v>4.3126322260147454</v>
      </c>
      <c r="Z51" s="59">
        <v>2.2748194927686649</v>
      </c>
      <c r="AA51" s="57">
        <v>6.6366057366795461</v>
      </c>
      <c r="AB51" s="58">
        <v>5.0971710881714483</v>
      </c>
      <c r="AC51" s="59">
        <v>5.7749665746420265</v>
      </c>
      <c r="AD51" s="57">
        <v>4.3516058213908471</v>
      </c>
      <c r="AE51" s="58">
        <v>3.1849554103463351</v>
      </c>
      <c r="AF51" s="59">
        <v>2.7179565539423356</v>
      </c>
      <c r="AG51" s="57">
        <v>3.7058973531833406</v>
      </c>
      <c r="AH51" s="58">
        <v>2.4016646929912122</v>
      </c>
      <c r="AI51" s="59">
        <v>1.1173641963329484</v>
      </c>
      <c r="AJ51" s="57">
        <v>3.8185204164599362</v>
      </c>
      <c r="AK51" s="58">
        <v>2.4678864911828802</v>
      </c>
      <c r="AL51" s="59">
        <v>2.5363629270861887</v>
      </c>
      <c r="AM51" s="57">
        <v>2.393823379684501</v>
      </c>
      <c r="AN51" s="58">
        <v>-3.1145785586183194</v>
      </c>
      <c r="AO51" s="59">
        <v>-1.5181523041748135</v>
      </c>
      <c r="AP51" s="57">
        <v>-4.8254014838942201</v>
      </c>
      <c r="AQ51" s="58">
        <v>-1.3879927984270846</v>
      </c>
      <c r="AR51" s="59">
        <v>2.247050430350428</v>
      </c>
      <c r="AS51" s="57">
        <v>-5.3890422975552355</v>
      </c>
      <c r="AT51" s="58">
        <v>3.1945329950257451</v>
      </c>
      <c r="AU51" s="59">
        <v>6.2894791152741547</v>
      </c>
      <c r="AV51" s="57">
        <v>-0.47378141083869174</v>
      </c>
      <c r="AW51" s="58">
        <v>-12.155653066910688</v>
      </c>
      <c r="AX51" s="59">
        <v>-13.684741843196701</v>
      </c>
      <c r="AY51" s="57">
        <v>-10.249838295653069</v>
      </c>
      <c r="AZ51" s="58">
        <v>22.870873395469538</v>
      </c>
      <c r="BA51" s="59">
        <v>22.347048633985779</v>
      </c>
      <c r="BB51" s="57">
        <v>23.483902980499181</v>
      </c>
      <c r="BC51" s="58">
        <v>-24.965406205991791</v>
      </c>
      <c r="BD51" s="59">
        <v>-19.118732316802401</v>
      </c>
      <c r="BE51" s="57">
        <v>-31.578294863234301</v>
      </c>
      <c r="BF51" s="58">
        <v>81.021428377051848</v>
      </c>
      <c r="BG51" s="59">
        <v>81.717019817641258</v>
      </c>
      <c r="BH51" s="57">
        <v>80.163574690962804</v>
      </c>
    </row>
    <row r="52" spans="1:60" s="6" customFormat="1" x14ac:dyDescent="0.25">
      <c r="A52" s="24" t="s">
        <v>16</v>
      </c>
      <c r="B52" s="24"/>
      <c r="C52" s="25" t="s">
        <v>69</v>
      </c>
      <c r="D52" s="58">
        <v>-0.22175268567840023</v>
      </c>
      <c r="E52" s="59">
        <v>1.8119209245910817</v>
      </c>
      <c r="F52" s="57">
        <v>-1.3871774718888785</v>
      </c>
      <c r="G52" s="58">
        <v>-4.3522270259065294</v>
      </c>
      <c r="H52" s="59">
        <v>-5.2762858342058632</v>
      </c>
      <c r="I52" s="57">
        <v>-3.8072742007543736</v>
      </c>
      <c r="J52" s="58">
        <v>-0.89885689468673924</v>
      </c>
      <c r="K52" s="59">
        <v>-1.5812310465044055</v>
      </c>
      <c r="L52" s="57">
        <v>-0.50386370417631055</v>
      </c>
      <c r="M52" s="58">
        <v>4.7587411000307167</v>
      </c>
      <c r="N52" s="59">
        <v>6.3021109185414037</v>
      </c>
      <c r="O52" s="57">
        <v>3.8840617511666675</v>
      </c>
      <c r="P52" s="58">
        <v>4.7935317213781525</v>
      </c>
      <c r="Q52" s="59">
        <v>4.0669905560085207</v>
      </c>
      <c r="R52" s="57">
        <v>5.2169257495942478</v>
      </c>
      <c r="S52" s="58">
        <v>-1.0596173028287081</v>
      </c>
      <c r="T52" s="59">
        <v>-0.67300207895942821</v>
      </c>
      <c r="U52" s="57">
        <v>-1.2864648729220995</v>
      </c>
      <c r="V52" s="58">
        <v>1.3876781742134137</v>
      </c>
      <c r="W52" s="59">
        <v>0.67685204654583941</v>
      </c>
      <c r="X52" s="57">
        <v>1.8071018401117245</v>
      </c>
      <c r="Y52" s="58">
        <v>1.4723276539851726</v>
      </c>
      <c r="Z52" s="59">
        <v>0.52408448020615506</v>
      </c>
      <c r="AA52" s="57">
        <v>2.020013282727029</v>
      </c>
      <c r="AB52" s="58">
        <v>3.0232125330891035</v>
      </c>
      <c r="AC52" s="59">
        <v>4.7733166102092106</v>
      </c>
      <c r="AD52" s="57">
        <v>2.0217092356676458</v>
      </c>
      <c r="AE52" s="58">
        <v>3.1037290471108037</v>
      </c>
      <c r="AF52" s="59">
        <v>3.5145928871648691</v>
      </c>
      <c r="AG52" s="57">
        <v>2.8637625335729666</v>
      </c>
      <c r="AH52" s="58">
        <v>2.936313148659675</v>
      </c>
      <c r="AI52" s="59">
        <v>2.2238529745647329</v>
      </c>
      <c r="AJ52" s="57">
        <v>3.3513248217822866</v>
      </c>
      <c r="AK52" s="58">
        <v>2.2234306615074972</v>
      </c>
      <c r="AL52" s="59">
        <v>3.2399817573253609</v>
      </c>
      <c r="AM52" s="57">
        <v>1.6401678506965389</v>
      </c>
      <c r="AN52" s="58">
        <v>0.51695732512058168</v>
      </c>
      <c r="AO52" s="59">
        <v>1.6735737739223433</v>
      </c>
      <c r="AP52" s="57">
        <v>-0.15077765116809916</v>
      </c>
      <c r="AQ52" s="58">
        <v>3.5849101161670616</v>
      </c>
      <c r="AR52" s="59">
        <v>5.6111560322161136</v>
      </c>
      <c r="AS52" s="57">
        <v>2.4109418739719057</v>
      </c>
      <c r="AT52" s="58">
        <v>0.73283087181990059</v>
      </c>
      <c r="AU52" s="59">
        <v>1.597577444948417</v>
      </c>
      <c r="AV52" s="57">
        <v>0.22523555201927614</v>
      </c>
      <c r="AW52" s="58">
        <v>3.4278443068040731</v>
      </c>
      <c r="AX52" s="59">
        <v>3.6632995728608897</v>
      </c>
      <c r="AY52" s="57">
        <v>3.2889568937411795</v>
      </c>
      <c r="AZ52" s="58">
        <v>0.87886837396513595</v>
      </c>
      <c r="BA52" s="59">
        <v>1.6028030951952488</v>
      </c>
      <c r="BB52" s="57">
        <v>0.45286242027862134</v>
      </c>
      <c r="BC52" s="58">
        <v>-1.398999439745674</v>
      </c>
      <c r="BD52" s="59">
        <v>-0.25083782762431728</v>
      </c>
      <c r="BE52" s="57">
        <v>-2.0709845280295958</v>
      </c>
      <c r="BF52" s="58">
        <v>0.25150838767833417</v>
      </c>
      <c r="BG52" s="59">
        <v>1.228448614282307</v>
      </c>
      <c r="BH52" s="57">
        <v>-0.31752471966660645</v>
      </c>
    </row>
    <row r="53" spans="1:60" s="6" customFormat="1" x14ac:dyDescent="0.25">
      <c r="A53" s="24" t="s">
        <v>17</v>
      </c>
      <c r="B53" s="24"/>
      <c r="C53" s="25" t="s">
        <v>70</v>
      </c>
      <c r="D53" s="58">
        <v>1.1033636870642294</v>
      </c>
      <c r="E53" s="37">
        <v>0</v>
      </c>
      <c r="F53" s="57">
        <v>1.1033636870642294</v>
      </c>
      <c r="G53" s="58">
        <v>2.0616912446492108</v>
      </c>
      <c r="H53" s="37">
        <v>0</v>
      </c>
      <c r="I53" s="57">
        <v>2.0616912446492108</v>
      </c>
      <c r="J53" s="58">
        <v>0.55148012317971506</v>
      </c>
      <c r="K53" s="37">
        <v>0</v>
      </c>
      <c r="L53" s="57">
        <v>0.55148012317971506</v>
      </c>
      <c r="M53" s="58">
        <v>-0.5242223890214448</v>
      </c>
      <c r="N53" s="37">
        <v>0</v>
      </c>
      <c r="O53" s="57">
        <v>-0.5242223890214448</v>
      </c>
      <c r="P53" s="58">
        <v>-1.2675627411194768</v>
      </c>
      <c r="Q53" s="37">
        <v>0</v>
      </c>
      <c r="R53" s="57">
        <v>-1.2675627411194768</v>
      </c>
      <c r="S53" s="58">
        <v>-0.61180008257821772</v>
      </c>
      <c r="T53" s="37">
        <v>0</v>
      </c>
      <c r="U53" s="57">
        <v>-0.61180008257821772</v>
      </c>
      <c r="V53" s="58">
        <v>1.7900649551816139</v>
      </c>
      <c r="W53" s="37">
        <v>0</v>
      </c>
      <c r="X53" s="57">
        <v>1.7900649551816139</v>
      </c>
      <c r="Y53" s="58">
        <v>2.409760295658292</v>
      </c>
      <c r="Z53" s="37">
        <v>0</v>
      </c>
      <c r="AA53" s="57">
        <v>2.409760295658292</v>
      </c>
      <c r="AB53" s="58">
        <v>3.0251680099905309</v>
      </c>
      <c r="AC53" s="37">
        <v>0</v>
      </c>
      <c r="AD53" s="57">
        <v>3.0251680099905309</v>
      </c>
      <c r="AE53" s="58">
        <v>4.1324867641947982</v>
      </c>
      <c r="AF53" s="37">
        <v>0</v>
      </c>
      <c r="AG53" s="57">
        <v>4.1324867641947982</v>
      </c>
      <c r="AH53" s="58">
        <v>6.4452573889704601</v>
      </c>
      <c r="AI53" s="37">
        <v>0</v>
      </c>
      <c r="AJ53" s="57">
        <v>6.4452573889704601</v>
      </c>
      <c r="AK53" s="58">
        <v>-1.1357584338333004</v>
      </c>
      <c r="AL53" s="37">
        <v>0</v>
      </c>
      <c r="AM53" s="57">
        <v>-1.1357584338333004</v>
      </c>
      <c r="AN53" s="58">
        <v>-0.67834301745752779</v>
      </c>
      <c r="AO53" s="37">
        <v>0</v>
      </c>
      <c r="AP53" s="57">
        <v>-0.67834301745752779</v>
      </c>
      <c r="AQ53" s="58">
        <v>0.60758207651783191</v>
      </c>
      <c r="AR53" s="37">
        <v>0</v>
      </c>
      <c r="AS53" s="57">
        <v>0.60758207651783191</v>
      </c>
      <c r="AT53" s="58">
        <v>3.7451562960299833</v>
      </c>
      <c r="AU53" s="37">
        <v>0</v>
      </c>
      <c r="AV53" s="57">
        <v>3.7451562960299833</v>
      </c>
      <c r="AW53" s="58">
        <v>-1.4232120213351074</v>
      </c>
      <c r="AX53" s="37">
        <v>0</v>
      </c>
      <c r="AY53" s="57">
        <v>-1.4232120213351074</v>
      </c>
      <c r="AZ53" s="58">
        <v>4.31941120411381</v>
      </c>
      <c r="BA53" s="37">
        <v>0</v>
      </c>
      <c r="BB53" s="57">
        <v>4.31941120411381</v>
      </c>
      <c r="BC53" s="58">
        <v>5.1308552645268346</v>
      </c>
      <c r="BD53" s="37">
        <v>0</v>
      </c>
      <c r="BE53" s="57">
        <v>5.1308552645268346</v>
      </c>
      <c r="BF53" s="58">
        <v>4.6689503559956602</v>
      </c>
      <c r="BG53" s="37">
        <v>0</v>
      </c>
      <c r="BH53" s="57">
        <v>4.6689503559956602</v>
      </c>
    </row>
    <row r="54" spans="1:60" s="6" customFormat="1" x14ac:dyDescent="0.25">
      <c r="A54" s="24" t="s">
        <v>18</v>
      </c>
      <c r="B54" s="24"/>
      <c r="C54" s="25" t="s">
        <v>71</v>
      </c>
      <c r="D54" s="38">
        <v>0</v>
      </c>
      <c r="E54" s="37">
        <v>0</v>
      </c>
      <c r="F54" s="40">
        <v>0</v>
      </c>
      <c r="G54" s="38">
        <v>0</v>
      </c>
      <c r="H54" s="37">
        <v>0</v>
      </c>
      <c r="I54" s="40">
        <v>0</v>
      </c>
      <c r="J54" s="38">
        <v>0</v>
      </c>
      <c r="K54" s="37">
        <v>0</v>
      </c>
      <c r="L54" s="40">
        <v>0</v>
      </c>
      <c r="M54" s="38">
        <v>0</v>
      </c>
      <c r="N54" s="37">
        <v>0</v>
      </c>
      <c r="O54" s="40">
        <v>0</v>
      </c>
      <c r="P54" s="38">
        <v>0</v>
      </c>
      <c r="Q54" s="37">
        <v>0</v>
      </c>
      <c r="R54" s="40">
        <v>0</v>
      </c>
      <c r="S54" s="38">
        <v>0</v>
      </c>
      <c r="T54" s="37">
        <v>0</v>
      </c>
      <c r="U54" s="40">
        <v>0</v>
      </c>
      <c r="V54" s="38">
        <v>0</v>
      </c>
      <c r="W54" s="37">
        <v>0</v>
      </c>
      <c r="X54" s="40">
        <v>0</v>
      </c>
      <c r="Y54" s="38">
        <v>0</v>
      </c>
      <c r="Z54" s="37">
        <v>0</v>
      </c>
      <c r="AA54" s="40">
        <v>0</v>
      </c>
      <c r="AB54" s="38">
        <v>0</v>
      </c>
      <c r="AC54" s="37">
        <v>0</v>
      </c>
      <c r="AD54" s="40">
        <v>0</v>
      </c>
      <c r="AE54" s="38">
        <v>0</v>
      </c>
      <c r="AF54" s="37">
        <v>0</v>
      </c>
      <c r="AG54" s="40">
        <v>0</v>
      </c>
      <c r="AH54" s="38">
        <v>0</v>
      </c>
      <c r="AI54" s="37">
        <v>0</v>
      </c>
      <c r="AJ54" s="40">
        <v>0</v>
      </c>
      <c r="AK54" s="38">
        <v>0</v>
      </c>
      <c r="AL54" s="37">
        <v>0</v>
      </c>
      <c r="AM54" s="40">
        <v>0</v>
      </c>
      <c r="AN54" s="38">
        <v>0</v>
      </c>
      <c r="AO54" s="37">
        <v>0</v>
      </c>
      <c r="AP54" s="40">
        <v>0</v>
      </c>
      <c r="AQ54" s="38">
        <v>0</v>
      </c>
      <c r="AR54" s="37">
        <v>0</v>
      </c>
      <c r="AS54" s="40">
        <v>0</v>
      </c>
      <c r="AT54" s="38">
        <v>0</v>
      </c>
      <c r="AU54" s="37">
        <v>0</v>
      </c>
      <c r="AV54" s="40">
        <v>0</v>
      </c>
      <c r="AW54" s="38">
        <v>0</v>
      </c>
      <c r="AX54" s="37">
        <v>0</v>
      </c>
      <c r="AY54" s="40">
        <v>0</v>
      </c>
      <c r="AZ54" s="38">
        <v>0</v>
      </c>
      <c r="BA54" s="37">
        <v>0</v>
      </c>
      <c r="BB54" s="40">
        <v>0</v>
      </c>
      <c r="BC54" s="38">
        <v>0</v>
      </c>
      <c r="BD54" s="37">
        <v>0</v>
      </c>
      <c r="BE54" s="40">
        <v>0</v>
      </c>
      <c r="BF54" s="38">
        <v>0</v>
      </c>
      <c r="BG54" s="37">
        <v>0</v>
      </c>
      <c r="BH54" s="40">
        <v>0</v>
      </c>
    </row>
    <row r="55" spans="1:60" s="6" customFormat="1" x14ac:dyDescent="0.25">
      <c r="A55" s="41"/>
      <c r="B55" s="42"/>
      <c r="C55" s="43" t="s">
        <v>72</v>
      </c>
      <c r="D55" s="60">
        <v>3.7419324864390369</v>
      </c>
      <c r="E55" s="61">
        <v>4.5632812448301641</v>
      </c>
      <c r="F55" s="57">
        <v>2.9079495163981672</v>
      </c>
      <c r="G55" s="60">
        <v>1.9846924781558473</v>
      </c>
      <c r="H55" s="61">
        <v>2.7631918456158422</v>
      </c>
      <c r="I55" s="57">
        <v>1.1862250036903443</v>
      </c>
      <c r="J55" s="60">
        <v>3.8144879186146508</v>
      </c>
      <c r="K55" s="61">
        <v>3.9184693958728589</v>
      </c>
      <c r="L55" s="57">
        <v>3.7060473502804836</v>
      </c>
      <c r="M55" s="60">
        <v>1.3046725927272407</v>
      </c>
      <c r="N55" s="61">
        <v>1.0894432989174252</v>
      </c>
      <c r="O55" s="57">
        <v>1.5261447760105185</v>
      </c>
      <c r="P55" s="60">
        <v>0.73899041320490966</v>
      </c>
      <c r="Q55" s="61">
        <v>1.1021449372567327</v>
      </c>
      <c r="R55" s="57">
        <v>0.36833726354861263</v>
      </c>
      <c r="S55" s="60">
        <v>-0.21269496442695157</v>
      </c>
      <c r="T55" s="61">
        <v>-0.46433962629512937</v>
      </c>
      <c r="U55" s="57">
        <v>4.7524509180507657E-2</v>
      </c>
      <c r="V55" s="60">
        <v>3.6669648300826418</v>
      </c>
      <c r="W55" s="61">
        <v>4.6523378524311321</v>
      </c>
      <c r="X55" s="57">
        <v>2.658930931338821</v>
      </c>
      <c r="Y55" s="60">
        <v>3.7412550258056898</v>
      </c>
      <c r="Z55" s="61">
        <v>4.392109793721688</v>
      </c>
      <c r="AA55" s="57">
        <v>3.0621622043714325</v>
      </c>
      <c r="AB55" s="60">
        <v>4.8709545790962316</v>
      </c>
      <c r="AC55" s="61">
        <v>5.7730604582473033</v>
      </c>
      <c r="AD55" s="57">
        <v>3.9195723519025671</v>
      </c>
      <c r="AE55" s="60">
        <v>5.0956045153584872</v>
      </c>
      <c r="AF55" s="61">
        <v>6.1126902245872028</v>
      </c>
      <c r="AG55" s="57">
        <v>4.0134008323315928</v>
      </c>
      <c r="AH55" s="60">
        <v>2.738935020549782</v>
      </c>
      <c r="AI55" s="61">
        <v>3.2301798180407681</v>
      </c>
      <c r="AJ55" s="57">
        <v>2.2106689291943482</v>
      </c>
      <c r="AK55" s="60">
        <v>-2.1132575944399878</v>
      </c>
      <c r="AL55" s="61">
        <v>-2.0040127515963513</v>
      </c>
      <c r="AM55" s="57">
        <v>-2.2319191864465737</v>
      </c>
      <c r="AN55" s="60">
        <v>2.119342204978425</v>
      </c>
      <c r="AO55" s="61">
        <v>1.3716131462984116</v>
      </c>
      <c r="AP55" s="57">
        <v>2.9204538282320724</v>
      </c>
      <c r="AQ55" s="60">
        <v>1.5789650538667876</v>
      </c>
      <c r="AR55" s="61">
        <v>1.3226524100981463</v>
      </c>
      <c r="AS55" s="57">
        <v>1.8492999356679807</v>
      </c>
      <c r="AT55" s="60">
        <v>1.7771817397135514</v>
      </c>
      <c r="AU55" s="61">
        <v>2.3960635928962359</v>
      </c>
      <c r="AV55" s="57">
        <v>1.1276599691954381</v>
      </c>
      <c r="AW55" s="60">
        <v>1.6050695970583728</v>
      </c>
      <c r="AX55" s="61">
        <v>1.3500319209696077</v>
      </c>
      <c r="AY55" s="57">
        <v>1.8762988574555495</v>
      </c>
      <c r="AZ55" s="60">
        <v>2.2688672596468562</v>
      </c>
      <c r="BA55" s="61">
        <v>2.0913621918525527</v>
      </c>
      <c r="BB55" s="57">
        <v>2.4566941507312645</v>
      </c>
      <c r="BC55" s="60">
        <v>1.5013794311824036</v>
      </c>
      <c r="BD55" s="61">
        <v>1.6209995596190518</v>
      </c>
      <c r="BE55" s="57">
        <v>1.3752951722559192</v>
      </c>
      <c r="BF55" s="60">
        <v>1.8528430293598408</v>
      </c>
      <c r="BG55" s="61">
        <v>2.1219439550142383</v>
      </c>
      <c r="BH55" s="57">
        <v>1.5758112362510346</v>
      </c>
    </row>
    <row r="56" spans="1:60" s="6" customFormat="1" x14ac:dyDescent="0.25">
      <c r="A56" s="25"/>
      <c r="B56" s="24"/>
      <c r="C56" s="25"/>
      <c r="D56" s="62"/>
      <c r="E56" s="63"/>
      <c r="F56" s="64"/>
      <c r="G56" s="62"/>
      <c r="H56" s="63"/>
      <c r="I56" s="64"/>
      <c r="J56" s="62"/>
      <c r="K56" s="63"/>
      <c r="L56" s="64"/>
      <c r="M56" s="62"/>
      <c r="N56" s="63"/>
      <c r="O56" s="64"/>
      <c r="P56" s="62"/>
      <c r="Q56" s="63"/>
      <c r="R56" s="64"/>
      <c r="S56" s="62"/>
      <c r="T56" s="63"/>
      <c r="U56" s="64"/>
      <c r="V56" s="62"/>
      <c r="W56" s="63"/>
      <c r="X56" s="64"/>
      <c r="Y56" s="62"/>
      <c r="Z56" s="63"/>
      <c r="AA56" s="64"/>
      <c r="AB56" s="62"/>
      <c r="AC56" s="63"/>
      <c r="AD56" s="64"/>
      <c r="AE56" s="62"/>
      <c r="AF56" s="63"/>
      <c r="AG56" s="64"/>
      <c r="AH56" s="62"/>
      <c r="AI56" s="63"/>
      <c r="AJ56" s="64"/>
      <c r="AK56" s="62"/>
      <c r="AL56" s="63"/>
      <c r="AM56" s="64"/>
      <c r="AN56" s="62"/>
      <c r="AO56" s="63"/>
      <c r="AP56" s="64"/>
      <c r="AQ56" s="62"/>
      <c r="AR56" s="63"/>
      <c r="AS56" s="64"/>
      <c r="AT56" s="62"/>
      <c r="AU56" s="63"/>
      <c r="AV56" s="64"/>
      <c r="AW56" s="62"/>
      <c r="AX56" s="63"/>
      <c r="AY56" s="64"/>
      <c r="AZ56" s="62"/>
      <c r="BA56" s="63"/>
      <c r="BB56" s="64"/>
      <c r="BC56" s="62"/>
      <c r="BD56" s="63"/>
      <c r="BE56" s="64"/>
      <c r="BF56" s="62"/>
      <c r="BG56" s="63"/>
      <c r="BH56" s="64"/>
    </row>
    <row r="57" spans="1:60" s="6" customFormat="1" x14ac:dyDescent="0.25">
      <c r="A57" s="41"/>
      <c r="B57" s="65"/>
      <c r="C57" s="43" t="s">
        <v>75</v>
      </c>
      <c r="D57" s="60">
        <v>3.7419324864390369</v>
      </c>
      <c r="E57" s="61">
        <v>4.5632812448301641</v>
      </c>
      <c r="F57" s="57">
        <v>2.9898918431766841</v>
      </c>
      <c r="G57" s="60">
        <v>1.9846924781558473</v>
      </c>
      <c r="H57" s="61">
        <v>2.7631918456158422</v>
      </c>
      <c r="I57" s="57">
        <v>1.6947198409003272</v>
      </c>
      <c r="J57" s="60">
        <v>3.8144879186146508</v>
      </c>
      <c r="K57" s="61">
        <v>3.9184693958728589</v>
      </c>
      <c r="L57" s="57">
        <v>3.9368234486653941</v>
      </c>
      <c r="M57" s="60">
        <v>1.3046725927272407</v>
      </c>
      <c r="N57" s="61">
        <v>1.0894432989174252</v>
      </c>
      <c r="O57" s="57">
        <v>1.3124236613329066</v>
      </c>
      <c r="P57" s="60">
        <v>0.73899041320490966</v>
      </c>
      <c r="Q57" s="61">
        <v>1.1021449372567327</v>
      </c>
      <c r="R57" s="57">
        <v>0.16261291642436504</v>
      </c>
      <c r="S57" s="60">
        <v>-0.21269496442695157</v>
      </c>
      <c r="T57" s="61">
        <v>-0.46433962629512937</v>
      </c>
      <c r="U57" s="57">
        <v>3.9576559869236583E-2</v>
      </c>
      <c r="V57" s="60">
        <v>3.6669648300826418</v>
      </c>
      <c r="W57" s="61">
        <v>4.6523378524311321</v>
      </c>
      <c r="X57" s="57">
        <v>2.7762235008217173</v>
      </c>
      <c r="Y57" s="60">
        <v>3.7412550258056898</v>
      </c>
      <c r="Z57" s="61">
        <v>4.392109793721688</v>
      </c>
      <c r="AA57" s="57">
        <v>3.1152455342232432</v>
      </c>
      <c r="AB57" s="60">
        <v>4.8709545790962316</v>
      </c>
      <c r="AC57" s="61">
        <v>5.7730604582473033</v>
      </c>
      <c r="AD57" s="57">
        <v>3.9886342144676901</v>
      </c>
      <c r="AE57" s="60">
        <v>5.0956045153584872</v>
      </c>
      <c r="AF57" s="61">
        <v>6.1126902245872028</v>
      </c>
      <c r="AG57" s="57">
        <v>4.111877810524267</v>
      </c>
      <c r="AH57" s="60">
        <v>2.738935020549782</v>
      </c>
      <c r="AI57" s="61">
        <v>3.2301798180407681</v>
      </c>
      <c r="AJ57" s="57">
        <v>2.1547018605043267</v>
      </c>
      <c r="AK57" s="60">
        <v>-2.1132575944399878</v>
      </c>
      <c r="AL57" s="61">
        <v>-2.0040127515963513</v>
      </c>
      <c r="AM57" s="57">
        <v>-2.2221071122139557</v>
      </c>
      <c r="AN57" s="60">
        <v>2.119342204978425</v>
      </c>
      <c r="AO57" s="61">
        <v>1.3716131462984116</v>
      </c>
      <c r="AP57" s="57">
        <v>3.0026991099265876</v>
      </c>
      <c r="AQ57" s="60">
        <v>1.5789650538667876</v>
      </c>
      <c r="AR57" s="61">
        <v>1.3226524100981463</v>
      </c>
      <c r="AS57" s="57">
        <v>1.6928084987893</v>
      </c>
      <c r="AT57" s="60">
        <v>1.7771817397135514</v>
      </c>
      <c r="AU57" s="61">
        <v>2.3960635928962359</v>
      </c>
      <c r="AV57" s="57">
        <v>1.0060240891136996</v>
      </c>
      <c r="AW57" s="60">
        <v>1.6050695970583728</v>
      </c>
      <c r="AX57" s="61">
        <v>1.3500319209696077</v>
      </c>
      <c r="AY57" s="57">
        <v>1.8520397640919173</v>
      </c>
      <c r="AZ57" s="60">
        <v>2.2688672596468562</v>
      </c>
      <c r="BA57" s="61">
        <v>2.0913621918525527</v>
      </c>
      <c r="BB57" s="57">
        <v>2.4492180903178173</v>
      </c>
      <c r="BC57" s="60">
        <v>1.5013794311824036</v>
      </c>
      <c r="BD57" s="61">
        <v>1.6209995596190518</v>
      </c>
      <c r="BE57" s="57">
        <v>1.3333690826575539</v>
      </c>
      <c r="BF57" s="60">
        <v>1.8528430293598408</v>
      </c>
      <c r="BG57" s="61">
        <v>2.1219439550142383</v>
      </c>
      <c r="BH57" s="57">
        <v>1.6012235643297235</v>
      </c>
    </row>
    <row r="58" spans="1:60" s="7" customFormat="1" x14ac:dyDescent="0.25">
      <c r="A58" s="51" t="s">
        <v>76</v>
      </c>
      <c r="B58" s="25"/>
      <c r="C58" s="50"/>
      <c r="D58" s="51"/>
      <c r="E58" s="50"/>
      <c r="F58" s="50"/>
      <c r="G58" s="51"/>
      <c r="H58" s="50"/>
      <c r="I58" s="50"/>
      <c r="J58" s="51"/>
      <c r="K58" s="50"/>
      <c r="L58" s="50"/>
      <c r="M58" s="51"/>
      <c r="N58" s="50"/>
      <c r="O58" s="50"/>
      <c r="P58" s="51"/>
      <c r="Q58" s="50"/>
      <c r="R58" s="50"/>
      <c r="S58" s="51"/>
      <c r="T58" s="66"/>
      <c r="U58" s="66"/>
      <c r="V58" s="67"/>
      <c r="W58" s="50"/>
      <c r="X58" s="50"/>
      <c r="Y58" s="51"/>
      <c r="Z58" s="50"/>
      <c r="AA58" s="50"/>
      <c r="AB58" s="51"/>
      <c r="AC58" s="50"/>
      <c r="AD58" s="50"/>
      <c r="AE58" s="51"/>
      <c r="AF58" s="50"/>
      <c r="AG58" s="50"/>
      <c r="AH58" s="51"/>
      <c r="AI58" s="50"/>
      <c r="AJ58" s="50"/>
      <c r="AK58" s="51"/>
      <c r="AL58" s="50"/>
      <c r="AM58" s="50"/>
      <c r="AN58" s="51"/>
      <c r="AO58" s="50"/>
      <c r="AP58" s="50"/>
      <c r="AQ58" s="51"/>
      <c r="AR58" s="50"/>
      <c r="AS58" s="50"/>
      <c r="AT58" s="51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</row>
    <row r="59" spans="1:60" s="7" customFormat="1" ht="13.5" customHeight="1" x14ac:dyDescent="0.25">
      <c r="A59" s="25" t="s">
        <v>87</v>
      </c>
      <c r="B59" s="25"/>
      <c r="C59" s="50"/>
      <c r="D59" s="51" t="s">
        <v>77</v>
      </c>
      <c r="E59" s="50"/>
      <c r="F59" s="50"/>
      <c r="G59" s="51" t="s">
        <v>80</v>
      </c>
      <c r="H59" s="50"/>
      <c r="I59" s="50"/>
      <c r="J59" s="51"/>
      <c r="K59" s="50"/>
      <c r="L59" s="50"/>
      <c r="M59" s="51"/>
      <c r="N59" s="50"/>
      <c r="O59" s="50"/>
      <c r="P59" s="51"/>
      <c r="Q59" s="50"/>
      <c r="R59" s="50"/>
      <c r="S59" s="51"/>
      <c r="T59" s="50"/>
      <c r="U59" s="50"/>
      <c r="V59" s="51"/>
      <c r="W59" s="50"/>
      <c r="X59" s="50"/>
      <c r="Y59" s="51"/>
      <c r="Z59" s="50"/>
      <c r="AA59" s="50"/>
      <c r="AB59" s="51"/>
      <c r="AC59" s="50"/>
      <c r="AD59" s="50"/>
      <c r="AE59" s="51"/>
      <c r="AF59" s="50"/>
      <c r="AG59" s="50"/>
      <c r="AH59" s="51"/>
      <c r="AI59" s="50"/>
      <c r="AJ59" s="50"/>
      <c r="AK59" s="51"/>
      <c r="AL59" s="50"/>
      <c r="AM59" s="50"/>
      <c r="AN59" s="51"/>
      <c r="AO59" s="50"/>
      <c r="AP59" s="50"/>
      <c r="AQ59" s="51"/>
      <c r="AR59" s="50"/>
      <c r="AS59" s="50"/>
      <c r="AT59" s="51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</row>
    <row r="60" spans="1:60" s="7" customFormat="1" x14ac:dyDescent="0.25">
      <c r="A60" s="25" t="s">
        <v>92</v>
      </c>
      <c r="B60" s="50"/>
      <c r="C60" s="50"/>
      <c r="D60" s="51" t="s">
        <v>81</v>
      </c>
      <c r="E60" s="50"/>
      <c r="F60" s="50"/>
      <c r="G60" s="50"/>
      <c r="H60" s="50"/>
      <c r="I60" s="50"/>
      <c r="J60" s="51"/>
      <c r="K60" s="50"/>
      <c r="L60" s="50"/>
      <c r="M60" s="51"/>
      <c r="N60" s="50"/>
      <c r="O60" s="50"/>
      <c r="P60" s="51"/>
      <c r="Q60" s="50"/>
      <c r="R60" s="50"/>
      <c r="S60" s="51"/>
      <c r="T60" s="50"/>
      <c r="U60" s="50"/>
      <c r="V60" s="51"/>
      <c r="W60" s="50"/>
      <c r="X60" s="50"/>
      <c r="Y60" s="51"/>
      <c r="Z60" s="50"/>
      <c r="AA60" s="50"/>
      <c r="AB60" s="51"/>
      <c r="AC60" s="50"/>
      <c r="AD60" s="50"/>
      <c r="AE60" s="51"/>
      <c r="AF60" s="50"/>
      <c r="AG60" s="50"/>
      <c r="AH60" s="51"/>
      <c r="AI60" s="50"/>
      <c r="AJ60" s="50"/>
      <c r="AK60" s="51"/>
      <c r="AL60" s="50"/>
      <c r="AM60" s="50"/>
      <c r="AN60" s="51"/>
      <c r="AO60" s="50"/>
      <c r="AP60" s="50"/>
      <c r="AQ60" s="51"/>
      <c r="AR60" s="50"/>
      <c r="AS60" s="50"/>
      <c r="AT60" s="51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</row>
    <row r="61" spans="1:60" s="7" customFormat="1" x14ac:dyDescent="0.25">
      <c r="A61" s="25"/>
      <c r="B61" s="50"/>
      <c r="C61" s="50"/>
      <c r="D61" s="51"/>
      <c r="E61" s="50"/>
      <c r="F61" s="50"/>
      <c r="G61" s="50"/>
      <c r="H61" s="50"/>
      <c r="I61" s="50"/>
      <c r="J61" s="51"/>
      <c r="K61" s="50"/>
      <c r="L61" s="50"/>
      <c r="M61" s="51"/>
      <c r="N61" s="50"/>
      <c r="O61" s="50"/>
      <c r="P61" s="51"/>
      <c r="Q61" s="50"/>
      <c r="R61" s="50"/>
      <c r="S61" s="51"/>
      <c r="T61" s="50"/>
      <c r="U61" s="50"/>
      <c r="V61" s="51"/>
      <c r="W61" s="50"/>
      <c r="X61" s="50"/>
      <c r="Y61" s="51"/>
      <c r="Z61" s="50"/>
      <c r="AA61" s="50"/>
      <c r="AB61" s="51"/>
      <c r="AC61" s="50"/>
      <c r="AD61" s="50"/>
      <c r="AE61" s="51"/>
      <c r="AF61" s="50"/>
      <c r="AG61" s="50"/>
      <c r="AH61" s="51"/>
      <c r="AI61" s="50"/>
      <c r="AJ61" s="50"/>
      <c r="AK61" s="51"/>
      <c r="AL61" s="50"/>
      <c r="AM61" s="50"/>
      <c r="AN61" s="51"/>
      <c r="AO61" s="50"/>
      <c r="AP61" s="50"/>
      <c r="AQ61" s="51"/>
      <c r="AR61" s="50"/>
      <c r="AS61" s="50"/>
      <c r="AT61" s="51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</row>
    <row r="62" spans="1:60" s="7" customFormat="1" x14ac:dyDescent="0.25">
      <c r="A62" s="25" t="s">
        <v>88</v>
      </c>
      <c r="B62" s="25"/>
      <c r="C62" s="50"/>
      <c r="D62" s="51" t="s">
        <v>79</v>
      </c>
      <c r="E62" s="50"/>
      <c r="F62" s="50"/>
      <c r="G62" s="50"/>
      <c r="H62" s="50"/>
      <c r="I62" s="50"/>
      <c r="J62" s="51"/>
      <c r="K62" s="50"/>
      <c r="L62" s="50"/>
      <c r="M62" s="51"/>
      <c r="N62" s="50"/>
      <c r="O62" s="50"/>
      <c r="P62" s="51"/>
      <c r="Q62" s="50"/>
      <c r="R62" s="50"/>
      <c r="S62" s="51"/>
      <c r="T62" s="50"/>
      <c r="U62" s="50"/>
      <c r="V62" s="51"/>
      <c r="W62" s="50"/>
      <c r="X62" s="50"/>
      <c r="Y62" s="51"/>
      <c r="Z62" s="50"/>
      <c r="AA62" s="50"/>
      <c r="AB62" s="51"/>
      <c r="AC62" s="50"/>
      <c r="AD62" s="50"/>
      <c r="AE62" s="51"/>
      <c r="AF62" s="50"/>
      <c r="AG62" s="50"/>
      <c r="AH62" s="51"/>
      <c r="AI62" s="50"/>
      <c r="AJ62" s="50"/>
      <c r="AK62" s="51"/>
      <c r="AL62" s="50"/>
      <c r="AM62" s="50"/>
      <c r="AN62" s="51"/>
      <c r="AO62" s="50"/>
      <c r="AP62" s="50"/>
      <c r="AQ62" s="51"/>
      <c r="AR62" s="50"/>
      <c r="AS62" s="50"/>
      <c r="AT62" s="51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</row>
    <row r="63" spans="1:60" s="7" customFormat="1" ht="13.5" x14ac:dyDescent="0.25">
      <c r="A63" s="6"/>
      <c r="AU63" s="9"/>
    </row>
    <row r="65" spans="3:54" x14ac:dyDescent="0.2">
      <c r="C65" s="1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</row>
    <row r="66" spans="3:54" x14ac:dyDescent="0.2">
      <c r="C66" s="1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</row>
    <row r="67" spans="3:54" x14ac:dyDescent="0.2">
      <c r="C67" s="1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</row>
    <row r="68" spans="3:54" x14ac:dyDescent="0.2">
      <c r="C68" s="1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</row>
    <row r="69" spans="3:54" x14ac:dyDescent="0.2">
      <c r="C69" s="1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</row>
    <row r="70" spans="3:54" x14ac:dyDescent="0.2">
      <c r="C70" s="1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</row>
    <row r="71" spans="3:54" x14ac:dyDescent="0.2">
      <c r="C71" s="1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</row>
    <row r="72" spans="3:54" x14ac:dyDescent="0.2">
      <c r="C72" s="1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</row>
    <row r="73" spans="3:54" x14ac:dyDescent="0.2">
      <c r="C73" s="1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</row>
    <row r="74" spans="3:54" x14ac:dyDescent="0.2">
      <c r="C74" s="1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</row>
    <row r="75" spans="3:54" x14ac:dyDescent="0.2">
      <c r="C75" s="1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</row>
    <row r="76" spans="3:54" x14ac:dyDescent="0.2">
      <c r="C76" s="1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</row>
    <row r="77" spans="3:54" x14ac:dyDescent="0.2">
      <c r="C77" s="1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</row>
    <row r="78" spans="3:54" x14ac:dyDescent="0.2">
      <c r="C78" s="1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</row>
    <row r="79" spans="3:54" x14ac:dyDescent="0.2">
      <c r="C79" s="1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</row>
    <row r="80" spans="3:54" x14ac:dyDescent="0.2">
      <c r="C80" s="1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</row>
    <row r="81" spans="3:54" x14ac:dyDescent="0.2">
      <c r="C81" s="1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</row>
    <row r="82" spans="3:54" x14ac:dyDescent="0.2">
      <c r="C82" s="1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</row>
    <row r="83" spans="3:54" x14ac:dyDescent="0.2">
      <c r="C83" s="1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</row>
    <row r="84" spans="3:54" x14ac:dyDescent="0.2">
      <c r="C84" s="1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</row>
    <row r="85" spans="3:54" x14ac:dyDescent="0.2">
      <c r="C85" s="1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</row>
    <row r="86" spans="3:54" x14ac:dyDescent="0.2">
      <c r="C86" s="1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</row>
    <row r="87" spans="3:54" x14ac:dyDescent="0.2">
      <c r="C87" s="1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</row>
    <row r="88" spans="3:54" x14ac:dyDescent="0.2">
      <c r="C88" s="1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</row>
    <row r="89" spans="3:54" x14ac:dyDescent="0.2">
      <c r="C89" s="1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</row>
    <row r="90" spans="3:54" x14ac:dyDescent="0.2">
      <c r="C90" s="1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</row>
    <row r="91" spans="3:54" x14ac:dyDescent="0.2">
      <c r="C91" s="1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</row>
    <row r="92" spans="3:54" x14ac:dyDescent="0.2">
      <c r="C92" s="1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</row>
    <row r="93" spans="3:54" x14ac:dyDescent="0.2">
      <c r="C93" s="1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</row>
    <row r="94" spans="3:54" x14ac:dyDescent="0.2">
      <c r="C94" s="1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</row>
    <row r="95" spans="3:54" x14ac:dyDescent="0.2">
      <c r="C95" s="1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</row>
    <row r="96" spans="3:54" x14ac:dyDescent="0.2">
      <c r="C96" s="1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</row>
    <row r="97" spans="3:54" x14ac:dyDescent="0.2">
      <c r="C97" s="1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</row>
    <row r="98" spans="3:54" x14ac:dyDescent="0.2">
      <c r="C98" s="1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</row>
    <row r="99" spans="3:54" x14ac:dyDescent="0.2">
      <c r="C99" s="1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</row>
    <row r="100" spans="3:54" x14ac:dyDescent="0.2">
      <c r="C100" s="1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</row>
    <row r="101" spans="3:54" x14ac:dyDescent="0.2">
      <c r="C101" s="13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</row>
    <row r="102" spans="3:54" x14ac:dyDescent="0.2">
      <c r="C102" s="13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</row>
    <row r="103" spans="3:54" x14ac:dyDescent="0.2">
      <c r="C103" s="13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</row>
    <row r="104" spans="3:54" x14ac:dyDescent="0.2">
      <c r="C104" s="13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</row>
    <row r="105" spans="3:54" x14ac:dyDescent="0.2">
      <c r="C105" s="13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</row>
    <row r="106" spans="3:54" x14ac:dyDescent="0.2">
      <c r="C106" s="13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</row>
    <row r="107" spans="3:54" x14ac:dyDescent="0.2">
      <c r="C107" s="13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</row>
    <row r="108" spans="3:54" x14ac:dyDescent="0.2">
      <c r="C108" s="13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</row>
    <row r="109" spans="3:54" x14ac:dyDescent="0.2">
      <c r="C109" s="13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</row>
    <row r="110" spans="3:54" x14ac:dyDescent="0.2">
      <c r="C110" s="13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</row>
    <row r="111" spans="3:54" x14ac:dyDescent="0.2">
      <c r="C111" s="13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</row>
    <row r="112" spans="3:54" x14ac:dyDescent="0.2">
      <c r="C112" s="13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</row>
    <row r="113" spans="3:54" x14ac:dyDescent="0.2">
      <c r="C113" s="13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</row>
    <row r="114" spans="3:54" x14ac:dyDescent="0.2">
      <c r="C114" s="13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</row>
    <row r="115" spans="3:54" x14ac:dyDescent="0.2"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</row>
    <row r="116" spans="3:54" x14ac:dyDescent="0.2"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</row>
    <row r="117" spans="3:54" x14ac:dyDescent="0.2"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V117" s="11"/>
      <c r="AW117" s="11"/>
      <c r="AX117" s="11"/>
      <c r="AY117" s="11"/>
      <c r="AZ117" s="11"/>
      <c r="BA117" s="11"/>
      <c r="BB117" s="11"/>
    </row>
    <row r="120" spans="3:54" x14ac:dyDescent="0.2">
      <c r="C120" s="13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</row>
    <row r="121" spans="3:54" x14ac:dyDescent="0.2">
      <c r="C121" s="13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</row>
    <row r="122" spans="3:54" x14ac:dyDescent="0.2">
      <c r="C122" s="13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</row>
    <row r="123" spans="3:54" x14ac:dyDescent="0.2">
      <c r="C123" s="13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</row>
    <row r="124" spans="3:54" x14ac:dyDescent="0.2">
      <c r="C124" s="13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</row>
    <row r="125" spans="3:54" x14ac:dyDescent="0.2">
      <c r="C125" s="13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</row>
    <row r="126" spans="3:54" x14ac:dyDescent="0.2">
      <c r="C126" s="13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</row>
    <row r="127" spans="3:54" x14ac:dyDescent="0.2">
      <c r="C127" s="13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</row>
    <row r="128" spans="3:54" x14ac:dyDescent="0.2">
      <c r="C128" s="13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</row>
    <row r="129" spans="3:48" x14ac:dyDescent="0.2">
      <c r="C129" s="13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</row>
    <row r="130" spans="3:48" x14ac:dyDescent="0.2">
      <c r="C130" s="1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</row>
    <row r="131" spans="3:48" x14ac:dyDescent="0.2">
      <c r="C131" s="13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</row>
    <row r="132" spans="3:48" x14ac:dyDescent="0.2">
      <c r="C132" s="13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</row>
    <row r="133" spans="3:48" x14ac:dyDescent="0.2">
      <c r="C133" s="13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</row>
    <row r="134" spans="3:48" x14ac:dyDescent="0.2">
      <c r="C134" s="13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</row>
    <row r="135" spans="3:48" x14ac:dyDescent="0.2">
      <c r="C135" s="13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</row>
    <row r="136" spans="3:48" x14ac:dyDescent="0.2">
      <c r="C136" s="13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</row>
    <row r="137" spans="3:48" x14ac:dyDescent="0.2">
      <c r="C137" s="13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</row>
    <row r="138" spans="3:48" x14ac:dyDescent="0.2">
      <c r="C138" s="13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</row>
    <row r="139" spans="3:48" x14ac:dyDescent="0.2">
      <c r="C139" s="13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</row>
    <row r="140" spans="3:48" x14ac:dyDescent="0.2">
      <c r="C140" s="13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</row>
    <row r="141" spans="3:48" x14ac:dyDescent="0.2">
      <c r="C141" s="13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</row>
    <row r="142" spans="3:48" x14ac:dyDescent="0.2">
      <c r="C142" s="13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</row>
    <row r="143" spans="3:48" x14ac:dyDescent="0.2">
      <c r="C143" s="13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</row>
    <row r="144" spans="3:48" x14ac:dyDescent="0.2">
      <c r="C144" s="13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</row>
    <row r="145" spans="3:48" x14ac:dyDescent="0.2">
      <c r="C145" s="13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</row>
    <row r="146" spans="3:48" x14ac:dyDescent="0.2">
      <c r="C146" s="13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</row>
    <row r="147" spans="3:48" x14ac:dyDescent="0.2">
      <c r="C147" s="13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</row>
    <row r="148" spans="3:48" x14ac:dyDescent="0.2">
      <c r="C148" s="13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</row>
    <row r="149" spans="3:48" x14ac:dyDescent="0.2">
      <c r="C149" s="13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</row>
    <row r="150" spans="3:48" x14ac:dyDescent="0.2">
      <c r="C150" s="13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</row>
    <row r="151" spans="3:48" x14ac:dyDescent="0.2">
      <c r="C151" s="13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</row>
    <row r="152" spans="3:48" x14ac:dyDescent="0.2">
      <c r="C152" s="13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</row>
    <row r="153" spans="3:48" x14ac:dyDescent="0.2">
      <c r="C153" s="13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</row>
    <row r="154" spans="3:48" x14ac:dyDescent="0.2">
      <c r="C154" s="13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</row>
    <row r="155" spans="3:48" x14ac:dyDescent="0.2">
      <c r="C155" s="13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</row>
    <row r="156" spans="3:48" x14ac:dyDescent="0.2">
      <c r="C156" s="13"/>
      <c r="D156" s="15"/>
      <c r="E156" s="15"/>
      <c r="F156" s="15"/>
      <c r="G156" s="15"/>
      <c r="H156" s="15"/>
      <c r="I156" s="15"/>
      <c r="J156" s="15"/>
      <c r="K156" s="15"/>
      <c r="L156" s="15"/>
      <c r="M156" s="16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</row>
    <row r="157" spans="3:48" x14ac:dyDescent="0.2">
      <c r="C157" s="13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</row>
    <row r="158" spans="3:48" x14ac:dyDescent="0.2">
      <c r="C158" s="13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</row>
    <row r="159" spans="3:48" x14ac:dyDescent="0.2">
      <c r="C159" s="13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</row>
    <row r="160" spans="3:48" x14ac:dyDescent="0.2">
      <c r="C160" s="13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</row>
    <row r="161" spans="3:48" x14ac:dyDescent="0.2">
      <c r="C161" s="13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</row>
    <row r="162" spans="3:48" x14ac:dyDescent="0.2">
      <c r="C162" s="13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</row>
    <row r="163" spans="3:48" x14ac:dyDescent="0.2">
      <c r="C163" s="13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</row>
    <row r="164" spans="3:48" x14ac:dyDescent="0.2">
      <c r="C164" s="13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</row>
    <row r="165" spans="3:48" x14ac:dyDescent="0.2">
      <c r="C165" s="13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</row>
    <row r="166" spans="3:48" x14ac:dyDescent="0.2">
      <c r="C166" s="13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</row>
    <row r="167" spans="3:48" x14ac:dyDescent="0.2">
      <c r="C167" s="13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</row>
    <row r="168" spans="3:48" x14ac:dyDescent="0.2">
      <c r="C168" s="13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</row>
    <row r="169" spans="3:48" x14ac:dyDescent="0.2">
      <c r="C169" s="13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</row>
    <row r="170" spans="3:48" x14ac:dyDescent="0.2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</row>
    <row r="171" spans="3:48" x14ac:dyDescent="0.2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</row>
    <row r="172" spans="3:48" x14ac:dyDescent="0.2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V172" s="15"/>
    </row>
    <row r="173" spans="3:48" x14ac:dyDescent="0.2">
      <c r="D173" s="15"/>
    </row>
    <row r="174" spans="3:48" x14ac:dyDescent="0.2">
      <c r="D174" s="15"/>
    </row>
    <row r="175" spans="3:48" x14ac:dyDescent="0.2">
      <c r="D175" s="15"/>
    </row>
  </sheetData>
  <mergeCells count="19">
    <mergeCell ref="BF3:BH3"/>
    <mergeCell ref="BC3:BE3"/>
    <mergeCell ref="AT3:AV3"/>
    <mergeCell ref="V3:X3"/>
    <mergeCell ref="Y3:AA3"/>
    <mergeCell ref="AB3:AD3"/>
    <mergeCell ref="AE3:AG3"/>
    <mergeCell ref="AH3:AJ3"/>
    <mergeCell ref="AK3:AM3"/>
    <mergeCell ref="AZ3:BB3"/>
    <mergeCell ref="AW3:AY3"/>
    <mergeCell ref="AN3:AP3"/>
    <mergeCell ref="AQ3:AS3"/>
    <mergeCell ref="S3:U3"/>
    <mergeCell ref="D3:F3"/>
    <mergeCell ref="G3:I3"/>
    <mergeCell ref="J3:L3"/>
    <mergeCell ref="M3:O3"/>
    <mergeCell ref="P3:R3"/>
  </mergeCells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  <colBreaks count="3" manualBreakCount="3">
    <brk id="15" max="62" man="1"/>
    <brk id="30" max="62" man="1"/>
    <brk id="4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Branchen N</vt:lpstr>
      <vt:lpstr>Branchen R</vt:lpstr>
      <vt:lpstr>'Branchen N'!Impression_des_titres</vt:lpstr>
      <vt:lpstr>'Branchen R'!Impression_des_titres</vt:lpstr>
      <vt:lpstr>'Branchen N'!Zone_d_impression</vt:lpstr>
      <vt:lpstr>'Branchen R'!Zone_d_impression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Jacolet</dc:creator>
  <cp:lastModifiedBy>Bürgy Lea BFS</cp:lastModifiedBy>
  <dcterms:created xsi:type="dcterms:W3CDTF">2014-09-23T06:07:29Z</dcterms:created>
  <dcterms:modified xsi:type="dcterms:W3CDTF">2018-08-24T09:41:50Z</dcterms:modified>
</cp:coreProperties>
</file>