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BB\BILD-Alle\62_Indikatorensysteme\04 Indicateurs\40 CH\402104 Bourses et prêts d'études\8\"/>
    </mc:Choice>
  </mc:AlternateContent>
  <bookViews>
    <workbookView xWindow="480" yWindow="405" windowWidth="15600" windowHeight="11760"/>
  </bookViews>
  <sheets>
    <sheet name="Sommaire" sheetId="4" r:id="rId1"/>
    <sheet name="T1" sheetId="1" r:id="rId2"/>
    <sheet name="T2" sheetId="2" r:id="rId3"/>
    <sheet name="T3" sheetId="3" r:id="rId4"/>
  </sheets>
  <definedNames>
    <definedName name="Bourses_d_études__2004_2016">Sommaire!$A$5</definedName>
    <definedName name="_xlnm.Print_Area" localSheetId="0">Sommaire!$A$1:$G$7</definedName>
    <definedName name="_xlnm.Print_Area" localSheetId="1">'T1'!$A$3:$O$27</definedName>
    <definedName name="_xlnm.Print_Area" localSheetId="2">'T2'!$A$3:$O$39</definedName>
    <definedName name="_xlnm.Print_Area" localSheetId="3">'T3'!$A$3:$M$18</definedName>
  </definedNames>
  <calcPr calcId="162913"/>
</workbook>
</file>

<file path=xl/calcChain.xml><?xml version="1.0" encoding="utf-8"?>
<calcChain xmlns="http://schemas.openxmlformats.org/spreadsheetml/2006/main">
  <c r="B7" i="4" l="1"/>
  <c r="B6" i="4"/>
  <c r="B5" i="4"/>
</calcChain>
</file>

<file path=xl/sharedStrings.xml><?xml version="1.0" encoding="utf-8"?>
<sst xmlns="http://schemas.openxmlformats.org/spreadsheetml/2006/main" count="111" uniqueCount="66">
  <si>
    <t>Moyenne</t>
  </si>
  <si>
    <t>Médiane</t>
  </si>
  <si>
    <t>Montant moyen et médian, 1er et 3ème quartiles, valeurs nominales en francs par bénéficiaire</t>
  </si>
  <si>
    <t xml:space="preserve"> </t>
  </si>
  <si>
    <t>Bourses d'études</t>
  </si>
  <si>
    <t>Prêts d'études</t>
  </si>
  <si>
    <t>Suisse</t>
  </si>
  <si>
    <t>Zurich</t>
  </si>
  <si>
    <t>Berne</t>
  </si>
  <si>
    <t>Lucerne</t>
  </si>
  <si>
    <t>Uri</t>
  </si>
  <si>
    <t>Schwytz</t>
  </si>
  <si>
    <t>Obwald</t>
  </si>
  <si>
    <t>Nidwald</t>
  </si>
  <si>
    <t>Glaris</t>
  </si>
  <si>
    <t>Zoug</t>
  </si>
  <si>
    <t>Fribourg</t>
  </si>
  <si>
    <t>Soleure</t>
  </si>
  <si>
    <t>Bâle-Ville</t>
  </si>
  <si>
    <t>Bâle-Campagne</t>
  </si>
  <si>
    <t>Schaffhouse</t>
  </si>
  <si>
    <t>Appenzell Rh.-Ext.</t>
  </si>
  <si>
    <t>Appenzell Rh.-Int.</t>
  </si>
  <si>
    <t>Saint-Gall</t>
  </si>
  <si>
    <t>Grisons</t>
  </si>
  <si>
    <t>Argovie</t>
  </si>
  <si>
    <t>Thurgovie</t>
  </si>
  <si>
    <t>Vaud</t>
  </si>
  <si>
    <t>Valais</t>
  </si>
  <si>
    <t>Neuchâtel</t>
  </si>
  <si>
    <t>Ecole obligatoire</t>
  </si>
  <si>
    <t>Hautes écoles</t>
  </si>
  <si>
    <t>Formation continue</t>
  </si>
  <si>
    <t>Cliquez sur le titre correspondant pour atteindre le tableau désiré</t>
  </si>
  <si>
    <t>Bourses et prêts d'études</t>
  </si>
  <si>
    <t>Retour</t>
  </si>
  <si>
    <t>Formation professionnelle supérieure</t>
  </si>
  <si>
    <t>Valeurs nominales en francs par bénéficiaire</t>
  </si>
  <si>
    <t>Genève</t>
  </si>
  <si>
    <t>Jura</t>
  </si>
  <si>
    <t>© OFS 2018</t>
  </si>
  <si>
    <t>Contact: Office fédéral de la statistique (OFS), Indicateurs de la formation, EducIndicators@bfs.admin.ch</t>
  </si>
  <si>
    <r>
      <t>10</t>
    </r>
    <r>
      <rPr>
        <vertAlign val="superscript"/>
        <sz val="8"/>
        <rFont val="Arial"/>
        <family val="2"/>
      </rPr>
      <t>e</t>
    </r>
    <r>
      <rPr>
        <sz val="8"/>
        <rFont val="Arial"/>
        <family val="2"/>
      </rPr>
      <t xml:space="preserve"> percentile</t>
    </r>
  </si>
  <si>
    <r>
      <t>90</t>
    </r>
    <r>
      <rPr>
        <vertAlign val="superscript"/>
        <sz val="8"/>
        <rFont val="Arial"/>
        <family val="2"/>
      </rPr>
      <t>e</t>
    </r>
    <r>
      <rPr>
        <sz val="8"/>
        <rFont val="Arial"/>
        <family val="2"/>
      </rPr>
      <t xml:space="preserve"> percentile</t>
    </r>
  </si>
  <si>
    <r>
      <t>25</t>
    </r>
    <r>
      <rPr>
        <vertAlign val="superscript"/>
        <sz val="8"/>
        <rFont val="Arial"/>
        <family val="2"/>
      </rPr>
      <t>e</t>
    </r>
    <r>
      <rPr>
        <sz val="8"/>
        <rFont val="Arial"/>
        <family val="2"/>
      </rPr>
      <t xml:space="preserve"> percentile</t>
    </r>
  </si>
  <si>
    <t>Remarque: les données en italique ne sont pas représentées dans le graphique.</t>
  </si>
  <si>
    <r>
      <rPr>
        <vertAlign val="superscript"/>
        <sz val="8"/>
        <color indexed="8"/>
        <rFont val="Arial"/>
        <family val="2"/>
      </rPr>
      <t>1</t>
    </r>
    <r>
      <rPr>
        <sz val="8"/>
        <color indexed="8"/>
        <rFont val="Arial"/>
        <family val="2"/>
      </rPr>
      <t xml:space="preserve"> rupture de série</t>
    </r>
  </si>
  <si>
    <t>Source: OFS - Bourses et prêts d'études cantonaux (STIP)</t>
  </si>
  <si>
    <t>Bourses et prêts d'études, de 2004 à 2017</t>
  </si>
  <si>
    <r>
      <t>2010</t>
    </r>
    <r>
      <rPr>
        <vertAlign val="superscript"/>
        <sz val="8"/>
        <rFont val="Arial"/>
        <family val="2"/>
      </rPr>
      <t>1</t>
    </r>
  </si>
  <si>
    <r>
      <t>75</t>
    </r>
    <r>
      <rPr>
        <vertAlign val="superscript"/>
        <sz val="8"/>
        <rFont val="Arial"/>
        <family val="2"/>
      </rPr>
      <t>e</t>
    </r>
    <r>
      <rPr>
        <sz val="8"/>
        <rFont val="Arial"/>
        <family val="2"/>
      </rPr>
      <t xml:space="preserve"> percentile</t>
    </r>
  </si>
  <si>
    <r>
      <t>Indice des bénéficiaires</t>
    </r>
    <r>
      <rPr>
        <vertAlign val="superscript"/>
        <sz val="8"/>
        <rFont val="Arial"/>
        <family val="2"/>
      </rPr>
      <t>1</t>
    </r>
  </si>
  <si>
    <t>Sources: OFS - Bourses et prêts d'études cantonaux (STIP), Statistique de la population et des ménages (STATPOP)</t>
  </si>
  <si>
    <r>
      <t>1</t>
    </r>
    <r>
      <rPr>
        <sz val="8"/>
        <rFont val="Arial"/>
        <family val="2"/>
      </rPr>
      <t xml:space="preserve"> L’indice des bénéficiaires permet de mesurer les écarts relatifs entre la part des bénéficiaires d’un canton dans la population résidante de ce dernier et la part des bénéficiaires en Suisse dans la population résidante du pays. 
  La valeur nationale sert de point de comparaison et a une valeur de base fixée à 1. Les valeurs des cantons sont déterminées selon la règle de proportionnalité. L’indice ainsi obtenu se lit comme un coefficient multiplicateur 
  de la valeur de référence, soit : un indice de valeur 2 pour un canton signifie que celui-ci à une part de bénéficiaires deux fois plus importante que celle observée au niveau suisse. </t>
    </r>
  </si>
  <si>
    <r>
      <rPr>
        <vertAlign val="superscript"/>
        <sz val="8"/>
        <color indexed="8"/>
        <rFont val="Arial"/>
        <family val="2"/>
      </rPr>
      <t>1</t>
    </r>
    <r>
      <rPr>
        <sz val="8"/>
        <color indexed="8"/>
        <rFont val="Arial"/>
        <family val="2"/>
      </rPr>
      <t xml:space="preserve"> maturité professionnelle incluse</t>
    </r>
  </si>
  <si>
    <t>Degré secondaire II: général</t>
  </si>
  <si>
    <t>Bourses et prêts d'études selon le degré de formation, en 2017</t>
  </si>
  <si>
    <t>Bourses et prêts d'études selon le canton de domicile, en 2017</t>
  </si>
  <si>
    <t xml:space="preserve">Remarques: </t>
  </si>
  <si>
    <t>- Les données en italique ne sont pas représentées dans le graphique.</t>
  </si>
  <si>
    <t>- Pour afficher la série temporelle complète, veuillez sélectionner toutes les colonnes du tableau, cliquer le bouton droit de la souris et choisir « Afficher ».</t>
  </si>
  <si>
    <t>Tessin</t>
  </si>
  <si>
    <r>
      <t>Degré secondaire II: professionnel</t>
    </r>
    <r>
      <rPr>
        <vertAlign val="superscript"/>
        <sz val="8"/>
        <rFont val="Arial"/>
        <family val="2"/>
      </rPr>
      <t>1</t>
    </r>
  </si>
  <si>
    <t>T1</t>
  </si>
  <si>
    <t>T2</t>
  </si>
  <si>
    <t>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</si>
</sst>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0"/>
    <numFmt numFmtId="165" formatCode="#\ ###\ ##0__;\-#\ ###\ ##0__;\–__;@__"/>
    <numFmt numFmtId="166" formatCode="#\ ###\ ##0.0__;\-#\ ###\ ##0.0__;\–__;@__"/>
  </numFmts>
  <fonts count="22" x14ac:knownFonts="1">
    <font>
      <sz val="11"/>
      <color theme="1"/>
      <name val="Arial"/>
      <family val="2"/>
    </font>
    <font>
      <sz val="10"/>
      <name val="Arial"/>
      <family val="2"/>
    </font>
    <font>
      <u/>
      <sz val="10"/>
      <color indexed="12"/>
      <name val="Arial"/>
      <family val="2"/>
    </font>
    <font>
      <sz val="9"/>
      <name val="Arial"/>
      <family val="2"/>
    </font>
    <font>
      <b/>
      <sz val="9"/>
      <name val="Arial"/>
      <family val="2"/>
    </font>
    <font>
      <i/>
      <sz val="9"/>
      <name val="Arial"/>
      <family val="2"/>
    </font>
    <font>
      <b/>
      <sz val="14"/>
      <name val="Arial"/>
      <family val="2"/>
    </font>
    <font>
      <sz val="11"/>
      <name val="Arial"/>
      <family val="2"/>
    </font>
    <font>
      <sz val="11"/>
      <color theme="1"/>
      <name val="Arial"/>
      <family val="2"/>
    </font>
    <font>
      <sz val="9"/>
      <color theme="1"/>
      <name val="Arial"/>
      <family val="2"/>
    </font>
    <font>
      <b/>
      <sz val="14"/>
      <color theme="1"/>
      <name val="Arial"/>
      <family val="2"/>
    </font>
    <font>
      <sz val="11"/>
      <color theme="4"/>
      <name val="Arial"/>
      <family val="2"/>
    </font>
    <font>
      <sz val="8"/>
      <color indexed="8"/>
      <name val="Arial"/>
      <family val="2"/>
    </font>
    <font>
      <sz val="8"/>
      <name val="Arial"/>
      <family val="2"/>
    </font>
    <font>
      <vertAlign val="superscript"/>
      <sz val="8"/>
      <name val="Arial"/>
      <family val="2"/>
    </font>
    <font>
      <sz val="8"/>
      <color theme="1"/>
      <name val="Arial"/>
      <family val="2"/>
    </font>
    <font>
      <vertAlign val="superscript"/>
      <sz val="8"/>
      <color indexed="8"/>
      <name val="Arial"/>
      <family val="2"/>
    </font>
    <font>
      <sz val="8"/>
      <color theme="4"/>
      <name val="Arial"/>
      <family val="2"/>
    </font>
    <font>
      <b/>
      <sz val="8"/>
      <name val="Arial"/>
      <family val="2"/>
    </font>
    <font>
      <b/>
      <i/>
      <sz val="8"/>
      <name val="Arial"/>
      <family val="2"/>
    </font>
    <font>
      <i/>
      <sz val="8"/>
      <name val="Arial"/>
      <family val="2"/>
    </font>
    <font>
      <b/>
      <sz val="11"/>
      <color theme="1"/>
      <name val="Arial"/>
      <family val="2"/>
    </font>
  </fonts>
  <fills count="4">
    <fill>
      <patternFill patternType="none"/>
    </fill>
    <fill>
      <patternFill patternType="gray125"/>
    </fill>
    <fill>
      <patternFill patternType="solid">
        <fgColor indexed="9"/>
        <bgColor indexed="64"/>
      </patternFill>
    </fill>
    <fill>
      <patternFill patternType="solid">
        <fgColor rgb="FFE8EAF7"/>
        <bgColor indexed="64"/>
      </patternFill>
    </fill>
  </fills>
  <borders count="13">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0"/>
      </left>
      <right/>
      <top style="thin">
        <color indexed="0"/>
      </top>
      <bottom style="thin">
        <color indexed="0"/>
      </bottom>
      <diagonal/>
    </border>
    <border>
      <left/>
      <right/>
      <top style="thin">
        <color indexed="0"/>
      </top>
      <bottom style="thin">
        <color indexed="0"/>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0"/>
      </top>
      <bottom/>
      <diagonal/>
    </border>
    <border>
      <left/>
      <right/>
      <top/>
      <bottom style="thin">
        <color indexed="0"/>
      </bottom>
      <diagonal/>
    </border>
    <border>
      <left/>
      <right style="thin">
        <color indexed="64"/>
      </right>
      <top style="thin">
        <color indexed="0"/>
      </top>
      <bottom style="thin">
        <color indexed="0"/>
      </bottom>
      <diagonal/>
    </border>
    <border>
      <left/>
      <right style="thin">
        <color indexed="64"/>
      </right>
      <top style="thin">
        <color indexed="0"/>
      </top>
      <bottom/>
      <diagonal/>
    </border>
    <border>
      <left/>
      <right style="thin">
        <color indexed="64"/>
      </right>
      <top/>
      <bottom style="thin">
        <color indexed="0"/>
      </bottom>
      <diagonal/>
    </border>
  </borders>
  <cellStyleXfs count="3">
    <xf numFmtId="0" fontId="0" fillId="0" borderId="0"/>
    <xf numFmtId="0" fontId="2" fillId="0" borderId="0" applyNumberFormat="0" applyFill="0" applyBorder="0" applyAlignment="0" applyProtection="0">
      <alignment vertical="top"/>
      <protection locked="0"/>
    </xf>
    <xf numFmtId="0" fontId="1" fillId="0" borderId="0"/>
  </cellStyleXfs>
  <cellXfs count="94">
    <xf numFmtId="0" fontId="0" fillId="0" borderId="0" xfId="0"/>
    <xf numFmtId="0" fontId="1" fillId="0" borderId="0" xfId="0" applyFont="1" applyFill="1"/>
    <xf numFmtId="0" fontId="9" fillId="0" borderId="0" xfId="2" applyFont="1" applyFill="1" applyBorder="1" applyAlignment="1">
      <alignment horizontal="left" vertical="top"/>
    </xf>
    <xf numFmtId="0" fontId="3" fillId="0" borderId="0" xfId="2" applyFont="1" applyFill="1" applyAlignment="1"/>
    <xf numFmtId="0" fontId="3" fillId="0" borderId="0" xfId="2" applyFont="1" applyFill="1"/>
    <xf numFmtId="0" fontId="1" fillId="0" borderId="0" xfId="2" applyFont="1" applyFill="1"/>
    <xf numFmtId="0" fontId="5" fillId="0" borderId="0" xfId="0" applyFont="1" applyBorder="1"/>
    <xf numFmtId="0" fontId="10" fillId="2" borderId="0" xfId="0" applyFont="1" applyFill="1" applyAlignment="1"/>
    <xf numFmtId="0" fontId="7" fillId="0" borderId="0" xfId="0" applyFont="1" applyAlignment="1">
      <alignment vertical="top"/>
    </xf>
    <xf numFmtId="0" fontId="11" fillId="0" borderId="0" xfId="0" applyFont="1" applyAlignment="1">
      <alignment vertical="center"/>
    </xf>
    <xf numFmtId="0" fontId="7" fillId="0" borderId="0" xfId="0" applyFont="1" applyFill="1" applyBorder="1"/>
    <xf numFmtId="0" fontId="8" fillId="0" borderId="0" xfId="0" applyFont="1" applyFill="1" applyBorder="1"/>
    <xf numFmtId="0" fontId="15" fillId="0" borderId="0" xfId="0" applyFont="1" applyFill="1" applyBorder="1"/>
    <xf numFmtId="0" fontId="15" fillId="0" borderId="0" xfId="0" applyFont="1" applyFill="1"/>
    <xf numFmtId="0" fontId="13" fillId="0" borderId="0" xfId="0" applyFont="1" applyFill="1"/>
    <xf numFmtId="0" fontId="13" fillId="0" borderId="0" xfId="0" applyFont="1" applyFill="1" applyBorder="1" applyAlignment="1"/>
    <xf numFmtId="0" fontId="15" fillId="0" borderId="0" xfId="0" applyFont="1" applyFill="1" applyAlignment="1">
      <alignment vertical="center"/>
    </xf>
    <xf numFmtId="0" fontId="1" fillId="0" borderId="0" xfId="2" applyFont="1" applyFill="1" applyAlignment="1">
      <alignment vertical="top"/>
    </xf>
    <xf numFmtId="0" fontId="8" fillId="0" borderId="0" xfId="0" applyFont="1" applyAlignment="1">
      <alignment vertical="top"/>
    </xf>
    <xf numFmtId="0" fontId="8" fillId="0" borderId="0" xfId="0" applyFont="1" applyAlignment="1">
      <alignment vertical="center"/>
    </xf>
    <xf numFmtId="0" fontId="13" fillId="0" borderId="0" xfId="0" applyNumberFormat="1" applyFont="1" applyFill="1" applyBorder="1" applyAlignment="1" applyProtection="1">
      <alignment horizontal="left"/>
    </xf>
    <xf numFmtId="0" fontId="3" fillId="0" borderId="0" xfId="0" applyFont="1" applyFill="1" applyAlignment="1">
      <alignment vertical="top"/>
    </xf>
    <xf numFmtId="0" fontId="9" fillId="0" borderId="0" xfId="0" applyFont="1" applyFill="1" applyAlignment="1">
      <alignment vertical="top"/>
    </xf>
    <xf numFmtId="0" fontId="1" fillId="0" borderId="0" xfId="0" applyFont="1" applyFill="1" applyAlignment="1">
      <alignment vertical="top"/>
    </xf>
    <xf numFmtId="0" fontId="8" fillId="0" borderId="0" xfId="0" applyFont="1" applyFill="1" applyBorder="1" applyAlignment="1">
      <alignment vertical="top"/>
    </xf>
    <xf numFmtId="0" fontId="7" fillId="0" borderId="0" xfId="0" applyFont="1" applyFill="1" applyBorder="1" applyAlignment="1">
      <alignment vertical="top"/>
    </xf>
    <xf numFmtId="0" fontId="15" fillId="0" borderId="0" xfId="0" applyFont="1" applyFill="1" applyAlignment="1"/>
    <xf numFmtId="0" fontId="13" fillId="0" borderId="2" xfId="0" applyNumberFormat="1" applyFont="1" applyFill="1" applyBorder="1" applyAlignment="1" applyProtection="1">
      <alignment vertical="center" wrapText="1"/>
    </xf>
    <xf numFmtId="0" fontId="13" fillId="0" borderId="6" xfId="0" applyNumberFormat="1" applyFont="1" applyFill="1" applyBorder="1" applyAlignment="1" applyProtection="1">
      <alignment vertical="center" wrapText="1"/>
    </xf>
    <xf numFmtId="0" fontId="3" fillId="0" borderId="1" xfId="0" applyFont="1" applyFill="1" applyBorder="1" applyAlignment="1">
      <alignment vertical="top"/>
    </xf>
    <xf numFmtId="0" fontId="9" fillId="0" borderId="1" xfId="0" applyFont="1" applyFill="1" applyBorder="1" applyAlignment="1">
      <alignment vertical="top"/>
    </xf>
    <xf numFmtId="0" fontId="13" fillId="0" borderId="6" xfId="0" quotePrefix="1" applyNumberFormat="1" applyFont="1" applyFill="1" applyBorder="1" applyAlignment="1" applyProtection="1">
      <alignment horizontal="right" vertical="center" wrapText="1"/>
    </xf>
    <xf numFmtId="165" fontId="8" fillId="0" borderId="0" xfId="0" applyNumberFormat="1" applyFont="1" applyFill="1" applyBorder="1"/>
    <xf numFmtId="0" fontId="13" fillId="0" borderId="0" xfId="2" applyFont="1" applyFill="1" applyAlignment="1">
      <alignment horizontal="left" wrapText="1"/>
    </xf>
    <xf numFmtId="0" fontId="14" fillId="0" borderId="0" xfId="2" applyFont="1" applyFill="1" applyAlignment="1">
      <alignment horizontal="left" wrapText="1"/>
    </xf>
    <xf numFmtId="0" fontId="1" fillId="0" borderId="0" xfId="2" applyFont="1" applyFill="1" applyAlignment="1"/>
    <xf numFmtId="0" fontId="13" fillId="0" borderId="0" xfId="0" applyFont="1" applyFill="1" applyAlignment="1"/>
    <xf numFmtId="0" fontId="8" fillId="0" borderId="0" xfId="0" applyFont="1" applyAlignment="1"/>
    <xf numFmtId="0" fontId="12" fillId="0" borderId="0" xfId="0" applyFont="1" applyFill="1" applyAlignment="1"/>
    <xf numFmtId="0" fontId="15" fillId="0" borderId="0" xfId="0" applyFont="1" applyFill="1" applyBorder="1" applyAlignment="1"/>
    <xf numFmtId="0" fontId="1" fillId="0" borderId="0" xfId="0" applyFont="1" applyFill="1" applyAlignment="1"/>
    <xf numFmtId="0" fontId="8" fillId="0" borderId="0" xfId="0" applyFont="1" applyFill="1" applyBorder="1" applyAlignment="1"/>
    <xf numFmtId="0" fontId="7" fillId="0" borderId="0" xfId="0" applyFont="1" applyFill="1" applyBorder="1" applyAlignment="1"/>
    <xf numFmtId="0" fontId="8" fillId="0" borderId="0" xfId="0" applyFont="1"/>
    <xf numFmtId="2" fontId="13" fillId="0" borderId="0" xfId="2" applyNumberFormat="1" applyFont="1" applyFill="1" applyBorder="1" applyAlignment="1" applyProtection="1">
      <alignment horizontal="left" vertical="center"/>
    </xf>
    <xf numFmtId="164" fontId="13" fillId="0" borderId="0" xfId="2" applyNumberFormat="1" applyFont="1" applyFill="1" applyBorder="1" applyAlignment="1" applyProtection="1">
      <alignment horizontal="left" vertical="top"/>
    </xf>
    <xf numFmtId="0" fontId="17" fillId="0" borderId="0" xfId="0" applyFont="1" applyFill="1" applyAlignment="1">
      <alignment vertical="center"/>
    </xf>
    <xf numFmtId="0" fontId="13" fillId="0" borderId="3" xfId="2" applyFont="1" applyFill="1" applyBorder="1" applyAlignment="1">
      <alignment wrapText="1"/>
    </xf>
    <xf numFmtId="164" fontId="18" fillId="0" borderId="0" xfId="2" applyNumberFormat="1" applyFont="1" applyFill="1" applyBorder="1" applyAlignment="1" applyProtection="1">
      <alignment horizontal="left"/>
    </xf>
    <xf numFmtId="0" fontId="12" fillId="0" borderId="10" xfId="0" applyNumberFormat="1" applyFont="1" applyFill="1" applyBorder="1" applyAlignment="1" applyProtection="1">
      <alignment vertical="center" wrapText="1"/>
    </xf>
    <xf numFmtId="2" fontId="13" fillId="0" borderId="1" xfId="2" applyNumberFormat="1" applyFont="1" applyFill="1" applyBorder="1" applyAlignment="1" applyProtection="1">
      <alignment horizontal="left" vertical="center"/>
    </xf>
    <xf numFmtId="0" fontId="4" fillId="0" borderId="0" xfId="0" applyFont="1" applyFill="1" applyBorder="1" applyAlignment="1">
      <alignment vertical="top"/>
    </xf>
    <xf numFmtId="166" fontId="18" fillId="0" borderId="0" xfId="0" applyNumberFormat="1" applyFont="1" applyFill="1" applyBorder="1" applyAlignment="1" applyProtection="1"/>
    <xf numFmtId="165" fontId="19" fillId="0" borderId="0" xfId="0" applyNumberFormat="1" applyFont="1" applyFill="1" applyBorder="1" applyAlignment="1" applyProtection="1"/>
    <xf numFmtId="165" fontId="18" fillId="0" borderId="0" xfId="0" applyNumberFormat="1" applyFont="1" applyFill="1" applyBorder="1" applyAlignment="1" applyProtection="1"/>
    <xf numFmtId="0" fontId="7" fillId="0" borderId="0" xfId="0" applyFont="1"/>
    <xf numFmtId="166" fontId="13" fillId="0" borderId="0" xfId="0" applyNumberFormat="1" applyFont="1" applyFill="1" applyBorder="1" applyAlignment="1" applyProtection="1"/>
    <xf numFmtId="165" fontId="20" fillId="0" borderId="0" xfId="0" applyNumberFormat="1" applyFont="1" applyFill="1" applyBorder="1" applyAlignment="1" applyProtection="1"/>
    <xf numFmtId="165" fontId="13" fillId="0" borderId="0" xfId="0" applyNumberFormat="1" applyFont="1" applyFill="1" applyBorder="1" applyAlignment="1" applyProtection="1"/>
    <xf numFmtId="166" fontId="13" fillId="0" borderId="1" xfId="0" applyNumberFormat="1" applyFont="1" applyFill="1" applyBorder="1" applyAlignment="1" applyProtection="1"/>
    <xf numFmtId="165" fontId="20" fillId="0" borderId="1" xfId="0" applyNumberFormat="1" applyFont="1" applyFill="1" applyBorder="1" applyAlignment="1" applyProtection="1"/>
    <xf numFmtId="165" fontId="13" fillId="0" borderId="1" xfId="0" applyNumberFormat="1" applyFont="1" applyFill="1" applyBorder="1" applyAlignment="1" applyProtection="1"/>
    <xf numFmtId="0" fontId="13" fillId="0" borderId="0" xfId="0" applyFont="1" applyFill="1" applyBorder="1" applyAlignment="1">
      <alignment horizontal="left"/>
    </xf>
    <xf numFmtId="0" fontId="20" fillId="0" borderId="1" xfId="0" applyFont="1" applyFill="1" applyBorder="1" applyAlignment="1">
      <alignment horizontal="left"/>
    </xf>
    <xf numFmtId="0" fontId="13" fillId="3" borderId="0" xfId="0" applyFont="1" applyFill="1" applyBorder="1" applyAlignment="1">
      <alignment vertical="center"/>
    </xf>
    <xf numFmtId="0" fontId="13" fillId="0" borderId="0" xfId="0" applyNumberFormat="1" applyFont="1" applyFill="1" applyBorder="1" applyAlignment="1" applyProtection="1">
      <alignment horizontal="left" vertical="center" wrapText="1"/>
    </xf>
    <xf numFmtId="0" fontId="13" fillId="0" borderId="1" xfId="0" applyNumberFormat="1" applyFont="1" applyFill="1" applyBorder="1" applyAlignment="1" applyProtection="1">
      <alignment horizontal="left" vertical="center" wrapText="1"/>
    </xf>
    <xf numFmtId="165" fontId="13" fillId="0" borderId="0" xfId="0" applyNumberFormat="1" applyFont="1" applyFill="1" applyBorder="1" applyAlignment="1" applyProtection="1">
      <alignment vertical="center"/>
    </xf>
    <xf numFmtId="165" fontId="20" fillId="0" borderId="0" xfId="0" applyNumberFormat="1" applyFont="1" applyFill="1" applyBorder="1" applyAlignment="1" applyProtection="1">
      <alignment vertical="center"/>
    </xf>
    <xf numFmtId="165" fontId="20" fillId="0" borderId="1" xfId="0" applyNumberFormat="1" applyFont="1" applyFill="1" applyBorder="1" applyAlignment="1" applyProtection="1">
      <alignment vertical="center"/>
    </xf>
    <xf numFmtId="0" fontId="1" fillId="3" borderId="0" xfId="0" applyFont="1" applyFill="1"/>
    <xf numFmtId="0" fontId="13" fillId="3" borderId="0" xfId="0" applyFont="1" applyFill="1"/>
    <xf numFmtId="165" fontId="13" fillId="3" borderId="0" xfId="0" applyNumberFormat="1" applyFont="1" applyFill="1" applyBorder="1" applyAlignment="1">
      <alignment vertical="center"/>
    </xf>
    <xf numFmtId="165" fontId="13" fillId="3" borderId="0" xfId="0" applyNumberFormat="1" applyFont="1" applyFill="1" applyAlignment="1">
      <alignment vertical="center"/>
    </xf>
    <xf numFmtId="0" fontId="2" fillId="0" borderId="0" xfId="1" applyAlignment="1" applyProtection="1"/>
    <xf numFmtId="0" fontId="6" fillId="0" borderId="0" xfId="2" applyFont="1" applyFill="1" applyAlignment="1">
      <alignment horizontal="left"/>
    </xf>
    <xf numFmtId="0" fontId="9" fillId="0" borderId="0" xfId="0" applyFont="1" applyFill="1" applyBorder="1" applyAlignment="1">
      <alignment horizontal="left" vertical="top"/>
    </xf>
    <xf numFmtId="0" fontId="9" fillId="0" borderId="1" xfId="0" applyFont="1" applyFill="1" applyBorder="1" applyAlignment="1">
      <alignment horizontal="left" vertical="top"/>
    </xf>
    <xf numFmtId="0" fontId="13" fillId="0" borderId="0" xfId="2" applyFont="1" applyFill="1" applyAlignment="1">
      <alignment horizontal="left" wrapText="1"/>
    </xf>
    <xf numFmtId="0" fontId="13" fillId="0" borderId="0" xfId="2" quotePrefix="1" applyFont="1" applyFill="1" applyAlignment="1">
      <alignment horizontal="left" wrapText="1"/>
    </xf>
    <xf numFmtId="0" fontId="13" fillId="0" borderId="0" xfId="2" applyNumberFormat="1" applyFont="1" applyFill="1" applyBorder="1" applyAlignment="1" applyProtection="1">
      <alignment wrapText="1"/>
    </xf>
    <xf numFmtId="0" fontId="12" fillId="0" borderId="8" xfId="2" applyNumberFormat="1" applyFont="1" applyFill="1" applyBorder="1" applyAlignment="1" applyProtection="1">
      <alignment horizontal="left" wrapText="1" indent="1"/>
    </xf>
    <xf numFmtId="0" fontId="12" fillId="0" borderId="9" xfId="2" applyNumberFormat="1" applyFont="1" applyFill="1" applyBorder="1" applyAlignment="1" applyProtection="1">
      <alignment horizontal="left" wrapText="1" indent="1"/>
    </xf>
    <xf numFmtId="0" fontId="12" fillId="0" borderId="4" xfId="2" applyNumberFormat="1" applyFont="1" applyFill="1" applyBorder="1" applyAlignment="1" applyProtection="1">
      <alignment wrapText="1"/>
    </xf>
    <xf numFmtId="0" fontId="12" fillId="0" borderId="5" xfId="2" applyNumberFormat="1" applyFont="1" applyFill="1" applyBorder="1" applyAlignment="1" applyProtection="1">
      <alignment wrapText="1"/>
    </xf>
    <xf numFmtId="0" fontId="14" fillId="0" borderId="0" xfId="2" applyFont="1" applyFill="1" applyAlignment="1">
      <alignment horizontal="left" wrapText="1"/>
    </xf>
    <xf numFmtId="0" fontId="15" fillId="0" borderId="11" xfId="0" applyFont="1" applyFill="1" applyBorder="1" applyAlignment="1">
      <alignment horizontal="center"/>
    </xf>
    <xf numFmtId="0" fontId="15" fillId="0" borderId="12" xfId="0" applyFont="1" applyFill="1" applyBorder="1" applyAlignment="1">
      <alignment horizontal="center"/>
    </xf>
    <xf numFmtId="0" fontId="12" fillId="0" borderId="3" xfId="0" applyNumberFormat="1" applyFont="1" applyFill="1" applyBorder="1" applyAlignment="1" applyProtection="1">
      <alignment wrapText="1"/>
    </xf>
    <xf numFmtId="0" fontId="12" fillId="0" borderId="7" xfId="0" applyNumberFormat="1" applyFont="1" applyFill="1" applyBorder="1" applyAlignment="1" applyProtection="1">
      <alignment wrapText="1"/>
    </xf>
    <xf numFmtId="0" fontId="21" fillId="0" borderId="0" xfId="0" applyFont="1"/>
    <xf numFmtId="0" fontId="4" fillId="0" borderId="0" xfId="2" applyFont="1" applyFill="1" applyAlignment="1"/>
    <xf numFmtId="0" fontId="2" fillId="0" borderId="0" xfId="1" applyFill="1" applyBorder="1" applyAlignment="1" applyProtection="1"/>
    <xf numFmtId="0" fontId="2" fillId="0" borderId="0" xfId="1" applyAlignment="1" applyProtection="1">
      <alignment vertical="top"/>
    </xf>
  </cellXfs>
  <cellStyles count="3">
    <cellStyle name="Lien hypertexte" xfId="1" builtinId="8"/>
    <cellStyle name="Normal" xfId="0" builtinId="0"/>
    <cellStyle name="Normal 4"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duc.Indicators@bfs.admin.ch?subject=ind-f-4021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2"/>
  <sheetViews>
    <sheetView showGridLines="0" tabSelected="1" zoomScaleNormal="100" zoomScaleSheetLayoutView="100" workbookViewId="0"/>
  </sheetViews>
  <sheetFormatPr baseColWidth="10" defaultColWidth="9" defaultRowHeight="14.25" x14ac:dyDescent="0.2"/>
  <cols>
    <col min="1" max="1" width="4" customWidth="1"/>
  </cols>
  <sheetData>
    <row r="1" spans="1:21" ht="13.5" customHeight="1" x14ac:dyDescent="0.2"/>
    <row r="2" spans="1:21" ht="18" x14ac:dyDescent="0.25">
      <c r="A2" s="75" t="s">
        <v>34</v>
      </c>
      <c r="B2" s="75"/>
      <c r="C2" s="75"/>
      <c r="D2" s="75"/>
      <c r="E2" s="7"/>
      <c r="F2" s="7"/>
      <c r="G2" s="7"/>
      <c r="H2" s="7"/>
      <c r="I2" s="7"/>
      <c r="J2" s="7"/>
      <c r="K2" s="7"/>
      <c r="L2" s="7"/>
      <c r="M2" s="7"/>
      <c r="N2" s="7"/>
      <c r="O2" s="7"/>
      <c r="P2" s="7"/>
      <c r="Q2" s="7"/>
      <c r="R2" s="7"/>
      <c r="S2" s="7"/>
      <c r="T2" s="7"/>
      <c r="U2" s="7"/>
    </row>
    <row r="3" spans="1:21" ht="13.5" customHeight="1" x14ac:dyDescent="0.2">
      <c r="A3" s="6" t="s">
        <v>33</v>
      </c>
      <c r="B3" s="6"/>
    </row>
    <row r="4" spans="1:21" ht="13.5" customHeight="1" x14ac:dyDescent="0.2">
      <c r="A4" s="6"/>
      <c r="B4" s="6"/>
    </row>
    <row r="5" spans="1:21" ht="13.5" customHeight="1" x14ac:dyDescent="0.25">
      <c r="A5" s="90" t="s">
        <v>63</v>
      </c>
      <c r="B5" s="74" t="str">
        <f>'T1'!A3</f>
        <v>Bourses et prêts d'études, de 2004 à 2017</v>
      </c>
      <c r="C5" s="74"/>
      <c r="D5" s="74"/>
      <c r="E5" s="74"/>
      <c r="F5" s="74"/>
      <c r="G5" s="74"/>
      <c r="H5" s="74"/>
      <c r="I5" s="74"/>
    </row>
    <row r="6" spans="1:21" ht="13.5" customHeight="1" x14ac:dyDescent="0.25">
      <c r="A6" s="90" t="s">
        <v>64</v>
      </c>
      <c r="B6" s="74" t="str">
        <f>'T2'!A3</f>
        <v>Bourses et prêts d'études selon le canton de domicile, en 2017</v>
      </c>
      <c r="C6" s="74"/>
      <c r="D6" s="74"/>
      <c r="E6" s="74"/>
      <c r="F6" s="74"/>
      <c r="G6" s="74"/>
      <c r="H6" s="74"/>
      <c r="I6" s="74"/>
    </row>
    <row r="7" spans="1:21" ht="13.5" customHeight="1" x14ac:dyDescent="0.25">
      <c r="A7" s="90" t="s">
        <v>65</v>
      </c>
      <c r="B7" s="74" t="str">
        <f>'T3'!A3</f>
        <v>Bourses et prêts d'études selon le degré de formation, en 2017</v>
      </c>
      <c r="C7" s="74"/>
      <c r="D7" s="74"/>
      <c r="E7" s="74"/>
      <c r="F7" s="74"/>
      <c r="G7" s="74"/>
      <c r="H7" s="74"/>
      <c r="I7" s="74"/>
    </row>
    <row r="8" spans="1:21" ht="13.5" customHeight="1" x14ac:dyDescent="0.2"/>
    <row r="9" spans="1:21" ht="13.5" customHeight="1" x14ac:dyDescent="0.2">
      <c r="A9" s="92" t="s">
        <v>41</v>
      </c>
      <c r="B9" s="92"/>
      <c r="C9" s="74"/>
      <c r="D9" s="74"/>
      <c r="E9" s="74"/>
      <c r="F9" s="74"/>
      <c r="G9" s="74"/>
      <c r="H9" s="74"/>
      <c r="I9" s="74"/>
    </row>
    <row r="10" spans="1:21" ht="13.5" customHeight="1" x14ac:dyDescent="0.2"/>
    <row r="11" spans="1:21" ht="13.5" customHeight="1" x14ac:dyDescent="0.2"/>
    <row r="12" spans="1:21" ht="13.5" customHeight="1" x14ac:dyDescent="0.2"/>
    <row r="13" spans="1:21" ht="13.5" customHeight="1" x14ac:dyDescent="0.2"/>
    <row r="14" spans="1:21" ht="13.5" customHeight="1" x14ac:dyDescent="0.2"/>
    <row r="15" spans="1:21" ht="13.5" customHeight="1" x14ac:dyDescent="0.2"/>
    <row r="16" spans="1:21" ht="13.5" customHeight="1" x14ac:dyDescent="0.2"/>
    <row r="17" ht="13.5" customHeight="1" x14ac:dyDescent="0.2"/>
    <row r="18" ht="13.5" customHeight="1" x14ac:dyDescent="0.2"/>
    <row r="19" ht="13.5" customHeight="1" x14ac:dyDescent="0.2"/>
    <row r="20" ht="13.5" customHeight="1" x14ac:dyDescent="0.2"/>
    <row r="21" ht="13.5" customHeight="1" x14ac:dyDescent="0.2"/>
    <row r="22" ht="13.5" customHeight="1" x14ac:dyDescent="0.2"/>
    <row r="23" ht="13.5" customHeight="1" x14ac:dyDescent="0.2"/>
    <row r="24" ht="13.5" customHeight="1" x14ac:dyDescent="0.2"/>
    <row r="25" ht="13.5" customHeight="1" x14ac:dyDescent="0.2"/>
    <row r="26" ht="13.5" customHeight="1" x14ac:dyDescent="0.2"/>
    <row r="27" ht="13.5" customHeight="1" x14ac:dyDescent="0.2"/>
    <row r="28" ht="13.5" customHeight="1" x14ac:dyDescent="0.2"/>
    <row r="29" ht="13.5" customHeight="1" x14ac:dyDescent="0.2"/>
    <row r="30" ht="13.5" customHeight="1" x14ac:dyDescent="0.2"/>
    <row r="31" ht="13.5" customHeight="1" x14ac:dyDescent="0.2"/>
    <row r="32" ht="13.5" customHeight="1" x14ac:dyDescent="0.2"/>
  </sheetData>
  <hyperlinks>
    <hyperlink ref="A9:I9" r:id="rId1" display="Contact: Office fédéral de la statistique (OFS), Indicateurs de la formation, EducIndicators@bfs.admin.ch"/>
    <hyperlink ref="B5:I5" location="'T1'!A1" display="'T1'!A1"/>
    <hyperlink ref="B6:I6" location="'T2'!A1" display="'T2'!A1"/>
    <hyperlink ref="B7:I7" location="'T3'!A1" display="'T3'!A1"/>
  </hyperlinks>
  <pageMargins left="0.7" right="0.7" top="0.75" bottom="0.75" header="0.3" footer="0.3"/>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
  <sheetViews>
    <sheetView showGridLines="0" zoomScaleNormal="100" zoomScaleSheetLayoutView="100" workbookViewId="0"/>
  </sheetViews>
  <sheetFormatPr baseColWidth="10" defaultColWidth="9" defaultRowHeight="13.5" customHeight="1" x14ac:dyDescent="0.2"/>
  <cols>
    <col min="1" max="1" width="21.5" style="11" customWidth="1"/>
    <col min="2" max="4" width="6.125" style="1" hidden="1" customWidth="1"/>
    <col min="5" max="10" width="6.625" style="1" customWidth="1"/>
    <col min="11" max="13" width="6.625" style="11" customWidth="1"/>
    <col min="14" max="15" width="6.625" style="10" customWidth="1"/>
    <col min="16" max="16384" width="9" style="11"/>
  </cols>
  <sheetData>
    <row r="1" spans="1:15" s="24" customFormat="1" ht="13.5" customHeight="1" x14ac:dyDescent="0.2">
      <c r="A1" s="93" t="s">
        <v>35</v>
      </c>
      <c r="B1" s="23"/>
      <c r="C1" s="23"/>
      <c r="D1" s="23"/>
      <c r="E1" s="23"/>
      <c r="F1" s="23"/>
      <c r="G1" s="23"/>
      <c r="H1" s="23"/>
      <c r="I1" s="23"/>
      <c r="J1" s="23"/>
      <c r="N1" s="25"/>
      <c r="O1" s="25"/>
    </row>
    <row r="2" spans="1:15" ht="13.5" customHeight="1" x14ac:dyDescent="0.2">
      <c r="B2" s="1" t="s">
        <v>3</v>
      </c>
    </row>
    <row r="3" spans="1:15" s="22" customFormat="1" ht="14.25" customHeight="1" x14ac:dyDescent="0.2">
      <c r="A3" s="51" t="s">
        <v>48</v>
      </c>
      <c r="B3" s="51"/>
      <c r="C3" s="51"/>
      <c r="D3" s="21"/>
      <c r="E3" s="21"/>
      <c r="F3" s="21"/>
      <c r="G3" s="21"/>
      <c r="H3" s="21"/>
      <c r="I3" s="21"/>
      <c r="J3" s="21"/>
      <c r="N3" s="21"/>
      <c r="O3" s="21"/>
    </row>
    <row r="4" spans="1:15" s="22" customFormat="1" ht="14.25" customHeight="1" x14ac:dyDescent="0.2">
      <c r="A4" s="76" t="s">
        <v>37</v>
      </c>
      <c r="B4" s="77"/>
      <c r="C4" s="77"/>
      <c r="D4" s="77"/>
      <c r="E4" s="77"/>
      <c r="F4" s="77"/>
      <c r="G4" s="77"/>
      <c r="H4" s="77"/>
      <c r="I4" s="29"/>
      <c r="J4" s="29"/>
      <c r="K4" s="30"/>
      <c r="L4" s="30"/>
      <c r="M4" s="30"/>
      <c r="N4" s="29"/>
      <c r="O4" s="29"/>
    </row>
    <row r="5" spans="1:15" s="16" customFormat="1" ht="14.25" customHeight="1" x14ac:dyDescent="0.2">
      <c r="A5" s="49"/>
      <c r="B5" s="27">
        <v>2004</v>
      </c>
      <c r="C5" s="28">
        <v>2005</v>
      </c>
      <c r="D5" s="28">
        <v>2006</v>
      </c>
      <c r="E5" s="28">
        <v>2007</v>
      </c>
      <c r="F5" s="28">
        <v>2008</v>
      </c>
      <c r="G5" s="28">
        <v>2009</v>
      </c>
      <c r="H5" s="31" t="s">
        <v>49</v>
      </c>
      <c r="I5" s="27">
        <v>2011</v>
      </c>
      <c r="J5" s="27">
        <v>2012</v>
      </c>
      <c r="K5" s="27">
        <v>2013</v>
      </c>
      <c r="L5" s="27">
        <v>2014</v>
      </c>
      <c r="M5" s="27">
        <v>2015</v>
      </c>
      <c r="N5" s="27">
        <v>2016</v>
      </c>
      <c r="O5" s="27">
        <v>2017</v>
      </c>
    </row>
    <row r="6" spans="1:15" s="14" customFormat="1" ht="13.5" customHeight="1" x14ac:dyDescent="0.2">
      <c r="A6" s="64" t="s">
        <v>4</v>
      </c>
      <c r="B6" s="70"/>
      <c r="C6" s="70"/>
      <c r="D6" s="70"/>
      <c r="E6" s="70"/>
      <c r="F6" s="70"/>
      <c r="G6" s="70"/>
      <c r="H6" s="70"/>
      <c r="I6" s="70"/>
      <c r="J6" s="70"/>
      <c r="K6" s="71"/>
      <c r="L6" s="71"/>
      <c r="M6" s="71"/>
      <c r="N6" s="71"/>
      <c r="O6" s="71"/>
    </row>
    <row r="7" spans="1:15" s="14" customFormat="1" ht="13.5" customHeight="1" x14ac:dyDescent="0.2">
      <c r="A7" s="65" t="s">
        <v>42</v>
      </c>
      <c r="B7" s="67">
        <v>1170</v>
      </c>
      <c r="C7" s="67">
        <v>1125</v>
      </c>
      <c r="D7" s="67">
        <v>1175</v>
      </c>
      <c r="E7" s="67">
        <v>1181</v>
      </c>
      <c r="F7" s="67">
        <v>1200</v>
      </c>
      <c r="G7" s="67">
        <v>1202</v>
      </c>
      <c r="H7" s="67">
        <v>1250</v>
      </c>
      <c r="I7" s="67">
        <v>1300</v>
      </c>
      <c r="J7" s="67">
        <v>1305</v>
      </c>
      <c r="K7" s="67">
        <v>1340</v>
      </c>
      <c r="L7" s="67">
        <v>1391</v>
      </c>
      <c r="M7" s="67">
        <v>1468</v>
      </c>
      <c r="N7" s="67">
        <v>1425</v>
      </c>
      <c r="O7" s="67">
        <v>1500</v>
      </c>
    </row>
    <row r="8" spans="1:15" s="10" customFormat="1" ht="13.5" customHeight="1" x14ac:dyDescent="0.2">
      <c r="A8" s="65" t="s">
        <v>44</v>
      </c>
      <c r="B8" s="67">
        <v>2254</v>
      </c>
      <c r="C8" s="67">
        <v>2230</v>
      </c>
      <c r="D8" s="67">
        <v>2300</v>
      </c>
      <c r="E8" s="67">
        <v>2300</v>
      </c>
      <c r="F8" s="67">
        <v>2300</v>
      </c>
      <c r="G8" s="67">
        <v>2274</v>
      </c>
      <c r="H8" s="67">
        <v>2400</v>
      </c>
      <c r="I8" s="67">
        <v>2500</v>
      </c>
      <c r="J8" s="67">
        <v>2500</v>
      </c>
      <c r="K8" s="67">
        <v>2500</v>
      </c>
      <c r="L8" s="67">
        <v>2550</v>
      </c>
      <c r="M8" s="67">
        <v>2700</v>
      </c>
      <c r="N8" s="67">
        <v>2731</v>
      </c>
      <c r="O8" s="67">
        <v>2851</v>
      </c>
    </row>
    <row r="9" spans="1:15" s="10" customFormat="1" ht="13.5" customHeight="1" x14ac:dyDescent="0.2">
      <c r="A9" s="65" t="s">
        <v>1</v>
      </c>
      <c r="B9" s="67">
        <v>4290</v>
      </c>
      <c r="C9" s="67">
        <v>4200</v>
      </c>
      <c r="D9" s="67">
        <v>4350</v>
      </c>
      <c r="E9" s="67">
        <v>4210</v>
      </c>
      <c r="F9" s="67">
        <v>4330</v>
      </c>
      <c r="G9" s="67">
        <v>4300</v>
      </c>
      <c r="H9" s="67">
        <v>4643</v>
      </c>
      <c r="I9" s="67">
        <v>4775</v>
      </c>
      <c r="J9" s="67">
        <v>4900</v>
      </c>
      <c r="K9" s="67">
        <v>5000</v>
      </c>
      <c r="L9" s="67">
        <v>5057.5</v>
      </c>
      <c r="M9" s="67">
        <v>5330</v>
      </c>
      <c r="N9" s="67">
        <v>5375</v>
      </c>
      <c r="O9" s="67">
        <v>5570</v>
      </c>
    </row>
    <row r="10" spans="1:15" s="10" customFormat="1" ht="13.5" customHeight="1" x14ac:dyDescent="0.2">
      <c r="A10" s="65" t="s">
        <v>50</v>
      </c>
      <c r="B10" s="67">
        <v>7550</v>
      </c>
      <c r="C10" s="67">
        <v>7436</v>
      </c>
      <c r="D10" s="67">
        <v>7600</v>
      </c>
      <c r="E10" s="67">
        <v>7700</v>
      </c>
      <c r="F10" s="67">
        <v>7600</v>
      </c>
      <c r="G10" s="67">
        <v>7700</v>
      </c>
      <c r="H10" s="67">
        <v>8360</v>
      </c>
      <c r="I10" s="67">
        <v>8508</v>
      </c>
      <c r="J10" s="67">
        <v>8745</v>
      </c>
      <c r="K10" s="67">
        <v>9300</v>
      </c>
      <c r="L10" s="67">
        <v>9300</v>
      </c>
      <c r="M10" s="67">
        <v>9900</v>
      </c>
      <c r="N10" s="67">
        <v>9750</v>
      </c>
      <c r="O10" s="67">
        <v>10000</v>
      </c>
    </row>
    <row r="11" spans="1:15" s="10" customFormat="1" ht="13.5" customHeight="1" x14ac:dyDescent="0.2">
      <c r="A11" s="65" t="s">
        <v>43</v>
      </c>
      <c r="B11" s="67">
        <v>12110</v>
      </c>
      <c r="C11" s="67">
        <v>11700</v>
      </c>
      <c r="D11" s="67">
        <v>12014</v>
      </c>
      <c r="E11" s="67">
        <v>12632</v>
      </c>
      <c r="F11" s="67">
        <v>12645</v>
      </c>
      <c r="G11" s="67">
        <v>12820</v>
      </c>
      <c r="H11" s="67">
        <v>13310</v>
      </c>
      <c r="I11" s="67">
        <v>13415</v>
      </c>
      <c r="J11" s="67">
        <v>13830</v>
      </c>
      <c r="K11" s="67">
        <v>14620</v>
      </c>
      <c r="L11" s="67">
        <v>14700</v>
      </c>
      <c r="M11" s="67">
        <v>15410</v>
      </c>
      <c r="N11" s="67">
        <v>15300</v>
      </c>
      <c r="O11" s="67">
        <v>15950</v>
      </c>
    </row>
    <row r="12" spans="1:15" s="14" customFormat="1" ht="13.5" customHeight="1" x14ac:dyDescent="0.2">
      <c r="A12" s="65" t="s">
        <v>0</v>
      </c>
      <c r="B12" s="68">
        <v>5643.52</v>
      </c>
      <c r="C12" s="68">
        <v>5501.47</v>
      </c>
      <c r="D12" s="68">
        <v>5650.45</v>
      </c>
      <c r="E12" s="68">
        <v>5776.78</v>
      </c>
      <c r="F12" s="68">
        <v>5741.94</v>
      </c>
      <c r="G12" s="68">
        <v>5785.33</v>
      </c>
      <c r="H12" s="68">
        <v>6207</v>
      </c>
      <c r="I12" s="68">
        <v>6352.73</v>
      </c>
      <c r="J12" s="68">
        <v>6482.45</v>
      </c>
      <c r="K12" s="68">
        <v>6779.83</v>
      </c>
      <c r="L12" s="68">
        <v>6831.24</v>
      </c>
      <c r="M12" s="68">
        <v>7130.54</v>
      </c>
      <c r="N12" s="68">
        <v>7106.16</v>
      </c>
      <c r="O12" s="68">
        <v>7323.76</v>
      </c>
    </row>
    <row r="13" spans="1:15" s="14" customFormat="1" ht="13.5" customHeight="1" x14ac:dyDescent="0.2">
      <c r="A13" s="64" t="s">
        <v>5</v>
      </c>
      <c r="B13" s="72"/>
      <c r="C13" s="72"/>
      <c r="D13" s="72"/>
      <c r="E13" s="72"/>
      <c r="F13" s="72"/>
      <c r="G13" s="72"/>
      <c r="H13" s="72"/>
      <c r="I13" s="72"/>
      <c r="J13" s="72"/>
      <c r="K13" s="73"/>
      <c r="L13" s="73"/>
      <c r="M13" s="73"/>
      <c r="N13" s="73"/>
      <c r="O13" s="73"/>
    </row>
    <row r="14" spans="1:15" s="10" customFormat="1" ht="13.5" customHeight="1" x14ac:dyDescent="0.2">
      <c r="A14" s="65" t="s">
        <v>42</v>
      </c>
      <c r="B14" s="67">
        <v>2150</v>
      </c>
      <c r="C14" s="67">
        <v>2000</v>
      </c>
      <c r="D14" s="67">
        <v>2050</v>
      </c>
      <c r="E14" s="67">
        <v>2150</v>
      </c>
      <c r="F14" s="67">
        <v>2275</v>
      </c>
      <c r="G14" s="67">
        <v>2350</v>
      </c>
      <c r="H14" s="67">
        <v>2300</v>
      </c>
      <c r="I14" s="67">
        <v>1500</v>
      </c>
      <c r="J14" s="67">
        <v>900</v>
      </c>
      <c r="K14" s="67">
        <v>1100</v>
      </c>
      <c r="L14" s="67">
        <v>1500</v>
      </c>
      <c r="M14" s="67">
        <v>1600</v>
      </c>
      <c r="N14" s="67">
        <v>1500</v>
      </c>
      <c r="O14" s="67">
        <v>1700</v>
      </c>
    </row>
    <row r="15" spans="1:15" s="10" customFormat="1" ht="13.5" customHeight="1" x14ac:dyDescent="0.2">
      <c r="A15" s="65" t="s">
        <v>44</v>
      </c>
      <c r="B15" s="67">
        <v>3500</v>
      </c>
      <c r="C15" s="67">
        <v>3350</v>
      </c>
      <c r="D15" s="67">
        <v>3250</v>
      </c>
      <c r="E15" s="67">
        <v>3500</v>
      </c>
      <c r="F15" s="67">
        <v>3500</v>
      </c>
      <c r="G15" s="67">
        <v>3500</v>
      </c>
      <c r="H15" s="67">
        <v>3700</v>
      </c>
      <c r="I15" s="67">
        <v>2250</v>
      </c>
      <c r="J15" s="67">
        <v>1400</v>
      </c>
      <c r="K15" s="67">
        <v>1800</v>
      </c>
      <c r="L15" s="67">
        <v>2650</v>
      </c>
      <c r="M15" s="67">
        <v>2800</v>
      </c>
      <c r="N15" s="67">
        <v>3000</v>
      </c>
      <c r="O15" s="67">
        <v>3000</v>
      </c>
    </row>
    <row r="16" spans="1:15" s="10" customFormat="1" ht="13.5" customHeight="1" x14ac:dyDescent="0.2">
      <c r="A16" s="65" t="s">
        <v>1</v>
      </c>
      <c r="B16" s="67">
        <v>5000</v>
      </c>
      <c r="C16" s="67">
        <v>5000</v>
      </c>
      <c r="D16" s="67">
        <v>5000</v>
      </c>
      <c r="E16" s="67">
        <v>5250</v>
      </c>
      <c r="F16" s="67">
        <v>5250</v>
      </c>
      <c r="G16" s="67">
        <v>5150</v>
      </c>
      <c r="H16" s="67">
        <v>5300</v>
      </c>
      <c r="I16" s="67">
        <v>3200</v>
      </c>
      <c r="J16" s="67">
        <v>3000</v>
      </c>
      <c r="K16" s="67">
        <v>3150</v>
      </c>
      <c r="L16" s="67">
        <v>4975</v>
      </c>
      <c r="M16" s="67">
        <v>5333</v>
      </c>
      <c r="N16" s="67">
        <v>5600</v>
      </c>
      <c r="O16" s="67">
        <v>5674.5</v>
      </c>
    </row>
    <row r="17" spans="1:16" s="10" customFormat="1" ht="13.5" customHeight="1" x14ac:dyDescent="0.2">
      <c r="A17" s="65" t="s">
        <v>50</v>
      </c>
      <c r="B17" s="67">
        <v>7500</v>
      </c>
      <c r="C17" s="67">
        <v>7000</v>
      </c>
      <c r="D17" s="67">
        <v>7000</v>
      </c>
      <c r="E17" s="67">
        <v>8000</v>
      </c>
      <c r="F17" s="67">
        <v>8000</v>
      </c>
      <c r="G17" s="67">
        <v>7532.5</v>
      </c>
      <c r="H17" s="67">
        <v>8000</v>
      </c>
      <c r="I17" s="67">
        <v>7000</v>
      </c>
      <c r="J17" s="67">
        <v>7000</v>
      </c>
      <c r="K17" s="67">
        <v>8000</v>
      </c>
      <c r="L17" s="67">
        <v>9800</v>
      </c>
      <c r="M17" s="67">
        <v>10000</v>
      </c>
      <c r="N17" s="67">
        <v>10000</v>
      </c>
      <c r="O17" s="67">
        <v>10000</v>
      </c>
    </row>
    <row r="18" spans="1:16" s="10" customFormat="1" ht="13.5" customHeight="1" x14ac:dyDescent="0.2">
      <c r="A18" s="65" t="s">
        <v>43</v>
      </c>
      <c r="B18" s="67">
        <v>12300</v>
      </c>
      <c r="C18" s="67">
        <v>11841</v>
      </c>
      <c r="D18" s="67">
        <v>11200</v>
      </c>
      <c r="E18" s="67">
        <v>13000</v>
      </c>
      <c r="F18" s="67">
        <v>13300</v>
      </c>
      <c r="G18" s="67">
        <v>12850</v>
      </c>
      <c r="H18" s="67">
        <v>13000</v>
      </c>
      <c r="I18" s="67">
        <v>12498</v>
      </c>
      <c r="J18" s="67">
        <v>11300</v>
      </c>
      <c r="K18" s="67">
        <v>14200</v>
      </c>
      <c r="L18" s="67">
        <v>15000</v>
      </c>
      <c r="M18" s="67">
        <v>16000</v>
      </c>
      <c r="N18" s="67">
        <v>16000</v>
      </c>
      <c r="O18" s="67">
        <v>16000</v>
      </c>
    </row>
    <row r="19" spans="1:16" s="14" customFormat="1" ht="13.5" customHeight="1" x14ac:dyDescent="0.2">
      <c r="A19" s="66" t="s">
        <v>0</v>
      </c>
      <c r="B19" s="69">
        <v>6228.77</v>
      </c>
      <c r="C19" s="69">
        <v>6073.56</v>
      </c>
      <c r="D19" s="69">
        <v>5945.69</v>
      </c>
      <c r="E19" s="69">
        <v>6455.88</v>
      </c>
      <c r="F19" s="69">
        <v>6592.27</v>
      </c>
      <c r="G19" s="69">
        <v>6366.8</v>
      </c>
      <c r="H19" s="69">
        <v>6648.09</v>
      </c>
      <c r="I19" s="69">
        <v>5408.99</v>
      </c>
      <c r="J19" s="69">
        <v>4955.4799999999996</v>
      </c>
      <c r="K19" s="69">
        <v>5704.26</v>
      </c>
      <c r="L19" s="69">
        <v>6727.49</v>
      </c>
      <c r="M19" s="69">
        <v>7310.71</v>
      </c>
      <c r="N19" s="69">
        <v>7372.05</v>
      </c>
      <c r="O19" s="69">
        <v>7627.61</v>
      </c>
    </row>
    <row r="20" spans="1:16" s="37" customFormat="1" ht="13.5" customHeight="1" x14ac:dyDescent="0.2">
      <c r="A20" s="78" t="s">
        <v>58</v>
      </c>
      <c r="B20" s="78"/>
      <c r="C20" s="78"/>
      <c r="D20" s="78"/>
      <c r="E20" s="78"/>
      <c r="F20" s="78"/>
      <c r="G20" s="78"/>
      <c r="H20" s="78"/>
      <c r="I20" s="33"/>
      <c r="J20" s="34"/>
      <c r="K20" s="34"/>
      <c r="L20" s="35"/>
      <c r="M20" s="35"/>
      <c r="N20" s="36"/>
      <c r="O20" s="36"/>
      <c r="P20" s="35"/>
    </row>
    <row r="21" spans="1:16" s="37" customFormat="1" ht="12" customHeight="1" x14ac:dyDescent="0.2">
      <c r="A21" s="79" t="s">
        <v>59</v>
      </c>
      <c r="B21" s="79"/>
      <c r="C21" s="79"/>
      <c r="D21" s="79"/>
      <c r="E21" s="79"/>
      <c r="F21" s="79"/>
      <c r="G21" s="79"/>
      <c r="H21" s="79"/>
      <c r="I21" s="79"/>
      <c r="J21" s="79"/>
      <c r="K21" s="79"/>
      <c r="L21" s="79"/>
      <c r="M21" s="79"/>
      <c r="N21" s="79"/>
      <c r="O21" s="79"/>
      <c r="P21" s="35"/>
    </row>
    <row r="22" spans="1:16" s="37" customFormat="1" ht="12" customHeight="1" x14ac:dyDescent="0.2">
      <c r="A22" s="79" t="s">
        <v>60</v>
      </c>
      <c r="B22" s="79"/>
      <c r="C22" s="79"/>
      <c r="D22" s="79"/>
      <c r="E22" s="79"/>
      <c r="F22" s="79"/>
      <c r="G22" s="79"/>
      <c r="H22" s="79"/>
      <c r="I22" s="79"/>
      <c r="J22" s="79"/>
      <c r="K22" s="79"/>
      <c r="L22" s="79"/>
      <c r="M22" s="79"/>
      <c r="N22" s="79"/>
      <c r="O22" s="79"/>
      <c r="P22" s="35"/>
    </row>
    <row r="23" spans="1:16" s="26" customFormat="1" ht="14.25" customHeight="1" x14ac:dyDescent="0.2">
      <c r="A23" s="38" t="s">
        <v>46</v>
      </c>
      <c r="N23" s="36"/>
      <c r="O23" s="36"/>
    </row>
    <row r="24" spans="1:16" s="37" customFormat="1" ht="14.25" customHeight="1" x14ac:dyDescent="0.2">
      <c r="A24" s="20" t="s">
        <v>47</v>
      </c>
      <c r="B24" s="20"/>
      <c r="C24" s="20"/>
      <c r="D24" s="20"/>
      <c r="E24" s="20"/>
      <c r="F24" s="20"/>
      <c r="G24" s="26"/>
      <c r="H24" s="26"/>
      <c r="I24" s="26"/>
      <c r="N24" s="36"/>
      <c r="O24" s="36"/>
    </row>
    <row r="25" spans="1:16" s="26" customFormat="1" ht="14.25" customHeight="1" x14ac:dyDescent="0.2">
      <c r="A25" s="15" t="s">
        <v>40</v>
      </c>
      <c r="N25" s="36"/>
      <c r="O25" s="36"/>
    </row>
    <row r="26" spans="1:16" s="13" customFormat="1" ht="13.5" customHeight="1" x14ac:dyDescent="0.2">
      <c r="A26" s="15"/>
      <c r="N26" s="14"/>
      <c r="O26" s="14"/>
    </row>
    <row r="27" spans="1:16" s="41" customFormat="1" ht="14.25" customHeight="1" x14ac:dyDescent="0.2">
      <c r="A27" s="39" t="s">
        <v>41</v>
      </c>
      <c r="B27" s="40"/>
      <c r="C27" s="40"/>
      <c r="D27" s="40"/>
      <c r="E27" s="40"/>
      <c r="F27" s="40"/>
      <c r="G27" s="40"/>
      <c r="H27" s="40"/>
      <c r="I27" s="40"/>
      <c r="J27" s="40"/>
      <c r="N27" s="42"/>
      <c r="O27" s="42"/>
    </row>
    <row r="30" spans="1:16" ht="13.5" customHeight="1" x14ac:dyDescent="0.2">
      <c r="M30" s="32"/>
    </row>
  </sheetData>
  <mergeCells count="4">
    <mergeCell ref="A4:H4"/>
    <mergeCell ref="A20:H20"/>
    <mergeCell ref="A22:O22"/>
    <mergeCell ref="A21:O21"/>
  </mergeCells>
  <hyperlinks>
    <hyperlink ref="A1" location="Sommaire!A1" display="Retour"/>
  </hyperlinks>
  <pageMargins left="0.7" right="0.7" top="0.75" bottom="0.75" header="0.3" footer="0.3"/>
  <pageSetup paperSize="9" orientation="landscape" r:id="rId1"/>
  <ignoredErrors>
    <ignoredError sqref="H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showGridLines="0" zoomScaleNormal="100" zoomScaleSheetLayoutView="100" workbookViewId="0"/>
  </sheetViews>
  <sheetFormatPr baseColWidth="10" defaultColWidth="9" defaultRowHeight="14.25" x14ac:dyDescent="0.2"/>
  <cols>
    <col min="1" max="1" width="12.125" style="43" customWidth="1"/>
    <col min="2" max="15" width="9.5" style="43" customWidth="1"/>
    <col min="16" max="16384" width="9" style="43"/>
  </cols>
  <sheetData>
    <row r="1" spans="1:15" ht="14.25" customHeight="1" x14ac:dyDescent="0.2">
      <c r="A1" s="93" t="s">
        <v>35</v>
      </c>
    </row>
    <row r="2" spans="1:15" ht="14.25" customHeight="1" x14ac:dyDescent="0.2"/>
    <row r="3" spans="1:15" ht="14.25" customHeight="1" x14ac:dyDescent="0.2">
      <c r="A3" s="91" t="s">
        <v>57</v>
      </c>
      <c r="B3" s="91"/>
      <c r="C3" s="91"/>
      <c r="D3" s="91"/>
      <c r="E3" s="91"/>
      <c r="F3" s="35"/>
      <c r="G3" s="5"/>
      <c r="H3" s="5"/>
      <c r="I3" s="5"/>
      <c r="J3" s="5"/>
      <c r="K3" s="5"/>
      <c r="L3" s="5"/>
      <c r="M3" s="5"/>
      <c r="N3" s="5"/>
      <c r="O3" s="5"/>
    </row>
    <row r="4" spans="1:15" ht="14.25" customHeight="1" x14ac:dyDescent="0.2">
      <c r="A4" s="2" t="s">
        <v>37</v>
      </c>
      <c r="B4" s="2"/>
      <c r="C4" s="3"/>
      <c r="D4" s="3"/>
      <c r="E4" s="3"/>
      <c r="F4" s="3"/>
      <c r="G4" s="4"/>
      <c r="H4" s="4"/>
      <c r="I4" s="4"/>
      <c r="J4" s="4"/>
      <c r="K4" s="4"/>
      <c r="L4" s="4"/>
      <c r="M4" s="4"/>
      <c r="N4" s="4"/>
      <c r="O4" s="4"/>
    </row>
    <row r="5" spans="1:15" ht="14.25" customHeight="1" x14ac:dyDescent="0.2">
      <c r="A5" s="81"/>
      <c r="B5" s="83" t="s">
        <v>4</v>
      </c>
      <c r="C5" s="84"/>
      <c r="D5" s="84"/>
      <c r="E5" s="84"/>
      <c r="F5" s="84"/>
      <c r="G5" s="84"/>
      <c r="H5" s="84"/>
      <c r="I5" s="83" t="s">
        <v>5</v>
      </c>
      <c r="J5" s="84"/>
      <c r="K5" s="84"/>
      <c r="L5" s="84"/>
      <c r="M5" s="84"/>
      <c r="N5" s="84"/>
      <c r="O5" s="84"/>
    </row>
    <row r="6" spans="1:15" ht="25.5" customHeight="1" x14ac:dyDescent="0.2">
      <c r="A6" s="82"/>
      <c r="B6" s="47" t="s">
        <v>51</v>
      </c>
      <c r="C6" s="47" t="s">
        <v>0</v>
      </c>
      <c r="D6" s="47" t="s">
        <v>42</v>
      </c>
      <c r="E6" s="47" t="s">
        <v>44</v>
      </c>
      <c r="F6" s="47" t="s">
        <v>1</v>
      </c>
      <c r="G6" s="47" t="s">
        <v>50</v>
      </c>
      <c r="H6" s="47" t="s">
        <v>43</v>
      </c>
      <c r="I6" s="47" t="s">
        <v>51</v>
      </c>
      <c r="J6" s="47" t="s">
        <v>0</v>
      </c>
      <c r="K6" s="47" t="s">
        <v>42</v>
      </c>
      <c r="L6" s="47" t="s">
        <v>44</v>
      </c>
      <c r="M6" s="47" t="s">
        <v>1</v>
      </c>
      <c r="N6" s="47" t="s">
        <v>50</v>
      </c>
      <c r="O6" s="47" t="s">
        <v>43</v>
      </c>
    </row>
    <row r="7" spans="1:15" s="55" customFormat="1" ht="14.25" customHeight="1" x14ac:dyDescent="0.2">
      <c r="A7" s="48" t="s">
        <v>6</v>
      </c>
      <c r="B7" s="52">
        <v>1</v>
      </c>
      <c r="C7" s="54">
        <v>7323.76</v>
      </c>
      <c r="D7" s="53">
        <v>1500</v>
      </c>
      <c r="E7" s="53">
        <v>2851</v>
      </c>
      <c r="F7" s="53">
        <v>5570</v>
      </c>
      <c r="G7" s="53">
        <v>10000</v>
      </c>
      <c r="H7" s="53">
        <v>15950</v>
      </c>
      <c r="I7" s="52">
        <v>1</v>
      </c>
      <c r="J7" s="54">
        <v>7627.61</v>
      </c>
      <c r="K7" s="53">
        <v>1700</v>
      </c>
      <c r="L7" s="53">
        <v>3000</v>
      </c>
      <c r="M7" s="53">
        <v>5674.5</v>
      </c>
      <c r="N7" s="53">
        <v>10000</v>
      </c>
      <c r="O7" s="53">
        <v>16000</v>
      </c>
    </row>
    <row r="8" spans="1:15" s="55" customFormat="1" ht="14.25" customHeight="1" x14ac:dyDescent="0.2">
      <c r="A8" s="44" t="s">
        <v>7</v>
      </c>
      <c r="B8" s="56">
        <v>0.53125299699174566</v>
      </c>
      <c r="C8" s="58">
        <v>9379.19</v>
      </c>
      <c r="D8" s="57">
        <v>2275</v>
      </c>
      <c r="E8" s="57">
        <v>4300</v>
      </c>
      <c r="F8" s="57">
        <v>7758</v>
      </c>
      <c r="G8" s="57">
        <v>12500</v>
      </c>
      <c r="H8" s="57">
        <v>18600</v>
      </c>
      <c r="I8" s="56">
        <v>2.857540803980552E-2</v>
      </c>
      <c r="J8" s="58">
        <v>10785.45</v>
      </c>
      <c r="K8" s="57">
        <v>3758</v>
      </c>
      <c r="L8" s="57">
        <v>6083</v>
      </c>
      <c r="M8" s="57">
        <v>9300</v>
      </c>
      <c r="N8" s="57">
        <v>13200</v>
      </c>
      <c r="O8" s="57">
        <v>16600</v>
      </c>
    </row>
    <row r="9" spans="1:15" s="55" customFormat="1" ht="14.25" customHeight="1" x14ac:dyDescent="0.2">
      <c r="A9" s="44" t="s">
        <v>8</v>
      </c>
      <c r="B9" s="56">
        <v>0.71479119727602369</v>
      </c>
      <c r="C9" s="58">
        <v>7992.02</v>
      </c>
      <c r="D9" s="57">
        <v>1425</v>
      </c>
      <c r="E9" s="57">
        <v>2117</v>
      </c>
      <c r="F9" s="57">
        <v>5826.5</v>
      </c>
      <c r="G9" s="57">
        <v>11459</v>
      </c>
      <c r="H9" s="57">
        <v>18895</v>
      </c>
      <c r="I9" s="56">
        <v>0.58744532423536266</v>
      </c>
      <c r="J9" s="58">
        <v>7546.45</v>
      </c>
      <c r="K9" s="57">
        <v>2100</v>
      </c>
      <c r="L9" s="57">
        <v>3950</v>
      </c>
      <c r="M9" s="57">
        <v>6700</v>
      </c>
      <c r="N9" s="57">
        <v>9400</v>
      </c>
      <c r="O9" s="57">
        <v>16000</v>
      </c>
    </row>
    <row r="10" spans="1:15" s="55" customFormat="1" ht="14.25" customHeight="1" x14ac:dyDescent="0.2">
      <c r="A10" s="44" t="s">
        <v>9</v>
      </c>
      <c r="B10" s="56">
        <v>0.4848360728388954</v>
      </c>
      <c r="C10" s="58">
        <v>7486.02</v>
      </c>
      <c r="D10" s="57">
        <v>1900</v>
      </c>
      <c r="E10" s="57">
        <v>3600</v>
      </c>
      <c r="F10" s="57">
        <v>6500</v>
      </c>
      <c r="G10" s="57">
        <v>10100</v>
      </c>
      <c r="H10" s="57">
        <v>13000</v>
      </c>
      <c r="I10" s="56">
        <v>1.6823586271640905</v>
      </c>
      <c r="J10" s="58">
        <v>5977.71</v>
      </c>
      <c r="K10" s="57">
        <v>1800</v>
      </c>
      <c r="L10" s="57">
        <v>3200</v>
      </c>
      <c r="M10" s="57">
        <v>4800</v>
      </c>
      <c r="N10" s="57">
        <v>7800</v>
      </c>
      <c r="O10" s="57">
        <v>11300</v>
      </c>
    </row>
    <row r="11" spans="1:15" s="55" customFormat="1" ht="14.25" customHeight="1" x14ac:dyDescent="0.2">
      <c r="A11" s="44" t="s">
        <v>10</v>
      </c>
      <c r="B11" s="56">
        <v>1.0942958540481333</v>
      </c>
      <c r="C11" s="58">
        <v>7046.89</v>
      </c>
      <c r="D11" s="57">
        <v>1300</v>
      </c>
      <c r="E11" s="57">
        <v>3400</v>
      </c>
      <c r="F11" s="57">
        <v>6500</v>
      </c>
      <c r="G11" s="57">
        <v>10700</v>
      </c>
      <c r="H11" s="57">
        <v>11100</v>
      </c>
      <c r="I11" s="56">
        <v>3.4451077416547338</v>
      </c>
      <c r="J11" s="58">
        <v>4456.25</v>
      </c>
      <c r="K11" s="57">
        <v>2200</v>
      </c>
      <c r="L11" s="57">
        <v>2650</v>
      </c>
      <c r="M11" s="57">
        <v>4650</v>
      </c>
      <c r="N11" s="57">
        <v>5300</v>
      </c>
      <c r="O11" s="57">
        <v>5300</v>
      </c>
    </row>
    <row r="12" spans="1:15" s="55" customFormat="1" ht="14.25" customHeight="1" x14ac:dyDescent="0.2">
      <c r="A12" s="44" t="s">
        <v>11</v>
      </c>
      <c r="B12" s="56">
        <v>0.83005789000650954</v>
      </c>
      <c r="C12" s="58">
        <v>6348.33</v>
      </c>
      <c r="D12" s="57">
        <v>1721</v>
      </c>
      <c r="E12" s="57">
        <v>3686</v>
      </c>
      <c r="F12" s="57">
        <v>5900</v>
      </c>
      <c r="G12" s="57">
        <v>8064</v>
      </c>
      <c r="H12" s="57">
        <v>13000</v>
      </c>
      <c r="I12" s="56">
        <v>0.32296790009405285</v>
      </c>
      <c r="J12" s="58">
        <v>9692.31</v>
      </c>
      <c r="K12" s="57">
        <v>5000</v>
      </c>
      <c r="L12" s="57">
        <v>8000</v>
      </c>
      <c r="M12" s="57">
        <v>10000</v>
      </c>
      <c r="N12" s="57">
        <v>10000</v>
      </c>
      <c r="O12" s="57">
        <v>15000</v>
      </c>
    </row>
    <row r="13" spans="1:15" s="55" customFormat="1" ht="14.25" customHeight="1" x14ac:dyDescent="0.2">
      <c r="A13" s="44" t="s">
        <v>12</v>
      </c>
      <c r="B13" s="56">
        <v>0.62214161283168423</v>
      </c>
      <c r="C13" s="58">
        <v>7091.95</v>
      </c>
      <c r="D13" s="57">
        <v>1800</v>
      </c>
      <c r="E13" s="57">
        <v>3350</v>
      </c>
      <c r="F13" s="57">
        <v>7220</v>
      </c>
      <c r="G13" s="57">
        <v>10820</v>
      </c>
      <c r="H13" s="57">
        <v>11620</v>
      </c>
      <c r="I13" s="56">
        <v>2.8080980369983197</v>
      </c>
      <c r="J13" s="58">
        <v>4052.96</v>
      </c>
      <c r="K13" s="57">
        <v>1410</v>
      </c>
      <c r="L13" s="57">
        <v>1940</v>
      </c>
      <c r="M13" s="57">
        <v>4420</v>
      </c>
      <c r="N13" s="57">
        <v>4980</v>
      </c>
      <c r="O13" s="57">
        <v>7580</v>
      </c>
    </row>
    <row r="14" spans="1:15" s="55" customFormat="1" ht="14.25" customHeight="1" x14ac:dyDescent="0.2">
      <c r="A14" s="44" t="s">
        <v>13</v>
      </c>
      <c r="B14" s="56">
        <v>0.74750583399668558</v>
      </c>
      <c r="C14" s="58">
        <v>5407.81</v>
      </c>
      <c r="D14" s="57">
        <v>1000</v>
      </c>
      <c r="E14" s="57">
        <v>1960</v>
      </c>
      <c r="F14" s="57">
        <v>4140</v>
      </c>
      <c r="G14" s="57">
        <v>8000</v>
      </c>
      <c r="H14" s="57">
        <v>12160</v>
      </c>
      <c r="I14" s="56">
        <v>0.54568685817533502</v>
      </c>
      <c r="J14" s="58">
        <v>4788.33</v>
      </c>
      <c r="K14" s="57">
        <v>2350</v>
      </c>
      <c r="L14" s="57">
        <v>3000</v>
      </c>
      <c r="M14" s="57">
        <v>4190</v>
      </c>
      <c r="N14" s="57">
        <v>5000</v>
      </c>
      <c r="O14" s="57">
        <v>10000</v>
      </c>
    </row>
    <row r="15" spans="1:15" s="55" customFormat="1" ht="14.25" customHeight="1" x14ac:dyDescent="0.2">
      <c r="A15" s="44" t="s">
        <v>14</v>
      </c>
      <c r="B15" s="56">
        <v>0.97032578698880934</v>
      </c>
      <c r="C15" s="58">
        <v>7568.4</v>
      </c>
      <c r="D15" s="57">
        <v>1900</v>
      </c>
      <c r="E15" s="57">
        <v>3750</v>
      </c>
      <c r="F15" s="57">
        <v>6475</v>
      </c>
      <c r="G15" s="57">
        <v>10300</v>
      </c>
      <c r="H15" s="57">
        <v>15400</v>
      </c>
      <c r="I15" s="56">
        <v>0.77482692206947623</v>
      </c>
      <c r="J15" s="58">
        <v>8125</v>
      </c>
      <c r="K15" s="57">
        <v>5000</v>
      </c>
      <c r="L15" s="57">
        <v>5500</v>
      </c>
      <c r="M15" s="57">
        <v>8500</v>
      </c>
      <c r="N15" s="57">
        <v>10000</v>
      </c>
      <c r="O15" s="57">
        <v>12000</v>
      </c>
    </row>
    <row r="16" spans="1:15" s="55" customFormat="1" ht="14.25" customHeight="1" x14ac:dyDescent="0.2">
      <c r="A16" s="44" t="s">
        <v>15</v>
      </c>
      <c r="B16" s="56">
        <v>0.4515742127468092</v>
      </c>
      <c r="C16" s="58">
        <v>6018.12</v>
      </c>
      <c r="D16" s="57">
        <v>1400</v>
      </c>
      <c r="E16" s="57">
        <v>2600</v>
      </c>
      <c r="F16" s="57">
        <v>4500</v>
      </c>
      <c r="G16" s="57">
        <v>9000</v>
      </c>
      <c r="H16" s="57">
        <v>13300</v>
      </c>
      <c r="I16" s="56">
        <v>0.34274404432311401</v>
      </c>
      <c r="J16" s="58">
        <v>10909.09</v>
      </c>
      <c r="K16" s="57">
        <v>8000</v>
      </c>
      <c r="L16" s="57">
        <v>8000</v>
      </c>
      <c r="M16" s="57">
        <v>8000</v>
      </c>
      <c r="N16" s="57">
        <v>16000</v>
      </c>
      <c r="O16" s="57">
        <v>22000</v>
      </c>
    </row>
    <row r="17" spans="1:15" s="55" customFormat="1" ht="14.25" customHeight="1" x14ac:dyDescent="0.2">
      <c r="A17" s="44" t="s">
        <v>16</v>
      </c>
      <c r="B17" s="56">
        <v>1.2015999347755204</v>
      </c>
      <c r="C17" s="58">
        <v>5920.62</v>
      </c>
      <c r="D17" s="57">
        <v>1080</v>
      </c>
      <c r="E17" s="57">
        <v>2152.5</v>
      </c>
      <c r="F17" s="57">
        <v>4871</v>
      </c>
      <c r="G17" s="57">
        <v>8000</v>
      </c>
      <c r="H17" s="57">
        <v>12127</v>
      </c>
      <c r="I17" s="56">
        <v>0.79380695274332502</v>
      </c>
      <c r="J17" s="58">
        <v>7829.81</v>
      </c>
      <c r="K17" s="57">
        <v>3500</v>
      </c>
      <c r="L17" s="57">
        <v>5000</v>
      </c>
      <c r="M17" s="57">
        <v>6250</v>
      </c>
      <c r="N17" s="57">
        <v>10000</v>
      </c>
      <c r="O17" s="57">
        <v>13000</v>
      </c>
    </row>
    <row r="18" spans="1:15" s="55" customFormat="1" ht="14.25" customHeight="1" x14ac:dyDescent="0.2">
      <c r="A18" s="44" t="s">
        <v>17</v>
      </c>
      <c r="B18" s="56">
        <v>0.83883955245304054</v>
      </c>
      <c r="C18" s="58">
        <v>6035.76</v>
      </c>
      <c r="D18" s="57">
        <v>790</v>
      </c>
      <c r="E18" s="57">
        <v>2140</v>
      </c>
      <c r="F18" s="57">
        <v>4777.5</v>
      </c>
      <c r="G18" s="57">
        <v>8065</v>
      </c>
      <c r="H18" s="57">
        <v>13825</v>
      </c>
      <c r="I18" s="56">
        <v>1.5549276981374616</v>
      </c>
      <c r="J18" s="58">
        <v>12813.89</v>
      </c>
      <c r="K18" s="57">
        <v>5000</v>
      </c>
      <c r="L18" s="57">
        <v>7750</v>
      </c>
      <c r="M18" s="57">
        <v>10000</v>
      </c>
      <c r="N18" s="57">
        <v>18000</v>
      </c>
      <c r="O18" s="57">
        <v>22000</v>
      </c>
    </row>
    <row r="19" spans="1:15" s="55" customFormat="1" ht="14.25" customHeight="1" x14ac:dyDescent="0.2">
      <c r="A19" s="44" t="s">
        <v>18</v>
      </c>
      <c r="B19" s="56">
        <v>1.8308985192549279</v>
      </c>
      <c r="C19" s="58">
        <v>6277.51</v>
      </c>
      <c r="D19" s="57">
        <v>1630</v>
      </c>
      <c r="E19" s="57">
        <v>2975</v>
      </c>
      <c r="F19" s="57">
        <v>5250</v>
      </c>
      <c r="G19" s="57">
        <v>8765</v>
      </c>
      <c r="H19" s="57">
        <v>11244</v>
      </c>
      <c r="I19" s="56">
        <v>0.3426105131917469</v>
      </c>
      <c r="J19" s="58">
        <v>6098.12</v>
      </c>
      <c r="K19" s="57">
        <v>2700</v>
      </c>
      <c r="L19" s="57">
        <v>4000</v>
      </c>
      <c r="M19" s="57">
        <v>5000</v>
      </c>
      <c r="N19" s="57">
        <v>7200</v>
      </c>
      <c r="O19" s="57">
        <v>10000</v>
      </c>
    </row>
    <row r="20" spans="1:15" s="55" customFormat="1" ht="14.25" customHeight="1" x14ac:dyDescent="0.2">
      <c r="A20" s="44" t="s">
        <v>19</v>
      </c>
      <c r="B20" s="56">
        <v>0.90716648355469409</v>
      </c>
      <c r="C20" s="58">
        <v>5965.13</v>
      </c>
      <c r="D20" s="57">
        <v>1732.5</v>
      </c>
      <c r="E20" s="57">
        <v>2640</v>
      </c>
      <c r="F20" s="57">
        <v>4400</v>
      </c>
      <c r="G20" s="57">
        <v>7900</v>
      </c>
      <c r="H20" s="57">
        <v>13450</v>
      </c>
      <c r="I20" s="56">
        <v>0.36761612741909838</v>
      </c>
      <c r="J20" s="58">
        <v>7777.78</v>
      </c>
      <c r="K20" s="57">
        <v>7000</v>
      </c>
      <c r="L20" s="57">
        <v>7000</v>
      </c>
      <c r="M20" s="57">
        <v>7000</v>
      </c>
      <c r="N20" s="57">
        <v>7000</v>
      </c>
      <c r="O20" s="57">
        <v>14000</v>
      </c>
    </row>
    <row r="21" spans="1:15" s="55" customFormat="1" ht="14.25" customHeight="1" x14ac:dyDescent="0.2">
      <c r="A21" s="44" t="s">
        <v>20</v>
      </c>
      <c r="B21" s="56">
        <v>0.72423903141257562</v>
      </c>
      <c r="C21" s="58">
        <v>4934.3500000000004</v>
      </c>
      <c r="D21" s="57">
        <v>1100</v>
      </c>
      <c r="E21" s="57">
        <v>2250</v>
      </c>
      <c r="F21" s="57">
        <v>3750</v>
      </c>
      <c r="G21" s="57">
        <v>6500</v>
      </c>
      <c r="H21" s="57">
        <v>10325</v>
      </c>
      <c r="I21" s="56">
        <v>1.1048731791978121</v>
      </c>
      <c r="J21" s="58">
        <v>5836.96</v>
      </c>
      <c r="K21" s="57">
        <v>3100</v>
      </c>
      <c r="L21" s="57">
        <v>4200</v>
      </c>
      <c r="M21" s="57">
        <v>5000</v>
      </c>
      <c r="N21" s="57">
        <v>9500</v>
      </c>
      <c r="O21" s="57">
        <v>10000</v>
      </c>
    </row>
    <row r="22" spans="1:15" s="55" customFormat="1" ht="14.25" customHeight="1" x14ac:dyDescent="0.2">
      <c r="A22" s="44" t="s">
        <v>21</v>
      </c>
      <c r="B22" s="56">
        <v>0.83010726786336719</v>
      </c>
      <c r="C22" s="58">
        <v>5612.66</v>
      </c>
      <c r="D22" s="57">
        <v>1750</v>
      </c>
      <c r="E22" s="57">
        <v>3350</v>
      </c>
      <c r="F22" s="57">
        <v>5000</v>
      </c>
      <c r="G22" s="57">
        <v>8350</v>
      </c>
      <c r="H22" s="57">
        <v>10000</v>
      </c>
      <c r="I22" s="56">
        <v>0.49576923853272381</v>
      </c>
      <c r="J22" s="58">
        <v>6571.43</v>
      </c>
      <c r="K22" s="57">
        <v>3000</v>
      </c>
      <c r="L22" s="57">
        <v>3000</v>
      </c>
      <c r="M22" s="57">
        <v>5000</v>
      </c>
      <c r="N22" s="57">
        <v>10000</v>
      </c>
      <c r="O22" s="57">
        <v>10000</v>
      </c>
    </row>
    <row r="23" spans="1:15" s="55" customFormat="1" ht="14.25" customHeight="1" x14ac:dyDescent="0.2">
      <c r="A23" s="44" t="s">
        <v>22</v>
      </c>
      <c r="B23" s="56">
        <v>0.90868450936339573</v>
      </c>
      <c r="C23" s="58">
        <v>5050</v>
      </c>
      <c r="D23" s="57">
        <v>670</v>
      </c>
      <c r="E23" s="57">
        <v>1950</v>
      </c>
      <c r="F23" s="57">
        <v>4550</v>
      </c>
      <c r="G23" s="57">
        <v>6500</v>
      </c>
      <c r="H23" s="57">
        <v>11700</v>
      </c>
      <c r="I23" s="56">
        <v>1.6985752898949789</v>
      </c>
      <c r="J23" s="58">
        <v>6142.86</v>
      </c>
      <c r="K23" s="57">
        <v>5000</v>
      </c>
      <c r="L23" s="57">
        <v>5000</v>
      </c>
      <c r="M23" s="57">
        <v>5000</v>
      </c>
      <c r="N23" s="57">
        <v>7000</v>
      </c>
      <c r="O23" s="57">
        <v>10000</v>
      </c>
    </row>
    <row r="24" spans="1:15" s="55" customFormat="1" ht="14.25" customHeight="1" x14ac:dyDescent="0.2">
      <c r="A24" s="44" t="s">
        <v>23</v>
      </c>
      <c r="B24" s="56">
        <v>0.63115479397339036</v>
      </c>
      <c r="C24" s="58">
        <v>6212.02</v>
      </c>
      <c r="D24" s="57">
        <v>1050</v>
      </c>
      <c r="E24" s="57">
        <v>2425</v>
      </c>
      <c r="F24" s="57">
        <v>4950</v>
      </c>
      <c r="G24" s="57">
        <v>8600</v>
      </c>
      <c r="H24" s="57">
        <v>13300</v>
      </c>
      <c r="I24" s="56">
        <v>0.97565613230336357</v>
      </c>
      <c r="J24" s="58">
        <v>8948.41</v>
      </c>
      <c r="K24" s="57">
        <v>3250</v>
      </c>
      <c r="L24" s="57">
        <v>4700</v>
      </c>
      <c r="M24" s="57">
        <v>8200</v>
      </c>
      <c r="N24" s="57">
        <v>10100</v>
      </c>
      <c r="O24" s="57">
        <v>18000</v>
      </c>
    </row>
    <row r="25" spans="1:15" s="55" customFormat="1" ht="14.25" customHeight="1" x14ac:dyDescent="0.2">
      <c r="A25" s="44" t="s">
        <v>24</v>
      </c>
      <c r="B25" s="56">
        <v>1.9045237092133791</v>
      </c>
      <c r="C25" s="58">
        <v>5098.6400000000003</v>
      </c>
      <c r="D25" s="57">
        <v>1050</v>
      </c>
      <c r="E25" s="57">
        <v>2050</v>
      </c>
      <c r="F25" s="57">
        <v>4100</v>
      </c>
      <c r="G25" s="57">
        <v>7050</v>
      </c>
      <c r="H25" s="57">
        <v>10800</v>
      </c>
      <c r="I25" s="56">
        <v>0.13823756389350861</v>
      </c>
      <c r="J25" s="58">
        <v>11000</v>
      </c>
      <c r="K25" s="57">
        <v>6000</v>
      </c>
      <c r="L25" s="57">
        <v>9000</v>
      </c>
      <c r="M25" s="57">
        <v>10000</v>
      </c>
      <c r="N25" s="57">
        <v>15000</v>
      </c>
      <c r="O25" s="57">
        <v>15000</v>
      </c>
    </row>
    <row r="26" spans="1:15" s="55" customFormat="1" ht="14.25" customHeight="1" x14ac:dyDescent="0.2">
      <c r="A26" s="44" t="s">
        <v>25</v>
      </c>
      <c r="B26" s="56">
        <v>0.97381003953342171</v>
      </c>
      <c r="C26" s="58">
        <v>5739.09</v>
      </c>
      <c r="D26" s="57">
        <v>1700</v>
      </c>
      <c r="E26" s="57">
        <v>2500</v>
      </c>
      <c r="F26" s="57">
        <v>5000</v>
      </c>
      <c r="G26" s="57">
        <v>7500</v>
      </c>
      <c r="H26" s="57">
        <v>12800</v>
      </c>
      <c r="I26" s="56">
        <v>0.22131779483874695</v>
      </c>
      <c r="J26" s="58">
        <v>8194.74</v>
      </c>
      <c r="K26" s="57">
        <v>3500</v>
      </c>
      <c r="L26" s="57">
        <v>5500</v>
      </c>
      <c r="M26" s="57">
        <v>7750</v>
      </c>
      <c r="N26" s="57">
        <v>10000</v>
      </c>
      <c r="O26" s="57">
        <v>14000</v>
      </c>
    </row>
    <row r="27" spans="1:15" s="55" customFormat="1" ht="14.25" customHeight="1" x14ac:dyDescent="0.2">
      <c r="A27" s="44" t="s">
        <v>26</v>
      </c>
      <c r="B27" s="56">
        <v>0.79618046298020984</v>
      </c>
      <c r="C27" s="58">
        <v>6516.61</v>
      </c>
      <c r="D27" s="57">
        <v>1300</v>
      </c>
      <c r="E27" s="57">
        <v>2850</v>
      </c>
      <c r="F27" s="57">
        <v>5200</v>
      </c>
      <c r="G27" s="57">
        <v>8000</v>
      </c>
      <c r="H27" s="57">
        <v>14300</v>
      </c>
      <c r="I27" s="56">
        <v>0.37109560339585762</v>
      </c>
      <c r="J27" s="58">
        <v>6526.92</v>
      </c>
      <c r="K27" s="57">
        <v>2500</v>
      </c>
      <c r="L27" s="57">
        <v>3000</v>
      </c>
      <c r="M27" s="57">
        <v>5000</v>
      </c>
      <c r="N27" s="57">
        <v>10000</v>
      </c>
      <c r="O27" s="57">
        <v>12900</v>
      </c>
    </row>
    <row r="28" spans="1:15" s="55" customFormat="1" ht="14.25" customHeight="1" x14ac:dyDescent="0.2">
      <c r="A28" s="44" t="s">
        <v>61</v>
      </c>
      <c r="B28" s="56">
        <v>1.2954904877661466</v>
      </c>
      <c r="C28" s="58">
        <v>7981.36</v>
      </c>
      <c r="D28" s="57">
        <v>1869</v>
      </c>
      <c r="E28" s="57">
        <v>2843</v>
      </c>
      <c r="F28" s="57">
        <v>5491</v>
      </c>
      <c r="G28" s="57">
        <v>12043</v>
      </c>
      <c r="H28" s="57">
        <v>16000</v>
      </c>
      <c r="I28" s="56">
        <v>2.5521921026720693</v>
      </c>
      <c r="J28" s="58">
        <v>6535.91</v>
      </c>
      <c r="K28" s="57">
        <v>2000</v>
      </c>
      <c r="L28" s="57">
        <v>3500</v>
      </c>
      <c r="M28" s="57">
        <v>5300</v>
      </c>
      <c r="N28" s="57">
        <v>10000</v>
      </c>
      <c r="O28" s="57">
        <v>10600</v>
      </c>
    </row>
    <row r="29" spans="1:15" s="55" customFormat="1" ht="14.25" customHeight="1" x14ac:dyDescent="0.2">
      <c r="A29" s="44" t="s">
        <v>27</v>
      </c>
      <c r="B29" s="56">
        <v>1.5827492659049425</v>
      </c>
      <c r="C29" s="58">
        <v>9698.02</v>
      </c>
      <c r="D29" s="57">
        <v>1990</v>
      </c>
      <c r="E29" s="57">
        <v>4010</v>
      </c>
      <c r="F29" s="57">
        <v>7650</v>
      </c>
      <c r="G29" s="57">
        <v>13020</v>
      </c>
      <c r="H29" s="57">
        <v>20350</v>
      </c>
      <c r="I29" s="56">
        <v>0.23158025042164024</v>
      </c>
      <c r="J29" s="58">
        <v>15093.83</v>
      </c>
      <c r="K29" s="57">
        <v>5000</v>
      </c>
      <c r="L29" s="57">
        <v>9000</v>
      </c>
      <c r="M29" s="57">
        <v>15000</v>
      </c>
      <c r="N29" s="57">
        <v>20610</v>
      </c>
      <c r="O29" s="57">
        <v>25000</v>
      </c>
    </row>
    <row r="30" spans="1:15" s="55" customFormat="1" ht="14.25" customHeight="1" x14ac:dyDescent="0.2">
      <c r="A30" s="44" t="s">
        <v>28</v>
      </c>
      <c r="B30" s="56">
        <v>1.9286024578018324</v>
      </c>
      <c r="C30" s="58">
        <v>4925.51</v>
      </c>
      <c r="D30" s="57">
        <v>1300</v>
      </c>
      <c r="E30" s="57">
        <v>2525</v>
      </c>
      <c r="F30" s="57">
        <v>4100</v>
      </c>
      <c r="G30" s="57">
        <v>6000</v>
      </c>
      <c r="H30" s="57">
        <v>10400</v>
      </c>
      <c r="I30" s="56">
        <v>6.8210321913481291</v>
      </c>
      <c r="J30" s="58">
        <v>4113.97</v>
      </c>
      <c r="K30" s="57">
        <v>1450</v>
      </c>
      <c r="L30" s="57">
        <v>1725</v>
      </c>
      <c r="M30" s="57">
        <v>2800</v>
      </c>
      <c r="N30" s="57">
        <v>4300</v>
      </c>
      <c r="O30" s="57">
        <v>9800</v>
      </c>
    </row>
    <row r="31" spans="1:15" s="55" customFormat="1" ht="14.25" customHeight="1" x14ac:dyDescent="0.2">
      <c r="A31" s="44" t="s">
        <v>29</v>
      </c>
      <c r="B31" s="56">
        <v>1.1779489852826743</v>
      </c>
      <c r="C31" s="58">
        <v>5291.81</v>
      </c>
      <c r="D31" s="57">
        <v>850</v>
      </c>
      <c r="E31" s="57">
        <v>1350</v>
      </c>
      <c r="F31" s="57">
        <v>2700</v>
      </c>
      <c r="G31" s="57">
        <v>6350</v>
      </c>
      <c r="H31" s="57">
        <v>13875</v>
      </c>
      <c r="I31" s="56">
        <v>0.61485592690114033</v>
      </c>
      <c r="J31" s="58">
        <v>4657.1400000000003</v>
      </c>
      <c r="K31" s="57">
        <v>1500</v>
      </c>
      <c r="L31" s="57">
        <v>3000</v>
      </c>
      <c r="M31" s="57">
        <v>5000</v>
      </c>
      <c r="N31" s="57">
        <v>5750</v>
      </c>
      <c r="O31" s="57">
        <v>7000</v>
      </c>
    </row>
    <row r="32" spans="1:15" s="55" customFormat="1" ht="14.25" customHeight="1" x14ac:dyDescent="0.2">
      <c r="A32" s="44" t="s">
        <v>38</v>
      </c>
      <c r="B32" s="56">
        <v>1.6589937763358618</v>
      </c>
      <c r="C32" s="58">
        <v>8532.84</v>
      </c>
      <c r="D32" s="57">
        <v>2128</v>
      </c>
      <c r="E32" s="57">
        <v>4000</v>
      </c>
      <c r="F32" s="57">
        <v>7617</v>
      </c>
      <c r="G32" s="57">
        <v>12000</v>
      </c>
      <c r="H32" s="57">
        <v>16000</v>
      </c>
      <c r="I32" s="56">
        <v>2.4856182990155222</v>
      </c>
      <c r="J32" s="58">
        <v>13514.15</v>
      </c>
      <c r="K32" s="57">
        <v>4512</v>
      </c>
      <c r="L32" s="57">
        <v>8000</v>
      </c>
      <c r="M32" s="57">
        <v>14986</v>
      </c>
      <c r="N32" s="57">
        <v>16000</v>
      </c>
      <c r="O32" s="57">
        <v>23030</v>
      </c>
    </row>
    <row r="33" spans="1:15" s="55" customFormat="1" ht="14.25" customHeight="1" x14ac:dyDescent="0.2">
      <c r="A33" s="50" t="s">
        <v>39</v>
      </c>
      <c r="B33" s="59">
        <v>1.6103860767432954</v>
      </c>
      <c r="C33" s="61">
        <v>7264.3</v>
      </c>
      <c r="D33" s="60">
        <v>1560</v>
      </c>
      <c r="E33" s="60">
        <v>3000</v>
      </c>
      <c r="F33" s="60">
        <v>5410</v>
      </c>
      <c r="G33" s="60">
        <v>9190</v>
      </c>
      <c r="H33" s="60">
        <v>16000</v>
      </c>
      <c r="I33" s="59">
        <v>3.5192223318091922</v>
      </c>
      <c r="J33" s="61">
        <v>6965.15</v>
      </c>
      <c r="K33" s="60">
        <v>1750</v>
      </c>
      <c r="L33" s="60">
        <v>3240</v>
      </c>
      <c r="M33" s="60">
        <v>6000</v>
      </c>
      <c r="N33" s="60">
        <v>8000</v>
      </c>
      <c r="O33" s="60">
        <v>15490</v>
      </c>
    </row>
    <row r="34" spans="1:15" s="18" customFormat="1" ht="13.5" customHeight="1" x14ac:dyDescent="0.2">
      <c r="A34" s="78" t="s">
        <v>45</v>
      </c>
      <c r="B34" s="78"/>
      <c r="C34" s="78"/>
      <c r="D34" s="78"/>
      <c r="E34" s="78"/>
      <c r="F34" s="78"/>
      <c r="G34" s="78"/>
      <c r="H34" s="78"/>
      <c r="I34" s="17"/>
      <c r="J34" s="17"/>
      <c r="K34" s="17"/>
      <c r="L34" s="17"/>
      <c r="M34" s="17"/>
      <c r="N34" s="45"/>
      <c r="O34" s="45"/>
    </row>
    <row r="35" spans="1:15" s="8" customFormat="1" ht="37.5" customHeight="1" x14ac:dyDescent="0.2">
      <c r="A35" s="85" t="s">
        <v>53</v>
      </c>
      <c r="B35" s="85"/>
      <c r="C35" s="85"/>
      <c r="D35" s="85"/>
      <c r="E35" s="85"/>
      <c r="F35" s="85"/>
      <c r="G35" s="85"/>
      <c r="H35" s="85"/>
      <c r="I35" s="85"/>
      <c r="J35" s="85"/>
      <c r="K35" s="85"/>
      <c r="L35" s="85"/>
      <c r="M35" s="85"/>
      <c r="N35" s="85"/>
      <c r="O35" s="85"/>
    </row>
    <row r="36" spans="1:15" s="18" customFormat="1" ht="14.25" customHeight="1" x14ac:dyDescent="0.2">
      <c r="A36" s="80" t="s">
        <v>52</v>
      </c>
      <c r="B36" s="80"/>
      <c r="C36" s="80"/>
      <c r="D36" s="80"/>
      <c r="E36" s="80"/>
      <c r="F36" s="80"/>
      <c r="G36" s="80"/>
      <c r="H36" s="80"/>
      <c r="I36" s="80"/>
      <c r="J36" s="80"/>
      <c r="K36" s="80"/>
      <c r="L36" s="80"/>
      <c r="M36" s="80"/>
      <c r="N36" s="80"/>
      <c r="O36" s="80"/>
    </row>
    <row r="37" spans="1:15" s="26" customFormat="1" ht="14.25" customHeight="1" x14ac:dyDescent="0.2">
      <c r="A37" s="15" t="s">
        <v>40</v>
      </c>
      <c r="N37" s="36"/>
      <c r="O37" s="36"/>
    </row>
    <row r="38" spans="1:15" s="13" customFormat="1" ht="13.5" customHeight="1" x14ac:dyDescent="0.2">
      <c r="A38" s="15"/>
      <c r="B38" s="26"/>
      <c r="C38" s="26"/>
      <c r="D38" s="26"/>
      <c r="E38" s="26"/>
      <c r="F38" s="26"/>
      <c r="G38" s="26"/>
      <c r="H38" s="26"/>
      <c r="I38" s="26"/>
      <c r="J38" s="26"/>
      <c r="K38" s="26"/>
      <c r="L38" s="26"/>
      <c r="M38" s="26"/>
      <c r="N38" s="36"/>
      <c r="O38" s="36"/>
    </row>
    <row r="39" spans="1:15" s="41" customFormat="1" ht="14.25" customHeight="1" x14ac:dyDescent="0.2">
      <c r="A39" s="39" t="s">
        <v>41</v>
      </c>
      <c r="B39" s="40"/>
      <c r="C39" s="40"/>
      <c r="D39" s="40"/>
      <c r="E39" s="40"/>
      <c r="F39" s="40"/>
      <c r="G39" s="40"/>
      <c r="H39" s="40"/>
      <c r="I39" s="40"/>
      <c r="J39" s="40"/>
      <c r="N39" s="42"/>
      <c r="O39" s="42"/>
    </row>
  </sheetData>
  <mergeCells count="6">
    <mergeCell ref="A34:H34"/>
    <mergeCell ref="A36:O36"/>
    <mergeCell ref="A5:A6"/>
    <mergeCell ref="B5:H5"/>
    <mergeCell ref="I5:O5"/>
    <mergeCell ref="A35:O35"/>
  </mergeCells>
  <hyperlinks>
    <hyperlink ref="A1" location="Sommaire!A1" display="Retour"/>
  </hyperlinks>
  <pageMargins left="0.7" right="0.7" top="0.75" bottom="0.75" header="0.3" footer="0.3"/>
  <pageSetup paperSize="9" scale="8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showGridLines="0" zoomScaleNormal="100" zoomScaleSheetLayoutView="100" workbookViewId="0"/>
  </sheetViews>
  <sheetFormatPr baseColWidth="10" defaultColWidth="9" defaultRowHeight="14.25" x14ac:dyDescent="0.2"/>
  <cols>
    <col min="1" max="1" width="26.25" style="43" customWidth="1"/>
    <col min="2" max="13" width="9.5" style="43" customWidth="1"/>
    <col min="14" max="16384" width="9" style="43"/>
  </cols>
  <sheetData>
    <row r="1" spans="1:13" ht="13.5" customHeight="1" x14ac:dyDescent="0.2">
      <c r="A1" s="93" t="s">
        <v>35</v>
      </c>
    </row>
    <row r="2" spans="1:13" ht="13.5" customHeight="1" x14ac:dyDescent="0.2"/>
    <row r="3" spans="1:13" ht="14.25" customHeight="1" x14ac:dyDescent="0.2">
      <c r="A3" s="51" t="s">
        <v>56</v>
      </c>
      <c r="B3" s="51"/>
      <c r="C3" s="51"/>
      <c r="D3" s="51"/>
      <c r="E3" s="12"/>
      <c r="F3" s="12"/>
      <c r="G3" s="12"/>
      <c r="H3" s="12"/>
      <c r="I3" s="12"/>
      <c r="J3" s="13"/>
      <c r="K3" s="13"/>
      <c r="L3" s="13"/>
      <c r="M3" s="13"/>
    </row>
    <row r="4" spans="1:13" ht="14.25" customHeight="1" x14ac:dyDescent="0.2">
      <c r="A4" s="76" t="s">
        <v>2</v>
      </c>
      <c r="B4" s="76"/>
      <c r="C4" s="76"/>
      <c r="D4" s="76"/>
      <c r="E4" s="76"/>
      <c r="F4" s="76"/>
      <c r="G4" s="76"/>
      <c r="H4" s="12"/>
      <c r="I4" s="12"/>
      <c r="J4" s="13"/>
      <c r="K4" s="13"/>
      <c r="L4" s="13"/>
      <c r="M4" s="13"/>
    </row>
    <row r="5" spans="1:13" ht="14.25" customHeight="1" x14ac:dyDescent="0.2">
      <c r="A5" s="86"/>
      <c r="B5" s="88" t="s">
        <v>4</v>
      </c>
      <c r="C5" s="89"/>
      <c r="D5" s="89"/>
      <c r="E5" s="89"/>
      <c r="F5" s="89"/>
      <c r="G5" s="89"/>
      <c r="H5" s="88" t="s">
        <v>5</v>
      </c>
      <c r="I5" s="89"/>
      <c r="J5" s="89"/>
      <c r="K5" s="89"/>
      <c r="L5" s="89"/>
      <c r="M5" s="89"/>
    </row>
    <row r="6" spans="1:13" ht="14.25" customHeight="1" x14ac:dyDescent="0.2">
      <c r="A6" s="87"/>
      <c r="B6" s="47" t="s">
        <v>42</v>
      </c>
      <c r="C6" s="47" t="s">
        <v>44</v>
      </c>
      <c r="D6" s="47" t="s">
        <v>1</v>
      </c>
      <c r="E6" s="47" t="s">
        <v>50</v>
      </c>
      <c r="F6" s="47" t="s">
        <v>43</v>
      </c>
      <c r="G6" s="47" t="s">
        <v>0</v>
      </c>
      <c r="H6" s="47" t="s">
        <v>42</v>
      </c>
      <c r="I6" s="47" t="s">
        <v>44</v>
      </c>
      <c r="J6" s="47" t="s">
        <v>1</v>
      </c>
      <c r="K6" s="47" t="s">
        <v>50</v>
      </c>
      <c r="L6" s="47" t="s">
        <v>43</v>
      </c>
      <c r="M6" s="47" t="s">
        <v>0</v>
      </c>
    </row>
    <row r="7" spans="1:13" s="55" customFormat="1" ht="13.5" customHeight="1" x14ac:dyDescent="0.2">
      <c r="A7" s="62" t="s">
        <v>30</v>
      </c>
      <c r="B7" s="58">
        <v>2050</v>
      </c>
      <c r="C7" s="58">
        <v>4000</v>
      </c>
      <c r="D7" s="58">
        <v>5750</v>
      </c>
      <c r="E7" s="58">
        <v>9600</v>
      </c>
      <c r="F7" s="58">
        <v>11700</v>
      </c>
      <c r="G7" s="57">
        <v>6919.63</v>
      </c>
      <c r="H7" s="58"/>
      <c r="I7" s="58"/>
      <c r="J7" s="58"/>
      <c r="K7" s="58"/>
      <c r="L7" s="58"/>
      <c r="M7" s="57"/>
    </row>
    <row r="8" spans="1:13" s="55" customFormat="1" ht="13.5" customHeight="1" x14ac:dyDescent="0.2">
      <c r="A8" s="15" t="s">
        <v>62</v>
      </c>
      <c r="B8" s="58">
        <v>1200</v>
      </c>
      <c r="C8" s="58">
        <v>2425</v>
      </c>
      <c r="D8" s="58">
        <v>4500</v>
      </c>
      <c r="E8" s="58">
        <v>8200</v>
      </c>
      <c r="F8" s="58">
        <v>13470</v>
      </c>
      <c r="G8" s="57">
        <v>6274.31</v>
      </c>
      <c r="H8" s="58">
        <v>3000</v>
      </c>
      <c r="I8" s="58">
        <v>5225</v>
      </c>
      <c r="J8" s="58">
        <v>8450</v>
      </c>
      <c r="K8" s="58">
        <v>12000</v>
      </c>
      <c r="L8" s="58">
        <v>19000</v>
      </c>
      <c r="M8" s="57">
        <v>9494.2000000000007</v>
      </c>
    </row>
    <row r="9" spans="1:13" s="55" customFormat="1" ht="13.5" customHeight="1" x14ac:dyDescent="0.2">
      <c r="A9" s="15" t="s">
        <v>55</v>
      </c>
      <c r="B9" s="58">
        <v>1440</v>
      </c>
      <c r="C9" s="58">
        <v>2500</v>
      </c>
      <c r="D9" s="58">
        <v>4451.5</v>
      </c>
      <c r="E9" s="58">
        <v>7730</v>
      </c>
      <c r="F9" s="58">
        <v>12000</v>
      </c>
      <c r="G9" s="57">
        <v>5686.43</v>
      </c>
      <c r="H9" s="58">
        <v>1500</v>
      </c>
      <c r="I9" s="58">
        <v>2240</v>
      </c>
      <c r="J9" s="58">
        <v>5600</v>
      </c>
      <c r="K9" s="58">
        <v>8860</v>
      </c>
      <c r="L9" s="58">
        <v>17000</v>
      </c>
      <c r="M9" s="57">
        <v>6928.34</v>
      </c>
    </row>
    <row r="10" spans="1:13" s="55" customFormat="1" ht="13.5" customHeight="1" x14ac:dyDescent="0.2">
      <c r="A10" s="62" t="s">
        <v>36</v>
      </c>
      <c r="B10" s="58">
        <v>1725</v>
      </c>
      <c r="C10" s="58">
        <v>3410</v>
      </c>
      <c r="D10" s="58">
        <v>6666</v>
      </c>
      <c r="E10" s="58">
        <v>11500</v>
      </c>
      <c r="F10" s="58">
        <v>17100</v>
      </c>
      <c r="G10" s="57">
        <v>8500.01</v>
      </c>
      <c r="H10" s="58">
        <v>2050</v>
      </c>
      <c r="I10" s="58">
        <v>3200</v>
      </c>
      <c r="J10" s="58">
        <v>5200</v>
      </c>
      <c r="K10" s="58">
        <v>10000</v>
      </c>
      <c r="L10" s="58">
        <v>16000</v>
      </c>
      <c r="M10" s="57">
        <v>7633.11</v>
      </c>
    </row>
    <row r="11" spans="1:13" s="55" customFormat="1" ht="13.5" customHeight="1" x14ac:dyDescent="0.2">
      <c r="A11" s="62" t="s">
        <v>31</v>
      </c>
      <c r="B11" s="58">
        <v>2006</v>
      </c>
      <c r="C11" s="58">
        <v>4000</v>
      </c>
      <c r="D11" s="58">
        <v>7350</v>
      </c>
      <c r="E11" s="58">
        <v>12400</v>
      </c>
      <c r="F11" s="58">
        <v>17000</v>
      </c>
      <c r="G11" s="57">
        <v>8889.9</v>
      </c>
      <c r="H11" s="58">
        <v>1600</v>
      </c>
      <c r="I11" s="58">
        <v>2910</v>
      </c>
      <c r="J11" s="58">
        <v>5500</v>
      </c>
      <c r="K11" s="58">
        <v>10000</v>
      </c>
      <c r="L11" s="58">
        <v>16000</v>
      </c>
      <c r="M11" s="57">
        <v>7473.77</v>
      </c>
    </row>
    <row r="12" spans="1:13" s="55" customFormat="1" ht="13.5" customHeight="1" x14ac:dyDescent="0.2">
      <c r="A12" s="63" t="s">
        <v>32</v>
      </c>
      <c r="B12" s="60">
        <v>1591.5</v>
      </c>
      <c r="C12" s="60">
        <v>2900</v>
      </c>
      <c r="D12" s="60">
        <v>4895</v>
      </c>
      <c r="E12" s="60">
        <v>7500</v>
      </c>
      <c r="F12" s="60">
        <v>12952.5</v>
      </c>
      <c r="G12" s="60">
        <v>5890.7</v>
      </c>
      <c r="H12" s="60">
        <v>1600</v>
      </c>
      <c r="I12" s="60">
        <v>2900</v>
      </c>
      <c r="J12" s="60">
        <v>6100</v>
      </c>
      <c r="K12" s="60">
        <v>10000</v>
      </c>
      <c r="L12" s="60">
        <v>12800</v>
      </c>
      <c r="M12" s="60">
        <v>7581.12</v>
      </c>
    </row>
    <row r="13" spans="1:13" s="19" customFormat="1" ht="13.5" customHeight="1" x14ac:dyDescent="0.2">
      <c r="A13" s="78" t="s">
        <v>45</v>
      </c>
      <c r="B13" s="78"/>
      <c r="C13" s="78"/>
      <c r="D13" s="78"/>
      <c r="E13" s="78"/>
      <c r="F13" s="78"/>
      <c r="G13" s="78"/>
      <c r="H13" s="78"/>
      <c r="I13" s="16"/>
      <c r="J13" s="16"/>
      <c r="K13" s="16"/>
      <c r="L13" s="16"/>
      <c r="M13" s="16"/>
    </row>
    <row r="14" spans="1:13" s="9" customFormat="1" ht="13.5" customHeight="1" x14ac:dyDescent="0.2">
      <c r="A14" s="38" t="s">
        <v>54</v>
      </c>
      <c r="B14" s="26"/>
      <c r="C14" s="26"/>
      <c r="D14" s="26"/>
      <c r="E14" s="26"/>
      <c r="F14" s="26"/>
      <c r="G14" s="26"/>
      <c r="H14" s="26"/>
      <c r="I14" s="46"/>
      <c r="J14" s="46"/>
      <c r="K14" s="46"/>
      <c r="L14" s="46"/>
      <c r="M14" s="46"/>
    </row>
    <row r="15" spans="1:13" s="19" customFormat="1" ht="14.25" customHeight="1" x14ac:dyDescent="0.2">
      <c r="A15" s="20" t="s">
        <v>47</v>
      </c>
      <c r="B15" s="20"/>
      <c r="C15" s="20"/>
      <c r="D15" s="20"/>
      <c r="E15" s="20"/>
      <c r="F15" s="20"/>
      <c r="G15" s="26"/>
      <c r="H15" s="26"/>
      <c r="I15" s="16"/>
      <c r="J15" s="16"/>
      <c r="K15" s="16"/>
      <c r="L15" s="16"/>
      <c r="M15" s="16"/>
    </row>
    <row r="16" spans="1:13" s="19" customFormat="1" ht="14.25" customHeight="1" x14ac:dyDescent="0.2">
      <c r="A16" s="15" t="s">
        <v>40</v>
      </c>
      <c r="B16" s="26"/>
      <c r="C16" s="26"/>
      <c r="D16" s="26"/>
      <c r="E16" s="26"/>
      <c r="F16" s="26"/>
      <c r="G16" s="26"/>
      <c r="H16" s="26"/>
      <c r="I16" s="16"/>
      <c r="J16" s="16"/>
      <c r="K16" s="16"/>
      <c r="L16" s="16"/>
      <c r="M16" s="16"/>
    </row>
    <row r="17" spans="1:8" s="19" customFormat="1" ht="12" customHeight="1" x14ac:dyDescent="0.2">
      <c r="A17" s="15"/>
      <c r="B17" s="13"/>
      <c r="C17" s="13"/>
      <c r="D17" s="13"/>
      <c r="E17" s="13"/>
      <c r="F17" s="13"/>
      <c r="G17" s="13"/>
      <c r="H17" s="13"/>
    </row>
    <row r="18" spans="1:8" s="19" customFormat="1" ht="14.25" customHeight="1" x14ac:dyDescent="0.2">
      <c r="A18" s="39" t="s">
        <v>41</v>
      </c>
      <c r="B18" s="40"/>
      <c r="C18" s="40"/>
      <c r="D18" s="40"/>
      <c r="E18" s="40"/>
      <c r="F18" s="40"/>
      <c r="G18" s="40"/>
      <c r="H18" s="40"/>
    </row>
  </sheetData>
  <mergeCells count="5">
    <mergeCell ref="A13:H13"/>
    <mergeCell ref="A4:G4"/>
    <mergeCell ref="A5:A6"/>
    <mergeCell ref="B5:G5"/>
    <mergeCell ref="H5:M5"/>
  </mergeCells>
  <hyperlinks>
    <hyperlink ref="A1" location="Sommaire!A1" display="Retour"/>
  </hyperlinks>
  <pageMargins left="0.7" right="0.7" top="0.75" bottom="0.75" header="0.3" footer="0.3"/>
  <pageSetup paperSize="9" scale="86"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Sommaire</vt:lpstr>
      <vt:lpstr>T1</vt:lpstr>
      <vt:lpstr>T2</vt:lpstr>
      <vt:lpstr>T3</vt:lpstr>
      <vt:lpstr>Bourses_d_études__2004_2016</vt:lpstr>
      <vt:lpstr>Sommaire!Zone_d_impression</vt:lpstr>
      <vt:lpstr>'T1'!Zone_d_impression</vt:lpstr>
      <vt:lpstr>'T2'!Zone_d_impression</vt:lpstr>
      <vt:lpstr>'T3'!Zone_d_impression</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Marchand Alexandre</dc:creator>
  <cp:lastModifiedBy>Caballero Liardet Wayra BFS</cp:lastModifiedBy>
  <cp:lastPrinted>2018-09-20T09:13:19Z</cp:lastPrinted>
  <dcterms:created xsi:type="dcterms:W3CDTF">2013-09-03T11:51:19Z</dcterms:created>
  <dcterms:modified xsi:type="dcterms:W3CDTF">2018-09-20T09:13:22Z</dcterms:modified>
</cp:coreProperties>
</file>