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  <sheet name="2010" sheetId="7" r:id="rId9"/>
    <sheet name="2009" sheetId="6" r:id="rId10"/>
    <sheet name="2008" sheetId="5" r:id="rId11"/>
    <sheet name="2007" sheetId="4" r:id="rId12"/>
    <sheet name="2006" sheetId="3" r:id="rId13"/>
    <sheet name="2005" sheetId="1" r:id="rId14"/>
  </sheets>
  <definedNames>
    <definedName name="_xlnm._FilterDatabase" localSheetId="13" hidden="1">'2005'!$A$1:$AQ$75</definedName>
    <definedName name="_xlnm._FilterDatabase" localSheetId="12" hidden="1">'2006'!$A$1:$AQ$75</definedName>
    <definedName name="_xlnm._FilterDatabase" localSheetId="1" hidden="1">'2017'!$A$1:$AQ$118</definedName>
    <definedName name="_xlnm._FilterDatabase" localSheetId="0" hidden="1">'2018'!$A$1:$AQ$118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62913"/>
</workbook>
</file>

<file path=xl/calcChain.xml><?xml version="1.0" encoding="utf-8"?>
<calcChain xmlns="http://schemas.openxmlformats.org/spreadsheetml/2006/main">
  <c r="AO9" i="15" l="1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<sst xmlns="http://schemas.openxmlformats.org/spreadsheetml/2006/main" count="1853" uniqueCount="120">
  <si>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</si>
  <si>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</si>
  <si>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</si>
  <si>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</si>
  <si>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</si>
  <si>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</si>
  <si>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</si>
  <si>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</si>
  <si>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</si>
  <si>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</si>
  <si>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</si>
  <si>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</si>
  <si>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</si>
  <si>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</si>
  <si>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</si>
  <si>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</si>
  <si>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</si>
  <si>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</si>
  <si>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</si>
  <si>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</si>
  <si>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</si>
  <si>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</si>
  <si>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</si>
  <si>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</si>
  <si>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</si>
  <si>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</si>
  <si>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</si>
  <si>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</si>
  <si>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</si>
  <si>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</si>
  <si>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</si>
  <si>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</si>
  <si>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</si>
  <si>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</si>
  <si>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</si>
  <si>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</si>
  <si>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</si>
  <si>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</si>
  <si>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</si>
  <si>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</si>
  <si>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</si>
  <si>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</si>
  <si>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</si>
  <si>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</si>
  <si>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</si>
  <si>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</si>
  <si>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</si>
  <si>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</si>
  <si>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</si>
  <si>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</si>
  <si>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</si>
  <si>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</si>
  <si>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</si>
  <si>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</si>
  <si>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</si>
  <si>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</si>
  <si>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</si>
  <si>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</si>
  <si>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</si>
  <si>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</si>
  <si>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</si>
  <si>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</si>
  <si>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</si>
  <si>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</si>
  <si>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</si>
  <si>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</si>
  <si>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</si>
  <si>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</si>
  <si>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</si>
  <si>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</si>
  <si>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</si>
  <si>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</si>
  <si>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</si>
  <si>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</si>
  <si>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</si>
  <si>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</si>
  <si>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</si>
  <si>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</si>
  <si>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</si>
  <si>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</si>
  <si>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</si>
  <si>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</si>
  <si>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</si>
  <si>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</si>
  <si>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</si>
  <si>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</si>
  <si>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</si>
  <si>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</si>
  <si>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</si>
  <si>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</si>
  <si>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</si>
  <si>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</si>
  <si>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</si>
  <si>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</si>
  <si>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</si>
  <si>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</si>
  <si>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</si>
  <si>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</si>
  <si>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</si>
  <si>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</si>
  <si>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</si>
  <si>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</si>
  <si>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</si>
  <si>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</si>
  <si>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</si>
  <si>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</si>
  <si>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</si>
  <si>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</si>
  <si>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</si>
  <si>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</si>
  <si>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</si>
  <si>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</si>
  <si>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</si>
  <si>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</si>
  <si>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</si>
  <si>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</si>
  <si>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</si>
  <si>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</si>
  <si>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</si>
  <si>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August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</si>
</sst>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1383824</v>
      </c>
      <c r="C6" s="124">
        <f>SUM(C9:C81)</f>
        <v>3821172</v>
      </c>
      <c r="D6" s="75">
        <f>C6/B6</f>
        <v>2.7613135774491555</v>
      </c>
      <c r="E6" s="74">
        <f>SUM(E9:E81)</f>
        <v>665397</v>
      </c>
      <c r="F6" s="44">
        <f>SUM(F9:F81)</f>
        <v>1315732</v>
      </c>
      <c r="G6" s="75">
        <f>F6/E6</f>
        <v>1.9773638895276053</v>
      </c>
      <c r="H6" s="74">
        <f>SUM(H9:H81)</f>
        <v>2411532</v>
      </c>
      <c r="I6" s="44">
        <f>SUM(I9:I81)</f>
        <v>4213624</v>
      </c>
      <c r="J6" s="75">
        <f>I6/H6</f>
        <v>1.7472809815503174</v>
      </c>
      <c r="K6" s="74">
        <f>SUM(K9:K81)</f>
        <v>1511629</v>
      </c>
      <c r="L6" s="44">
        <f>SUM(L9:L81)</f>
        <v>2704437</v>
      </c>
      <c r="M6" s="75">
        <f>L6/K6</f>
        <v>1.7890877986595917</v>
      </c>
      <c r="N6" s="74">
        <f>SUM(N9:N81)</f>
        <v>581914</v>
      </c>
      <c r="O6" s="44">
        <f>SUM(O9:O81)</f>
        <v>1121579</v>
      </c>
      <c r="P6" s="75">
        <f>O6/N6</f>
        <v>1.9273964881408594</v>
      </c>
      <c r="Q6" s="74">
        <f>SUM(Q9:Q81)</f>
        <v>1918833</v>
      </c>
      <c r="R6" s="44">
        <f>SUM(R9:R81)</f>
        <v>3821490</v>
      </c>
      <c r="S6" s="75">
        <f>R6/Q6</f>
        <v>1.991569876065296</v>
      </c>
      <c r="T6" s="74">
        <f>SUM(T9:T81)</f>
        <v>286322</v>
      </c>
      <c r="U6" s="44">
        <f>SUM(U9:U81)</f>
        <v>517780</v>
      </c>
      <c r="V6" s="75">
        <f>U6/T6</f>
        <v>1.8083835681505438</v>
      </c>
      <c r="W6" s="74">
        <f>SUM(W9:W81)</f>
        <v>987346</v>
      </c>
      <c r="X6" s="44">
        <f>SUM(X9:X81)</f>
        <v>2016691</v>
      </c>
      <c r="Y6" s="75">
        <f>X6/W6</f>
        <v>2.0425372665711921</v>
      </c>
      <c r="Z6" s="74">
        <f>SUM(Z9:Z81)</f>
        <v>1055243</v>
      </c>
      <c r="AA6" s="44">
        <f>SUM(AA9:AA81)</f>
        <v>2163530</v>
      </c>
      <c r="AB6" s="75">
        <f>AA6/Z6</f>
        <v>2.0502670948776727</v>
      </c>
      <c r="AC6" s="74">
        <f>SUM(AC9:AC81)</f>
        <v>1269722</v>
      </c>
      <c r="AD6" s="44">
        <f>SUM(AD9:AD81)</f>
        <v>3076274</v>
      </c>
      <c r="AE6" s="75">
        <f>AD6/AC6</f>
        <v>2.4227933358640712</v>
      </c>
      <c r="AF6" s="74">
        <f>SUM(AF9:AF81)</f>
        <v>774741</v>
      </c>
      <c r="AG6" s="44">
        <f>SUM(AG9:AG81)</f>
        <v>1616124</v>
      </c>
      <c r="AH6" s="75">
        <f>AG6/AF6</f>
        <v>2.0860184242217721</v>
      </c>
      <c r="AI6" s="74">
        <f>SUM(AI9:AI81)</f>
        <v>186527</v>
      </c>
      <c r="AJ6" s="44">
        <f>SUM(AJ9:AJ81)</f>
        <v>294903</v>
      </c>
      <c r="AK6" s="75">
        <f>AJ6/AI6</f>
        <v>1.5810204420807712</v>
      </c>
      <c r="AL6" s="74">
        <f>SUM(AL9:AL81)</f>
        <v>280426</v>
      </c>
      <c r="AM6" s="44">
        <f>SUM(AM9:AM81)</f>
        <v>538338</v>
      </c>
      <c r="AN6" s="75">
        <f>AM6/AL6</f>
        <v>1.9197150050280645</v>
      </c>
      <c r="AO6" s="74">
        <f>SUM(B6,E6,H6,K6,N6,Q6,T6,W6,Z6,AC6,AF6,AI6,AL6)</f>
        <v>13313456</v>
      </c>
      <c r="AP6" s="44">
        <f>SUM(C6,F6,I6,L6,O6,R6,U6,X6,AA6,AD6,AG6,AJ6,AM6)</f>
        <v>27221674</v>
      </c>
      <c r="AQ6" s="75">
        <f>AP6/AO6</f>
        <v>2.0446737496259422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886683</v>
      </c>
      <c r="C9" s="138">
        <v>2253446</v>
      </c>
      <c r="D9" s="207">
        <v>2.5414336352450699</v>
      </c>
      <c r="E9" s="205">
        <v>449163</v>
      </c>
      <c r="F9" s="206">
        <v>858932</v>
      </c>
      <c r="G9" s="207">
        <v>1.912294645819</v>
      </c>
      <c r="H9" s="208">
        <v>751313</v>
      </c>
      <c r="I9" s="209">
        <v>1222985</v>
      </c>
      <c r="J9" s="207">
        <v>1.62779693682926</v>
      </c>
      <c r="K9" s="208">
        <v>580533</v>
      </c>
      <c r="L9" s="210">
        <v>1051436</v>
      </c>
      <c r="M9" s="207">
        <v>1.81115629946963</v>
      </c>
      <c r="N9" s="211">
        <v>220958</v>
      </c>
      <c r="O9" s="210">
        <v>396806</v>
      </c>
      <c r="P9" s="207">
        <v>1.79584355397858</v>
      </c>
      <c r="Q9" s="211">
        <v>825433</v>
      </c>
      <c r="R9" s="210">
        <v>1564906</v>
      </c>
      <c r="S9" s="207">
        <v>1.8958607179504601</v>
      </c>
      <c r="T9" s="211">
        <v>191778</v>
      </c>
      <c r="U9" s="210">
        <v>312856</v>
      </c>
      <c r="V9" s="207">
        <v>1.6313445754987499</v>
      </c>
      <c r="W9" s="211">
        <v>472001</v>
      </c>
      <c r="X9" s="210">
        <v>884780</v>
      </c>
      <c r="Y9" s="207">
        <v>1.8745299268433799</v>
      </c>
      <c r="Z9" s="211">
        <v>225176</v>
      </c>
      <c r="AA9" s="210">
        <v>414162</v>
      </c>
      <c r="AB9" s="207">
        <v>1.8392812733151001</v>
      </c>
      <c r="AC9" s="211">
        <v>717736</v>
      </c>
      <c r="AD9" s="210">
        <v>1605882</v>
      </c>
      <c r="AE9" s="207">
        <v>2.2374271319816801</v>
      </c>
      <c r="AF9" s="211">
        <v>455161</v>
      </c>
      <c r="AG9" s="210">
        <v>982903</v>
      </c>
      <c r="AH9" s="207">
        <v>2.15946225621264</v>
      </c>
      <c r="AI9" s="211">
        <v>118672</v>
      </c>
      <c r="AJ9" s="210">
        <v>183496</v>
      </c>
      <c r="AK9" s="207">
        <v>1.54624511257921</v>
      </c>
      <c r="AL9" s="211">
        <v>152649</v>
      </c>
      <c r="AM9" s="210">
        <v>287277</v>
      </c>
      <c r="AN9" s="207">
        <v>1.8819448538804699</v>
      </c>
      <c r="AO9" s="74">
        <f t="shared" ref="AO9:AP70" si="0">SUM(B9,E9,H9,K9,N9,Q9,T9,W9,Z9,AC9,AF9,AI9,AL9)</f>
        <v>6047256</v>
      </c>
      <c r="AP9" s="44">
        <f t="shared" si="0"/>
        <v>12019867</v>
      </c>
      <c r="AQ9" s="38">
        <f>AP9/AO9</f>
        <v>1.9876563849785753</v>
      </c>
    </row>
    <row r="10" spans="1:43" s="97" customFormat="1" x14ac:dyDescent="0.2">
      <c r="A10" s="238" t="s">
        <v>17</v>
      </c>
      <c r="B10" s="29">
        <v>185887</v>
      </c>
      <c r="C10" s="138">
        <v>651816</v>
      </c>
      <c r="D10" s="207">
        <v>3.5065174003561301</v>
      </c>
      <c r="E10" s="205">
        <v>103607</v>
      </c>
      <c r="F10" s="206">
        <v>202919</v>
      </c>
      <c r="G10" s="207">
        <v>1.9585452720376</v>
      </c>
      <c r="H10" s="208">
        <v>271371</v>
      </c>
      <c r="I10" s="209">
        <v>472278</v>
      </c>
      <c r="J10" s="207">
        <v>1.74034071437257</v>
      </c>
      <c r="K10" s="208">
        <v>115725</v>
      </c>
      <c r="L10" s="210">
        <v>238234</v>
      </c>
      <c r="M10" s="207">
        <v>2.05862173255563</v>
      </c>
      <c r="N10" s="211">
        <v>92459</v>
      </c>
      <c r="O10" s="210">
        <v>160300</v>
      </c>
      <c r="P10" s="207">
        <v>1.73374144215274</v>
      </c>
      <c r="Q10" s="211">
        <v>121489</v>
      </c>
      <c r="R10" s="210">
        <v>297152</v>
      </c>
      <c r="S10" s="207">
        <v>2.44591691428854</v>
      </c>
      <c r="T10" s="211">
        <v>25623</v>
      </c>
      <c r="U10" s="210">
        <v>50703</v>
      </c>
      <c r="V10" s="207">
        <v>1.97880810209577</v>
      </c>
      <c r="W10" s="211">
        <v>49923</v>
      </c>
      <c r="X10" s="210">
        <v>107269</v>
      </c>
      <c r="Y10" s="207">
        <v>2.1486889810307899</v>
      </c>
      <c r="Z10" s="211">
        <v>41481</v>
      </c>
      <c r="AA10" s="210">
        <v>78546</v>
      </c>
      <c r="AB10" s="207">
        <v>1.8935416214652501</v>
      </c>
      <c r="AC10" s="211">
        <v>78027</v>
      </c>
      <c r="AD10" s="210">
        <v>251947</v>
      </c>
      <c r="AE10" s="207">
        <v>3.22897202250503</v>
      </c>
      <c r="AF10" s="211">
        <v>66260</v>
      </c>
      <c r="AG10" s="210">
        <v>163803</v>
      </c>
      <c r="AH10" s="207">
        <v>2.47212496226985</v>
      </c>
      <c r="AI10" s="211">
        <v>12982</v>
      </c>
      <c r="AJ10" s="210">
        <v>22059</v>
      </c>
      <c r="AK10" s="207">
        <v>1.6991988907718401</v>
      </c>
      <c r="AL10" s="211">
        <v>38678</v>
      </c>
      <c r="AM10" s="210">
        <v>78197</v>
      </c>
      <c r="AN10" s="207">
        <v>2.0217436268679898</v>
      </c>
      <c r="AO10" s="74">
        <f t="shared" si="0"/>
        <v>1203512</v>
      </c>
      <c r="AP10" s="44">
        <f t="shared" si="0"/>
        <v>2775223</v>
      </c>
      <c r="AQ10" s="38">
        <f t="shared" ref="AQ10:AQ73" si="1">AP10/AO10</f>
        <v>2.3059371240170434</v>
      </c>
    </row>
    <row r="11" spans="1:43" s="97" customFormat="1" x14ac:dyDescent="0.2">
      <c r="A11" s="238" t="s">
        <v>74</v>
      </c>
      <c r="B11" s="29">
        <v>33751</v>
      </c>
      <c r="C11" s="138">
        <v>81541</v>
      </c>
      <c r="D11" s="207">
        <v>2.4159580456875398</v>
      </c>
      <c r="E11" s="205">
        <v>9075</v>
      </c>
      <c r="F11" s="206">
        <v>22284</v>
      </c>
      <c r="G11" s="207">
        <v>2.4555371900826501</v>
      </c>
      <c r="H11" s="208">
        <v>219367</v>
      </c>
      <c r="I11" s="209">
        <v>405810</v>
      </c>
      <c r="J11" s="207">
        <v>1.8499136150833999</v>
      </c>
      <c r="K11" s="208">
        <v>112630</v>
      </c>
      <c r="L11" s="210">
        <v>223463</v>
      </c>
      <c r="M11" s="207">
        <v>1.98404510343603</v>
      </c>
      <c r="N11" s="211">
        <v>40166</v>
      </c>
      <c r="O11" s="210">
        <v>99966</v>
      </c>
      <c r="P11" s="207">
        <v>2.4888213912264101</v>
      </c>
      <c r="Q11" s="211">
        <v>101351</v>
      </c>
      <c r="R11" s="210">
        <v>238750</v>
      </c>
      <c r="S11" s="207">
        <v>2.3556748330060899</v>
      </c>
      <c r="T11" s="211">
        <v>4492</v>
      </c>
      <c r="U11" s="210">
        <v>12207</v>
      </c>
      <c r="V11" s="207">
        <v>2.7174977738201198</v>
      </c>
      <c r="W11" s="211">
        <v>34875</v>
      </c>
      <c r="X11" s="210">
        <v>88810</v>
      </c>
      <c r="Y11" s="207">
        <v>2.5465232974910399</v>
      </c>
      <c r="Z11" s="211">
        <v>87131</v>
      </c>
      <c r="AA11" s="210">
        <v>193082</v>
      </c>
      <c r="AB11" s="207">
        <v>2.2159966028164502</v>
      </c>
      <c r="AC11" s="211">
        <v>56936</v>
      </c>
      <c r="AD11" s="210">
        <v>131643</v>
      </c>
      <c r="AE11" s="207">
        <v>2.3121223830265598</v>
      </c>
      <c r="AF11" s="211">
        <v>20159</v>
      </c>
      <c r="AG11" s="210">
        <v>41967</v>
      </c>
      <c r="AH11" s="207">
        <v>2.0817996924450601</v>
      </c>
      <c r="AI11" s="211">
        <v>2809</v>
      </c>
      <c r="AJ11" s="210">
        <v>5075</v>
      </c>
      <c r="AK11" s="207">
        <v>1.80669277322891</v>
      </c>
      <c r="AL11" s="211">
        <v>2535</v>
      </c>
      <c r="AM11" s="210">
        <v>7624</v>
      </c>
      <c r="AN11" s="207">
        <v>3.00749506903353</v>
      </c>
      <c r="AO11" s="74">
        <f t="shared" si="0"/>
        <v>725277</v>
      </c>
      <c r="AP11" s="44">
        <f t="shared" si="0"/>
        <v>1552222</v>
      </c>
      <c r="AQ11" s="38">
        <f t="shared" si="1"/>
        <v>2.1401781664109025</v>
      </c>
    </row>
    <row r="12" spans="1:43" s="97" customFormat="1" x14ac:dyDescent="0.2">
      <c r="A12" s="238" t="s">
        <v>18</v>
      </c>
      <c r="B12" s="29">
        <v>34947</v>
      </c>
      <c r="C12" s="138">
        <v>129555</v>
      </c>
      <c r="D12" s="207">
        <v>3.7071851661086801</v>
      </c>
      <c r="E12" s="205">
        <v>7967</v>
      </c>
      <c r="F12" s="206">
        <v>16820</v>
      </c>
      <c r="G12" s="207">
        <v>2.1112087360361498</v>
      </c>
      <c r="H12" s="208">
        <v>121613</v>
      </c>
      <c r="I12" s="209">
        <v>212901</v>
      </c>
      <c r="J12" s="207">
        <v>1.75064343450125</v>
      </c>
      <c r="K12" s="208">
        <v>37450</v>
      </c>
      <c r="L12" s="210">
        <v>82297</v>
      </c>
      <c r="M12" s="207">
        <v>2.1975166889185598</v>
      </c>
      <c r="N12" s="211">
        <v>34850</v>
      </c>
      <c r="O12" s="210">
        <v>66913</v>
      </c>
      <c r="P12" s="207">
        <v>1.9200286944045899</v>
      </c>
      <c r="Q12" s="211">
        <v>63117</v>
      </c>
      <c r="R12" s="210">
        <v>202743</v>
      </c>
      <c r="S12" s="207">
        <v>3.2121773848566901</v>
      </c>
      <c r="T12" s="211">
        <v>4034</v>
      </c>
      <c r="U12" s="210">
        <v>8724</v>
      </c>
      <c r="V12" s="207">
        <v>2.1626177491323699</v>
      </c>
      <c r="W12" s="211">
        <v>40089</v>
      </c>
      <c r="X12" s="210">
        <v>88029</v>
      </c>
      <c r="Y12" s="207">
        <v>2.1958392576517198</v>
      </c>
      <c r="Z12" s="211">
        <v>96254</v>
      </c>
      <c r="AA12" s="210">
        <v>178741</v>
      </c>
      <c r="AB12" s="207">
        <v>1.85697217777962</v>
      </c>
      <c r="AC12" s="211">
        <v>50236</v>
      </c>
      <c r="AD12" s="210">
        <v>173452</v>
      </c>
      <c r="AE12" s="207">
        <v>3.4527430527908298</v>
      </c>
      <c r="AF12" s="211">
        <v>12324</v>
      </c>
      <c r="AG12" s="210">
        <v>25780</v>
      </c>
      <c r="AH12" s="207">
        <v>2.0918532943849399</v>
      </c>
      <c r="AI12" s="211">
        <v>2788</v>
      </c>
      <c r="AJ12" s="210">
        <v>4796</v>
      </c>
      <c r="AK12" s="207">
        <v>1.7202295552367299</v>
      </c>
      <c r="AL12" s="211">
        <v>4833</v>
      </c>
      <c r="AM12" s="210">
        <v>9302</v>
      </c>
      <c r="AN12" s="207">
        <v>1.9246844609973099</v>
      </c>
      <c r="AO12" s="74">
        <f t="shared" si="0"/>
        <v>510502</v>
      </c>
      <c r="AP12" s="44">
        <f t="shared" si="0"/>
        <v>1200053</v>
      </c>
      <c r="AQ12" s="38">
        <f t="shared" si="1"/>
        <v>2.3507312410137473</v>
      </c>
    </row>
    <row r="13" spans="1:43" s="97" customFormat="1" x14ac:dyDescent="0.2">
      <c r="A13" s="238" t="s">
        <v>37</v>
      </c>
      <c r="B13" s="29">
        <v>15847</v>
      </c>
      <c r="C13" s="138">
        <v>22890</v>
      </c>
      <c r="D13" s="207">
        <v>1.44443743295261</v>
      </c>
      <c r="E13" s="205">
        <v>4408</v>
      </c>
      <c r="F13" s="206">
        <v>7851</v>
      </c>
      <c r="G13" s="207">
        <v>1.78107985480944</v>
      </c>
      <c r="H13" s="208">
        <v>111192</v>
      </c>
      <c r="I13" s="209">
        <v>156255</v>
      </c>
      <c r="J13" s="207">
        <v>1.40527196201166</v>
      </c>
      <c r="K13" s="208">
        <v>232785</v>
      </c>
      <c r="L13" s="210">
        <v>270094</v>
      </c>
      <c r="M13" s="207">
        <v>1.16027235431836</v>
      </c>
      <c r="N13" s="211">
        <v>6043</v>
      </c>
      <c r="O13" s="210">
        <v>16993</v>
      </c>
      <c r="P13" s="207">
        <v>2.8120139003806099</v>
      </c>
      <c r="Q13" s="211">
        <v>196553</v>
      </c>
      <c r="R13" s="210">
        <v>250562</v>
      </c>
      <c r="S13" s="207">
        <v>1.2747808479137901</v>
      </c>
      <c r="T13" s="211">
        <v>3501</v>
      </c>
      <c r="U13" s="210">
        <v>5437</v>
      </c>
      <c r="V13" s="207">
        <v>1.5529848614681501</v>
      </c>
      <c r="W13" s="211">
        <v>36822</v>
      </c>
      <c r="X13" s="210">
        <v>53191</v>
      </c>
      <c r="Y13" s="207">
        <v>1.44454402259519</v>
      </c>
      <c r="Z13" s="211">
        <v>39665</v>
      </c>
      <c r="AA13" s="210">
        <v>65472</v>
      </c>
      <c r="AB13" s="207">
        <v>1.6506239757973</v>
      </c>
      <c r="AC13" s="211">
        <v>26071</v>
      </c>
      <c r="AD13" s="210">
        <v>40556</v>
      </c>
      <c r="AE13" s="207">
        <v>1.5555981742165601</v>
      </c>
      <c r="AF13" s="211">
        <v>12264</v>
      </c>
      <c r="AG13" s="210">
        <v>16057</v>
      </c>
      <c r="AH13" s="207">
        <v>1.30927919112851</v>
      </c>
      <c r="AI13" s="211">
        <v>6934</v>
      </c>
      <c r="AJ13" s="210">
        <v>8068</v>
      </c>
      <c r="AK13" s="207">
        <v>1.1635419671185501</v>
      </c>
      <c r="AL13" s="211">
        <v>24056</v>
      </c>
      <c r="AM13" s="210">
        <v>27973</v>
      </c>
      <c r="AN13" s="207">
        <v>1.1628284003990701</v>
      </c>
      <c r="AO13" s="74">
        <f t="shared" si="0"/>
        <v>716141</v>
      </c>
      <c r="AP13" s="44">
        <f t="shared" si="0"/>
        <v>941399</v>
      </c>
      <c r="AQ13" s="38">
        <f t="shared" si="1"/>
        <v>1.3145442028874201</v>
      </c>
    </row>
    <row r="14" spans="1:43" s="97" customFormat="1" x14ac:dyDescent="0.2">
      <c r="A14" s="238" t="s">
        <v>20</v>
      </c>
      <c r="B14" s="29">
        <v>13958</v>
      </c>
      <c r="C14" s="138">
        <v>41852</v>
      </c>
      <c r="D14" s="207">
        <v>2.9984238429574401</v>
      </c>
      <c r="E14" s="205">
        <v>8969</v>
      </c>
      <c r="F14" s="206">
        <v>15011</v>
      </c>
      <c r="G14" s="207">
        <v>1.6736536960642201</v>
      </c>
      <c r="H14" s="208">
        <v>55785</v>
      </c>
      <c r="I14" s="209">
        <v>88442</v>
      </c>
      <c r="J14" s="207">
        <v>1.58540826387022</v>
      </c>
      <c r="K14" s="208">
        <v>20874</v>
      </c>
      <c r="L14" s="210">
        <v>37985</v>
      </c>
      <c r="M14" s="207">
        <v>1.8197278911564601</v>
      </c>
      <c r="N14" s="211">
        <v>27100</v>
      </c>
      <c r="O14" s="210">
        <v>44922</v>
      </c>
      <c r="P14" s="207">
        <v>1.6576383763837601</v>
      </c>
      <c r="Q14" s="211">
        <v>33881</v>
      </c>
      <c r="R14" s="210">
        <v>71512</v>
      </c>
      <c r="S14" s="207">
        <v>2.1106815029072301</v>
      </c>
      <c r="T14" s="211">
        <v>18911</v>
      </c>
      <c r="U14" s="210">
        <v>32548</v>
      </c>
      <c r="V14" s="207">
        <v>1.7211146951509699</v>
      </c>
      <c r="W14" s="211">
        <v>103498</v>
      </c>
      <c r="X14" s="210">
        <v>195370</v>
      </c>
      <c r="Y14" s="207">
        <v>1.8876693269435201</v>
      </c>
      <c r="Z14" s="211">
        <v>103482</v>
      </c>
      <c r="AA14" s="210">
        <v>168431</v>
      </c>
      <c r="AB14" s="207">
        <v>1.6276357240872801</v>
      </c>
      <c r="AC14" s="211">
        <v>62755</v>
      </c>
      <c r="AD14" s="210">
        <v>138331</v>
      </c>
      <c r="AE14" s="207">
        <v>2.2043024460202401</v>
      </c>
      <c r="AF14" s="211">
        <v>16655</v>
      </c>
      <c r="AG14" s="210">
        <v>31520</v>
      </c>
      <c r="AH14" s="207">
        <v>1.8925247673371399</v>
      </c>
      <c r="AI14" s="211">
        <v>14620</v>
      </c>
      <c r="AJ14" s="210">
        <v>22443</v>
      </c>
      <c r="AK14" s="207">
        <v>1.5350889192886501</v>
      </c>
      <c r="AL14" s="211">
        <v>5749</v>
      </c>
      <c r="AM14" s="210">
        <v>10536</v>
      </c>
      <c r="AN14" s="207">
        <v>1.8326665507044699</v>
      </c>
      <c r="AO14" s="74">
        <f t="shared" si="0"/>
        <v>486237</v>
      </c>
      <c r="AP14" s="44">
        <f t="shared" si="0"/>
        <v>898903</v>
      </c>
      <c r="AQ14" s="38">
        <f t="shared" si="1"/>
        <v>1.8486931270141926</v>
      </c>
    </row>
    <row r="15" spans="1:43" s="97" customFormat="1" x14ac:dyDescent="0.2">
      <c r="A15" s="238" t="s">
        <v>41</v>
      </c>
      <c r="B15" s="29">
        <v>3934</v>
      </c>
      <c r="C15" s="138">
        <v>7869</v>
      </c>
      <c r="D15" s="207">
        <v>2.0002541942043699</v>
      </c>
      <c r="E15" s="205">
        <v>978</v>
      </c>
      <c r="F15" s="206">
        <v>4239</v>
      </c>
      <c r="G15" s="207">
        <v>4.3343558282208603</v>
      </c>
      <c r="H15" s="208">
        <v>107057</v>
      </c>
      <c r="I15" s="209">
        <v>225195</v>
      </c>
      <c r="J15" s="207">
        <v>2.1035056091614699</v>
      </c>
      <c r="K15" s="208">
        <v>68478</v>
      </c>
      <c r="L15" s="210">
        <v>155953</v>
      </c>
      <c r="M15" s="207">
        <v>2.2774175647653299</v>
      </c>
      <c r="N15" s="211">
        <v>6913</v>
      </c>
      <c r="O15" s="210">
        <v>20836</v>
      </c>
      <c r="P15" s="207">
        <v>3.0140315347895301</v>
      </c>
      <c r="Q15" s="211">
        <v>45087</v>
      </c>
      <c r="R15" s="210">
        <v>103189</v>
      </c>
      <c r="S15" s="207">
        <v>2.2886641382216601</v>
      </c>
      <c r="T15" s="211">
        <v>482</v>
      </c>
      <c r="U15" s="210">
        <v>1768</v>
      </c>
      <c r="V15" s="207">
        <v>3.6680497925311202</v>
      </c>
      <c r="W15" s="211">
        <v>21049</v>
      </c>
      <c r="X15" s="210">
        <v>41380</v>
      </c>
      <c r="Y15" s="207">
        <v>1.96588911587249</v>
      </c>
      <c r="Z15" s="211">
        <v>12122</v>
      </c>
      <c r="AA15" s="210">
        <v>32463</v>
      </c>
      <c r="AB15" s="207">
        <v>2.6780234284771498</v>
      </c>
      <c r="AC15" s="211">
        <v>8178</v>
      </c>
      <c r="AD15" s="210">
        <v>18221</v>
      </c>
      <c r="AE15" s="207">
        <v>2.2280508681829301</v>
      </c>
      <c r="AF15" s="211">
        <v>2813</v>
      </c>
      <c r="AG15" s="210">
        <v>5498</v>
      </c>
      <c r="AH15" s="207">
        <v>1.9544969783149699</v>
      </c>
      <c r="AI15" s="211">
        <v>300</v>
      </c>
      <c r="AJ15" s="210">
        <v>702</v>
      </c>
      <c r="AK15" s="207">
        <v>2.34</v>
      </c>
      <c r="AL15" s="211">
        <v>9002</v>
      </c>
      <c r="AM15" s="210">
        <v>20338</v>
      </c>
      <c r="AN15" s="207">
        <v>2.2592757165074402</v>
      </c>
      <c r="AO15" s="74">
        <f t="shared" si="0"/>
        <v>286393</v>
      </c>
      <c r="AP15" s="44">
        <f t="shared" si="0"/>
        <v>637651</v>
      </c>
      <c r="AQ15" s="38">
        <f t="shared" si="1"/>
        <v>2.2264894742539099</v>
      </c>
    </row>
    <row r="16" spans="1:43" s="97" customFormat="1" x14ac:dyDescent="0.2">
      <c r="A16" s="238" t="s">
        <v>19</v>
      </c>
      <c r="B16" s="29">
        <v>31627</v>
      </c>
      <c r="C16" s="138">
        <v>73311</v>
      </c>
      <c r="D16" s="207">
        <v>2.3179877952382499</v>
      </c>
      <c r="E16" s="205">
        <v>11538</v>
      </c>
      <c r="F16" s="206">
        <v>22688</v>
      </c>
      <c r="G16" s="207">
        <v>1.9663719882128601</v>
      </c>
      <c r="H16" s="208">
        <v>61615</v>
      </c>
      <c r="I16" s="209">
        <v>109138</v>
      </c>
      <c r="J16" s="207">
        <v>1.7712894587357</v>
      </c>
      <c r="K16" s="208">
        <v>21780</v>
      </c>
      <c r="L16" s="210">
        <v>36915</v>
      </c>
      <c r="M16" s="207">
        <v>1.69490358126722</v>
      </c>
      <c r="N16" s="211">
        <v>18489</v>
      </c>
      <c r="O16" s="210">
        <v>38599</v>
      </c>
      <c r="P16" s="207">
        <v>2.0876737519606299</v>
      </c>
      <c r="Q16" s="211">
        <v>21419</v>
      </c>
      <c r="R16" s="210">
        <v>42485</v>
      </c>
      <c r="S16" s="207">
        <v>1.9835193052897</v>
      </c>
      <c r="T16" s="211">
        <v>6932</v>
      </c>
      <c r="U16" s="210">
        <v>14165</v>
      </c>
      <c r="V16" s="207">
        <v>2.0434218118868999</v>
      </c>
      <c r="W16" s="211">
        <v>26128</v>
      </c>
      <c r="X16" s="210">
        <v>50686</v>
      </c>
      <c r="Y16" s="207">
        <v>1.9399112063686501</v>
      </c>
      <c r="Z16" s="211">
        <v>34579</v>
      </c>
      <c r="AA16" s="210">
        <v>70541</v>
      </c>
      <c r="AB16" s="207">
        <v>2.0399953729142002</v>
      </c>
      <c r="AC16" s="211">
        <v>17726</v>
      </c>
      <c r="AD16" s="210">
        <v>38307</v>
      </c>
      <c r="AE16" s="207">
        <v>2.16106284553763</v>
      </c>
      <c r="AF16" s="211">
        <v>60176</v>
      </c>
      <c r="AG16" s="210">
        <v>102926</v>
      </c>
      <c r="AH16" s="207">
        <v>1.7104161127359701</v>
      </c>
      <c r="AI16" s="211">
        <v>4843</v>
      </c>
      <c r="AJ16" s="210">
        <v>8063</v>
      </c>
      <c r="AK16" s="207">
        <v>1.66487714226719</v>
      </c>
      <c r="AL16" s="211">
        <v>5940</v>
      </c>
      <c r="AM16" s="210">
        <v>13573</v>
      </c>
      <c r="AN16" s="207">
        <v>2.2850168350168301</v>
      </c>
      <c r="AO16" s="74">
        <f t="shared" si="0"/>
        <v>322792</v>
      </c>
      <c r="AP16" s="44">
        <f t="shared" si="0"/>
        <v>621397</v>
      </c>
      <c r="AQ16" s="38">
        <f t="shared" si="1"/>
        <v>1.9250693945327022</v>
      </c>
    </row>
    <row r="17" spans="1:43" s="97" customFormat="1" x14ac:dyDescent="0.2">
      <c r="A17" s="238" t="s">
        <v>22</v>
      </c>
      <c r="B17" s="29">
        <v>14212</v>
      </c>
      <c r="C17" s="138">
        <v>81219</v>
      </c>
      <c r="D17" s="207">
        <v>5.7148184632704799</v>
      </c>
      <c r="E17" s="205">
        <v>3036</v>
      </c>
      <c r="F17" s="206">
        <v>5630</v>
      </c>
      <c r="G17" s="207">
        <v>1.85441370223979</v>
      </c>
      <c r="H17" s="208">
        <v>14280</v>
      </c>
      <c r="I17" s="209">
        <v>25090</v>
      </c>
      <c r="J17" s="207">
        <v>1.7570028011204499</v>
      </c>
      <c r="K17" s="208">
        <v>16946</v>
      </c>
      <c r="L17" s="210">
        <v>30120</v>
      </c>
      <c r="M17" s="207">
        <v>1.7774105983713</v>
      </c>
      <c r="N17" s="211">
        <v>10906</v>
      </c>
      <c r="O17" s="210">
        <v>16653</v>
      </c>
      <c r="P17" s="207">
        <v>1.5269576379974299</v>
      </c>
      <c r="Q17" s="211">
        <v>16220</v>
      </c>
      <c r="R17" s="210">
        <v>76784</v>
      </c>
      <c r="S17" s="207">
        <v>4.7339087546239202</v>
      </c>
      <c r="T17" s="211">
        <v>2479</v>
      </c>
      <c r="U17" s="210">
        <v>4816</v>
      </c>
      <c r="V17" s="207">
        <v>1.9427188382412299</v>
      </c>
      <c r="W17" s="211">
        <v>17889</v>
      </c>
      <c r="X17" s="210">
        <v>64016</v>
      </c>
      <c r="Y17" s="207">
        <v>3.5785119347084802</v>
      </c>
      <c r="Z17" s="211">
        <v>16848</v>
      </c>
      <c r="AA17" s="210">
        <v>30266</v>
      </c>
      <c r="AB17" s="207">
        <v>1.79641500474834</v>
      </c>
      <c r="AC17" s="211">
        <v>25036</v>
      </c>
      <c r="AD17" s="210">
        <v>123746</v>
      </c>
      <c r="AE17" s="207">
        <v>4.9427224796293299</v>
      </c>
      <c r="AF17" s="211">
        <v>12494</v>
      </c>
      <c r="AG17" s="210">
        <v>18589</v>
      </c>
      <c r="AH17" s="207">
        <v>1.48783416039699</v>
      </c>
      <c r="AI17" s="211">
        <v>1996</v>
      </c>
      <c r="AJ17" s="210">
        <v>3565</v>
      </c>
      <c r="AK17" s="207">
        <v>1.7860721442885801</v>
      </c>
      <c r="AL17" s="211">
        <v>2767</v>
      </c>
      <c r="AM17" s="210">
        <v>4197</v>
      </c>
      <c r="AN17" s="207">
        <v>1.5168052041922699</v>
      </c>
      <c r="AO17" s="74">
        <f t="shared" si="0"/>
        <v>155109</v>
      </c>
      <c r="AP17" s="44">
        <f t="shared" si="0"/>
        <v>484691</v>
      </c>
      <c r="AQ17" s="38">
        <f t="shared" si="1"/>
        <v>3.1248412406759116</v>
      </c>
    </row>
    <row r="18" spans="1:43" s="97" customFormat="1" x14ac:dyDescent="0.2">
      <c r="A18" s="238" t="s">
        <v>21</v>
      </c>
      <c r="B18" s="29">
        <v>21907</v>
      </c>
      <c r="C18" s="138">
        <v>75192</v>
      </c>
      <c r="D18" s="207">
        <v>3.4323275665312498</v>
      </c>
      <c r="E18" s="205">
        <v>6827</v>
      </c>
      <c r="F18" s="206">
        <v>12253</v>
      </c>
      <c r="G18" s="207">
        <v>1.7947854108686101</v>
      </c>
      <c r="H18" s="208">
        <v>32300</v>
      </c>
      <c r="I18" s="209">
        <v>54373</v>
      </c>
      <c r="J18" s="207">
        <v>1.6833746130031</v>
      </c>
      <c r="K18" s="208">
        <v>35693</v>
      </c>
      <c r="L18" s="210">
        <v>59652</v>
      </c>
      <c r="M18" s="207">
        <v>1.67125206623147</v>
      </c>
      <c r="N18" s="211">
        <v>21373</v>
      </c>
      <c r="O18" s="210">
        <v>29753</v>
      </c>
      <c r="P18" s="207">
        <v>1.39208346979834</v>
      </c>
      <c r="Q18" s="211">
        <v>25917</v>
      </c>
      <c r="R18" s="210">
        <v>72904</v>
      </c>
      <c r="S18" s="207">
        <v>2.8129798973646598</v>
      </c>
      <c r="T18" s="211">
        <v>2865</v>
      </c>
      <c r="U18" s="210">
        <v>5023</v>
      </c>
      <c r="V18" s="207">
        <v>1.7532286212914501</v>
      </c>
      <c r="W18" s="211">
        <v>11225</v>
      </c>
      <c r="X18" s="210">
        <v>22667</v>
      </c>
      <c r="Y18" s="207">
        <v>2.0193318485523402</v>
      </c>
      <c r="Z18" s="211">
        <v>14436</v>
      </c>
      <c r="AA18" s="210">
        <v>26557</v>
      </c>
      <c r="AB18" s="207">
        <v>1.8396370185647</v>
      </c>
      <c r="AC18" s="211">
        <v>19806</v>
      </c>
      <c r="AD18" s="210">
        <v>69663</v>
      </c>
      <c r="AE18" s="207">
        <v>3.5172674946985798</v>
      </c>
      <c r="AF18" s="211">
        <v>21029</v>
      </c>
      <c r="AG18" s="210">
        <v>33030</v>
      </c>
      <c r="AH18" s="207">
        <v>1.57068809738932</v>
      </c>
      <c r="AI18" s="211">
        <v>1930</v>
      </c>
      <c r="AJ18" s="210">
        <v>3211</v>
      </c>
      <c r="AK18" s="207">
        <v>1.6637305699481899</v>
      </c>
      <c r="AL18" s="211">
        <v>7319</v>
      </c>
      <c r="AM18" s="210">
        <v>10381</v>
      </c>
      <c r="AN18" s="207">
        <v>1.4183631643667201</v>
      </c>
      <c r="AO18" s="74">
        <f t="shared" si="0"/>
        <v>222627</v>
      </c>
      <c r="AP18" s="44">
        <f t="shared" si="0"/>
        <v>474659</v>
      </c>
      <c r="AQ18" s="38">
        <f t="shared" si="1"/>
        <v>2.1320819127958424</v>
      </c>
    </row>
    <row r="19" spans="1:43" s="97" customFormat="1" x14ac:dyDescent="0.2">
      <c r="A19" s="238" t="s">
        <v>23</v>
      </c>
      <c r="B19" s="29">
        <v>3822</v>
      </c>
      <c r="C19" s="138">
        <v>10197</v>
      </c>
      <c r="D19" s="207">
        <v>2.6679748822606002</v>
      </c>
      <c r="E19" s="205">
        <v>3028</v>
      </c>
      <c r="F19" s="206">
        <v>7545</v>
      </c>
      <c r="G19" s="207">
        <v>2.49174372523118</v>
      </c>
      <c r="H19" s="208">
        <v>53339</v>
      </c>
      <c r="I19" s="209">
        <v>93539</v>
      </c>
      <c r="J19" s="207">
        <v>1.75366992257073</v>
      </c>
      <c r="K19" s="208">
        <v>8942</v>
      </c>
      <c r="L19" s="210">
        <v>16305</v>
      </c>
      <c r="M19" s="207">
        <v>1.8234175799597401</v>
      </c>
      <c r="N19" s="211">
        <v>11445</v>
      </c>
      <c r="O19" s="210">
        <v>22923</v>
      </c>
      <c r="P19" s="207">
        <v>2.0028833551769298</v>
      </c>
      <c r="Q19" s="211">
        <v>19864</v>
      </c>
      <c r="R19" s="210">
        <v>40614</v>
      </c>
      <c r="S19" s="207">
        <v>2.0446033024567098</v>
      </c>
      <c r="T19" s="211">
        <v>2219</v>
      </c>
      <c r="U19" s="210">
        <v>4902</v>
      </c>
      <c r="V19" s="207">
        <v>2.2091031996394799</v>
      </c>
      <c r="W19" s="211">
        <v>12391</v>
      </c>
      <c r="X19" s="210">
        <v>25986</v>
      </c>
      <c r="Y19" s="207">
        <v>2.0971672988459402</v>
      </c>
      <c r="Z19" s="211">
        <v>35960</v>
      </c>
      <c r="AA19" s="210">
        <v>70840</v>
      </c>
      <c r="AB19" s="207">
        <v>1.9699666295884299</v>
      </c>
      <c r="AC19" s="211">
        <v>9304</v>
      </c>
      <c r="AD19" s="210">
        <v>21988</v>
      </c>
      <c r="AE19" s="207">
        <v>2.36328460877042</v>
      </c>
      <c r="AF19" s="211">
        <v>4255</v>
      </c>
      <c r="AG19" s="210">
        <v>8410</v>
      </c>
      <c r="AH19" s="207">
        <v>1.9764982373677999</v>
      </c>
      <c r="AI19" s="211">
        <v>3193</v>
      </c>
      <c r="AJ19" s="210">
        <v>4775</v>
      </c>
      <c r="AK19" s="207">
        <v>1.4954588161603499</v>
      </c>
      <c r="AL19" s="211">
        <v>1874</v>
      </c>
      <c r="AM19" s="210">
        <v>4747</v>
      </c>
      <c r="AN19" s="207">
        <v>2.5330843116328698</v>
      </c>
      <c r="AO19" s="74">
        <f t="shared" si="0"/>
        <v>169636</v>
      </c>
      <c r="AP19" s="44">
        <f t="shared" si="0"/>
        <v>332771</v>
      </c>
      <c r="AQ19" s="38">
        <f t="shared" si="1"/>
        <v>1.9616767667240445</v>
      </c>
    </row>
    <row r="20" spans="1:43" s="97" customFormat="1" x14ac:dyDescent="0.2">
      <c r="A20" s="238" t="s">
        <v>38</v>
      </c>
      <c r="B20" s="29">
        <v>2318</v>
      </c>
      <c r="C20" s="138">
        <v>4104</v>
      </c>
      <c r="D20" s="207">
        <v>1.77049180327869</v>
      </c>
      <c r="E20" s="205">
        <v>2087</v>
      </c>
      <c r="F20" s="206">
        <v>2779</v>
      </c>
      <c r="G20" s="207">
        <v>1.33157642549114</v>
      </c>
      <c r="H20" s="208">
        <v>26546</v>
      </c>
      <c r="I20" s="209">
        <v>37526</v>
      </c>
      <c r="J20" s="207">
        <v>1.41362163791155</v>
      </c>
      <c r="K20" s="208">
        <v>28964</v>
      </c>
      <c r="L20" s="210">
        <v>41122</v>
      </c>
      <c r="M20" s="207">
        <v>1.4197624637480999</v>
      </c>
      <c r="N20" s="211">
        <v>4796</v>
      </c>
      <c r="O20" s="210">
        <v>6780</v>
      </c>
      <c r="P20" s="207">
        <v>1.41367806505421</v>
      </c>
      <c r="Q20" s="211">
        <v>120564</v>
      </c>
      <c r="R20" s="210">
        <v>172585</v>
      </c>
      <c r="S20" s="207">
        <v>1.43148037556816</v>
      </c>
      <c r="T20" s="211">
        <v>234</v>
      </c>
      <c r="U20" s="210">
        <v>556</v>
      </c>
      <c r="V20" s="207">
        <v>2.3760683760683801</v>
      </c>
      <c r="W20" s="211">
        <v>7100</v>
      </c>
      <c r="X20" s="210">
        <v>10408</v>
      </c>
      <c r="Y20" s="207">
        <v>1.46591549295775</v>
      </c>
      <c r="Z20" s="211">
        <v>6179</v>
      </c>
      <c r="AA20" s="210">
        <v>13290</v>
      </c>
      <c r="AB20" s="207">
        <v>2.1508334681987402</v>
      </c>
      <c r="AC20" s="211">
        <v>20183</v>
      </c>
      <c r="AD20" s="210">
        <v>29293</v>
      </c>
      <c r="AE20" s="207">
        <v>1.4513699648218801</v>
      </c>
      <c r="AF20" s="211">
        <v>1929</v>
      </c>
      <c r="AG20" s="210">
        <v>2523</v>
      </c>
      <c r="AH20" s="207">
        <v>1.30793157076205</v>
      </c>
      <c r="AI20" s="211">
        <v>1356</v>
      </c>
      <c r="AJ20" s="210">
        <v>1578</v>
      </c>
      <c r="AK20" s="207">
        <v>1.16371681415929</v>
      </c>
      <c r="AL20" s="211">
        <v>2201</v>
      </c>
      <c r="AM20" s="210">
        <v>2615</v>
      </c>
      <c r="AN20" s="207">
        <v>1.18809631985461</v>
      </c>
      <c r="AO20" s="74">
        <f t="shared" si="0"/>
        <v>224457</v>
      </c>
      <c r="AP20" s="44">
        <f t="shared" si="0"/>
        <v>325159</v>
      </c>
      <c r="AQ20" s="38">
        <f t="shared" si="1"/>
        <v>1.4486471796379707</v>
      </c>
    </row>
    <row r="21" spans="1:43" s="97" customFormat="1" x14ac:dyDescent="0.2">
      <c r="A21" s="238" t="s">
        <v>29</v>
      </c>
      <c r="B21" s="29">
        <v>16626</v>
      </c>
      <c r="C21" s="138">
        <v>29167</v>
      </c>
      <c r="D21" s="207">
        <v>1.7543004932034201</v>
      </c>
      <c r="E21" s="205">
        <v>1578</v>
      </c>
      <c r="F21" s="206">
        <v>3132</v>
      </c>
      <c r="G21" s="207">
        <v>1.98479087452471</v>
      </c>
      <c r="H21" s="208">
        <v>35945</v>
      </c>
      <c r="I21" s="209">
        <v>54046</v>
      </c>
      <c r="J21" s="207">
        <v>1.50357490610655</v>
      </c>
      <c r="K21" s="208">
        <v>5800</v>
      </c>
      <c r="L21" s="210">
        <v>9338</v>
      </c>
      <c r="M21" s="207">
        <v>1.61</v>
      </c>
      <c r="N21" s="211">
        <v>4170</v>
      </c>
      <c r="O21" s="210">
        <v>9061</v>
      </c>
      <c r="P21" s="207">
        <v>2.1729016786570701</v>
      </c>
      <c r="Q21" s="211">
        <v>40414</v>
      </c>
      <c r="R21" s="210">
        <v>67586</v>
      </c>
      <c r="S21" s="207">
        <v>1.6723412678774701</v>
      </c>
      <c r="T21" s="211">
        <v>867</v>
      </c>
      <c r="U21" s="210">
        <v>2145</v>
      </c>
      <c r="V21" s="207">
        <v>2.4740484429065699</v>
      </c>
      <c r="W21" s="211">
        <v>6769</v>
      </c>
      <c r="X21" s="210">
        <v>14059</v>
      </c>
      <c r="Y21" s="207">
        <v>2.07696853301817</v>
      </c>
      <c r="Z21" s="211">
        <v>12883</v>
      </c>
      <c r="AA21" s="210">
        <v>30062</v>
      </c>
      <c r="AB21" s="207">
        <v>2.3334627027866199</v>
      </c>
      <c r="AC21" s="211">
        <v>34812</v>
      </c>
      <c r="AD21" s="210">
        <v>65892</v>
      </c>
      <c r="AE21" s="207">
        <v>1.89279558772837</v>
      </c>
      <c r="AF21" s="211">
        <v>2136</v>
      </c>
      <c r="AG21" s="210">
        <v>3803</v>
      </c>
      <c r="AH21" s="207">
        <v>1.78043071161049</v>
      </c>
      <c r="AI21" s="211">
        <v>679</v>
      </c>
      <c r="AJ21" s="210">
        <v>939</v>
      </c>
      <c r="AK21" s="207">
        <v>1.38291605301915</v>
      </c>
      <c r="AL21" s="211">
        <v>571</v>
      </c>
      <c r="AM21" s="210">
        <v>2045</v>
      </c>
      <c r="AN21" s="207">
        <v>3.58143607705779</v>
      </c>
      <c r="AO21" s="74">
        <f t="shared" si="0"/>
        <v>163250</v>
      </c>
      <c r="AP21" s="44">
        <f t="shared" si="0"/>
        <v>291275</v>
      </c>
      <c r="AQ21" s="38">
        <f t="shared" si="1"/>
        <v>1.7842266462480858</v>
      </c>
    </row>
    <row r="22" spans="1:43" s="97" customFormat="1" x14ac:dyDescent="0.2">
      <c r="A22" s="238" t="s">
        <v>88</v>
      </c>
      <c r="B22" s="29">
        <v>2770</v>
      </c>
      <c r="C22" s="138">
        <v>9623</v>
      </c>
      <c r="D22" s="207">
        <v>3.4740072202166101</v>
      </c>
      <c r="E22" s="205">
        <v>1180</v>
      </c>
      <c r="F22" s="206">
        <v>4727</v>
      </c>
      <c r="G22" s="207">
        <v>4.0059322033898299</v>
      </c>
      <c r="H22" s="208">
        <v>32699</v>
      </c>
      <c r="I22" s="209">
        <v>70860</v>
      </c>
      <c r="J22" s="207">
        <v>2.1670387473622998</v>
      </c>
      <c r="K22" s="208">
        <v>10572</v>
      </c>
      <c r="L22" s="210">
        <v>28891</v>
      </c>
      <c r="M22" s="207">
        <v>2.7327847143397701</v>
      </c>
      <c r="N22" s="211">
        <v>1135</v>
      </c>
      <c r="O22" s="210">
        <v>3207</v>
      </c>
      <c r="P22" s="207">
        <v>2.8255506607929499</v>
      </c>
      <c r="Q22" s="211">
        <v>19955</v>
      </c>
      <c r="R22" s="210">
        <v>53332</v>
      </c>
      <c r="S22" s="207">
        <v>2.6726133801052399</v>
      </c>
      <c r="T22" s="211">
        <v>251</v>
      </c>
      <c r="U22" s="210">
        <v>702</v>
      </c>
      <c r="V22" s="207">
        <v>2.7968127490039798</v>
      </c>
      <c r="W22" s="211">
        <v>8138</v>
      </c>
      <c r="X22" s="210">
        <v>27687</v>
      </c>
      <c r="Y22" s="207">
        <v>3.40218726959941</v>
      </c>
      <c r="Z22" s="211">
        <v>26532</v>
      </c>
      <c r="AA22" s="210">
        <v>62231</v>
      </c>
      <c r="AB22" s="207">
        <v>2.3455073119252199</v>
      </c>
      <c r="AC22" s="211">
        <v>3476</v>
      </c>
      <c r="AD22" s="210">
        <v>11427</v>
      </c>
      <c r="AE22" s="207">
        <v>3.2873993095512102</v>
      </c>
      <c r="AF22" s="211">
        <v>3394</v>
      </c>
      <c r="AG22" s="210">
        <v>8420</v>
      </c>
      <c r="AH22" s="207">
        <v>2.48084855627578</v>
      </c>
      <c r="AI22" s="211">
        <v>96</v>
      </c>
      <c r="AJ22" s="210">
        <v>249</v>
      </c>
      <c r="AK22" s="207">
        <v>2.59375</v>
      </c>
      <c r="AL22" s="211">
        <v>255</v>
      </c>
      <c r="AM22" s="210">
        <v>728</v>
      </c>
      <c r="AN22" s="207">
        <v>2.8549019607843098</v>
      </c>
      <c r="AO22" s="74">
        <f t="shared" si="0"/>
        <v>110453</v>
      </c>
      <c r="AP22" s="44">
        <f t="shared" si="0"/>
        <v>282084</v>
      </c>
      <c r="AQ22" s="38">
        <f t="shared" si="1"/>
        <v>2.5538826469176934</v>
      </c>
    </row>
    <row r="23" spans="1:43" s="97" customFormat="1" x14ac:dyDescent="0.2">
      <c r="A23" s="238" t="s">
        <v>87</v>
      </c>
      <c r="B23" s="29">
        <v>1656</v>
      </c>
      <c r="C23" s="138">
        <v>4161</v>
      </c>
      <c r="D23" s="207">
        <v>2.51268115942029</v>
      </c>
      <c r="E23" s="205">
        <v>1224</v>
      </c>
      <c r="F23" s="206">
        <v>4254</v>
      </c>
      <c r="G23" s="207">
        <v>3.4754901960784301</v>
      </c>
      <c r="H23" s="208">
        <v>11454</v>
      </c>
      <c r="I23" s="209">
        <v>26963</v>
      </c>
      <c r="J23" s="207">
        <v>2.3540247948315001</v>
      </c>
      <c r="K23" s="208">
        <v>6052</v>
      </c>
      <c r="L23" s="210">
        <v>14899</v>
      </c>
      <c r="M23" s="207">
        <v>2.4618307997356301</v>
      </c>
      <c r="N23" s="211">
        <v>1179</v>
      </c>
      <c r="O23" s="210">
        <v>3349</v>
      </c>
      <c r="P23" s="207">
        <v>2.8405428329092501</v>
      </c>
      <c r="Q23" s="211">
        <v>31078</v>
      </c>
      <c r="R23" s="210">
        <v>84003</v>
      </c>
      <c r="S23" s="207">
        <v>2.70297316429629</v>
      </c>
      <c r="T23" s="211">
        <v>153</v>
      </c>
      <c r="U23" s="210">
        <v>399</v>
      </c>
      <c r="V23" s="207">
        <v>2.6078431372548998</v>
      </c>
      <c r="W23" s="211">
        <v>7708</v>
      </c>
      <c r="X23" s="210">
        <v>29687</v>
      </c>
      <c r="Y23" s="207">
        <v>3.8514530358069501</v>
      </c>
      <c r="Z23" s="211">
        <v>28943</v>
      </c>
      <c r="AA23" s="210">
        <v>82758</v>
      </c>
      <c r="AB23" s="207">
        <v>2.8593442283108201</v>
      </c>
      <c r="AC23" s="211">
        <v>1706</v>
      </c>
      <c r="AD23" s="210">
        <v>6815</v>
      </c>
      <c r="AE23" s="207">
        <v>3.9947245017584998</v>
      </c>
      <c r="AF23" s="211">
        <v>6102</v>
      </c>
      <c r="AG23" s="210">
        <v>16304</v>
      </c>
      <c r="AH23" s="207">
        <v>2.6719108489019998</v>
      </c>
      <c r="AI23" s="211">
        <v>109</v>
      </c>
      <c r="AJ23" s="210">
        <v>218</v>
      </c>
      <c r="AK23" s="207">
        <v>2</v>
      </c>
      <c r="AL23" s="211">
        <v>139</v>
      </c>
      <c r="AM23" s="210">
        <v>308</v>
      </c>
      <c r="AN23" s="207">
        <v>2.2158273381294999</v>
      </c>
      <c r="AO23" s="74">
        <f t="shared" si="0"/>
        <v>97503</v>
      </c>
      <c r="AP23" s="44">
        <f t="shared" si="0"/>
        <v>274118</v>
      </c>
      <c r="AQ23" s="38">
        <f t="shared" si="1"/>
        <v>2.8113801626616617</v>
      </c>
    </row>
    <row r="24" spans="1:43" s="97" customFormat="1" x14ac:dyDescent="0.2">
      <c r="A24" s="238" t="s">
        <v>24</v>
      </c>
      <c r="B24" s="29">
        <v>15382</v>
      </c>
      <c r="C24" s="138">
        <v>37989</v>
      </c>
      <c r="D24" s="207">
        <v>2.46970484982447</v>
      </c>
      <c r="E24" s="205">
        <v>11304</v>
      </c>
      <c r="F24" s="206">
        <v>20915</v>
      </c>
      <c r="G24" s="207">
        <v>1.85023000707714</v>
      </c>
      <c r="H24" s="208">
        <v>42672</v>
      </c>
      <c r="I24" s="209">
        <v>71466</v>
      </c>
      <c r="J24" s="207">
        <v>1.6747750281214799</v>
      </c>
      <c r="K24" s="208">
        <v>10592</v>
      </c>
      <c r="L24" s="210">
        <v>21425</v>
      </c>
      <c r="M24" s="207">
        <v>2.02275302114804</v>
      </c>
      <c r="N24" s="211">
        <v>7067</v>
      </c>
      <c r="O24" s="210">
        <v>14224</v>
      </c>
      <c r="P24" s="207">
        <v>2.0127352483373402</v>
      </c>
      <c r="Q24" s="211">
        <v>11016</v>
      </c>
      <c r="R24" s="210">
        <v>22040</v>
      </c>
      <c r="S24" s="207">
        <v>2.0007262164124899</v>
      </c>
      <c r="T24" s="211">
        <v>2877</v>
      </c>
      <c r="U24" s="210">
        <v>7171</v>
      </c>
      <c r="V24" s="207">
        <v>2.4925269377824102</v>
      </c>
      <c r="W24" s="211">
        <v>4290</v>
      </c>
      <c r="X24" s="210">
        <v>8175</v>
      </c>
      <c r="Y24" s="207">
        <v>1.9055944055944101</v>
      </c>
      <c r="Z24" s="211">
        <v>6431</v>
      </c>
      <c r="AA24" s="210">
        <v>12756</v>
      </c>
      <c r="AB24" s="207">
        <v>1.9835173378945701</v>
      </c>
      <c r="AC24" s="211">
        <v>9061</v>
      </c>
      <c r="AD24" s="210">
        <v>19975</v>
      </c>
      <c r="AE24" s="207">
        <v>2.2045028142589098</v>
      </c>
      <c r="AF24" s="211">
        <v>5910</v>
      </c>
      <c r="AG24" s="210">
        <v>13956</v>
      </c>
      <c r="AH24" s="207">
        <v>2.3614213197969498</v>
      </c>
      <c r="AI24" s="211">
        <v>1222</v>
      </c>
      <c r="AJ24" s="210">
        <v>2274</v>
      </c>
      <c r="AK24" s="207">
        <v>1.86088379705401</v>
      </c>
      <c r="AL24" s="211">
        <v>4957</v>
      </c>
      <c r="AM24" s="210">
        <v>10449</v>
      </c>
      <c r="AN24" s="207">
        <v>2.10792818236837</v>
      </c>
      <c r="AO24" s="74">
        <f t="shared" si="0"/>
        <v>132781</v>
      </c>
      <c r="AP24" s="44">
        <f t="shared" si="0"/>
        <v>262815</v>
      </c>
      <c r="AQ24" s="38">
        <f t="shared" si="1"/>
        <v>1.9793117991278872</v>
      </c>
    </row>
    <row r="25" spans="1:43" s="97" customFormat="1" x14ac:dyDescent="0.2">
      <c r="A25" s="238" t="s">
        <v>75</v>
      </c>
      <c r="B25" s="29">
        <v>6841</v>
      </c>
      <c r="C25" s="138">
        <v>33705</v>
      </c>
      <c r="D25" s="207">
        <v>4.9269112702821198</v>
      </c>
      <c r="E25" s="205">
        <v>2974</v>
      </c>
      <c r="F25" s="206">
        <v>11267</v>
      </c>
      <c r="G25" s="207">
        <v>3.7885003362474801</v>
      </c>
      <c r="H25" s="211">
        <v>25226</v>
      </c>
      <c r="I25" s="210">
        <v>52246</v>
      </c>
      <c r="J25" s="207">
        <v>2.0711171014033098</v>
      </c>
      <c r="K25" s="208">
        <v>6109</v>
      </c>
      <c r="L25" s="210">
        <v>12589</v>
      </c>
      <c r="M25" s="207">
        <v>2.0607300703879501</v>
      </c>
      <c r="N25" s="211">
        <v>2568</v>
      </c>
      <c r="O25" s="210">
        <v>6000</v>
      </c>
      <c r="P25" s="207">
        <v>2.3364485981308398</v>
      </c>
      <c r="Q25" s="211">
        <v>6201</v>
      </c>
      <c r="R25" s="210">
        <v>15539</v>
      </c>
      <c r="S25" s="207">
        <v>2.50588614739558</v>
      </c>
      <c r="T25" s="211">
        <v>985</v>
      </c>
      <c r="U25" s="210">
        <v>2733</v>
      </c>
      <c r="V25" s="207">
        <v>2.7746192893400998</v>
      </c>
      <c r="W25" s="211">
        <v>10037</v>
      </c>
      <c r="X25" s="210">
        <v>26909</v>
      </c>
      <c r="Y25" s="207">
        <v>2.6809803726213</v>
      </c>
      <c r="Z25" s="211">
        <v>21111</v>
      </c>
      <c r="AA25" s="210">
        <v>44647</v>
      </c>
      <c r="AB25" s="207">
        <v>2.11486902562645</v>
      </c>
      <c r="AC25" s="211">
        <v>7174</v>
      </c>
      <c r="AD25" s="210">
        <v>35375</v>
      </c>
      <c r="AE25" s="207">
        <v>4.9310008363535003</v>
      </c>
      <c r="AF25" s="211">
        <v>5567</v>
      </c>
      <c r="AG25" s="210">
        <v>13649</v>
      </c>
      <c r="AH25" s="207">
        <v>2.4517693551284401</v>
      </c>
      <c r="AI25" s="211">
        <v>1346</v>
      </c>
      <c r="AJ25" s="210">
        <v>2560</v>
      </c>
      <c r="AK25" s="207">
        <v>1.9019316493313501</v>
      </c>
      <c r="AL25" s="211">
        <v>576</v>
      </c>
      <c r="AM25" s="210">
        <v>2022</v>
      </c>
      <c r="AN25" s="207">
        <v>3.5104166666666701</v>
      </c>
      <c r="AO25" s="74">
        <f t="shared" si="0"/>
        <v>96715</v>
      </c>
      <c r="AP25" s="44">
        <f t="shared" si="0"/>
        <v>259241</v>
      </c>
      <c r="AQ25" s="38">
        <f t="shared" si="1"/>
        <v>2.6804632166675284</v>
      </c>
    </row>
    <row r="26" spans="1:43" s="97" customFormat="1" x14ac:dyDescent="0.2">
      <c r="A26" s="238" t="s">
        <v>78</v>
      </c>
      <c r="B26" s="29">
        <v>6643</v>
      </c>
      <c r="C26" s="138">
        <v>14309</v>
      </c>
      <c r="D26" s="207">
        <v>2.15399668824326</v>
      </c>
      <c r="E26" s="205">
        <v>1208</v>
      </c>
      <c r="F26" s="206">
        <v>3253</v>
      </c>
      <c r="G26" s="207">
        <v>2.6928807947019902</v>
      </c>
      <c r="H26" s="208">
        <v>29349</v>
      </c>
      <c r="I26" s="209">
        <v>56009</v>
      </c>
      <c r="J26" s="207">
        <v>1.90837847967563</v>
      </c>
      <c r="K26" s="208">
        <v>24316</v>
      </c>
      <c r="L26" s="210">
        <v>46634</v>
      </c>
      <c r="M26" s="207">
        <v>1.91783188024346</v>
      </c>
      <c r="N26" s="211">
        <v>3272</v>
      </c>
      <c r="O26" s="210">
        <v>7634</v>
      </c>
      <c r="P26" s="207">
        <v>2.3331295843520801</v>
      </c>
      <c r="Q26" s="211">
        <v>14152</v>
      </c>
      <c r="R26" s="210">
        <v>32980</v>
      </c>
      <c r="S26" s="207">
        <v>2.3304126625212001</v>
      </c>
      <c r="T26" s="211">
        <v>499</v>
      </c>
      <c r="U26" s="210">
        <v>1211</v>
      </c>
      <c r="V26" s="207">
        <v>2.4268537074148302</v>
      </c>
      <c r="W26" s="211">
        <v>6128</v>
      </c>
      <c r="X26" s="210">
        <v>13623</v>
      </c>
      <c r="Y26" s="207">
        <v>2.22307441253264</v>
      </c>
      <c r="Z26" s="211">
        <v>11172</v>
      </c>
      <c r="AA26" s="210">
        <v>24596</v>
      </c>
      <c r="AB26" s="207">
        <v>2.2015753669889002</v>
      </c>
      <c r="AC26" s="211">
        <v>8716</v>
      </c>
      <c r="AD26" s="210">
        <v>21654</v>
      </c>
      <c r="AE26" s="207">
        <v>2.4843965121615401</v>
      </c>
      <c r="AF26" s="211">
        <v>3276</v>
      </c>
      <c r="AG26" s="210">
        <v>6246</v>
      </c>
      <c r="AH26" s="207">
        <v>1.90659340659341</v>
      </c>
      <c r="AI26" s="211">
        <v>272</v>
      </c>
      <c r="AJ26" s="210">
        <v>504</v>
      </c>
      <c r="AK26" s="207">
        <v>1.8529411764705901</v>
      </c>
      <c r="AL26" s="211">
        <v>271</v>
      </c>
      <c r="AM26" s="210">
        <v>676</v>
      </c>
      <c r="AN26" s="207">
        <v>2.49446494464945</v>
      </c>
      <c r="AO26" s="74">
        <f t="shared" si="0"/>
        <v>109274</v>
      </c>
      <c r="AP26" s="44">
        <f t="shared" si="0"/>
        <v>229329</v>
      </c>
      <c r="AQ26" s="38">
        <f t="shared" si="1"/>
        <v>2.0986602485495176</v>
      </c>
    </row>
    <row r="27" spans="1:43" s="97" customFormat="1" x14ac:dyDescent="0.2">
      <c r="A27" s="238" t="s">
        <v>31</v>
      </c>
      <c r="B27" s="29">
        <v>3350</v>
      </c>
      <c r="C27" s="138">
        <v>10214</v>
      </c>
      <c r="D27" s="207">
        <v>3.0489552238806001</v>
      </c>
      <c r="E27" s="205">
        <v>1071</v>
      </c>
      <c r="F27" s="206">
        <v>2443</v>
      </c>
      <c r="G27" s="207">
        <v>2.2810457516339899</v>
      </c>
      <c r="H27" s="208">
        <v>27955</v>
      </c>
      <c r="I27" s="209">
        <v>49907</v>
      </c>
      <c r="J27" s="207">
        <v>1.7852620282597</v>
      </c>
      <c r="K27" s="208">
        <v>6836</v>
      </c>
      <c r="L27" s="210">
        <v>13657</v>
      </c>
      <c r="M27" s="207">
        <v>1.9978057343475699</v>
      </c>
      <c r="N27" s="211">
        <v>3936</v>
      </c>
      <c r="O27" s="210">
        <v>9909</v>
      </c>
      <c r="P27" s="207">
        <v>2.5175304878048799</v>
      </c>
      <c r="Q27" s="211">
        <v>8906</v>
      </c>
      <c r="R27" s="210">
        <v>19749</v>
      </c>
      <c r="S27" s="207">
        <v>2.21749382438805</v>
      </c>
      <c r="T27" s="211">
        <v>689</v>
      </c>
      <c r="U27" s="210">
        <v>1622</v>
      </c>
      <c r="V27" s="207">
        <v>2.35413642960813</v>
      </c>
      <c r="W27" s="211">
        <v>5744</v>
      </c>
      <c r="X27" s="210">
        <v>14940</v>
      </c>
      <c r="Y27" s="207">
        <v>2.6009749303621201</v>
      </c>
      <c r="Z27" s="211">
        <v>15626</v>
      </c>
      <c r="AA27" s="210">
        <v>33532</v>
      </c>
      <c r="AB27" s="207">
        <v>2.1459106617176502</v>
      </c>
      <c r="AC27" s="211">
        <v>6154</v>
      </c>
      <c r="AD27" s="210">
        <v>17797</v>
      </c>
      <c r="AE27" s="207">
        <v>2.8919402014949598</v>
      </c>
      <c r="AF27" s="211">
        <v>2512</v>
      </c>
      <c r="AG27" s="210">
        <v>4917</v>
      </c>
      <c r="AH27" s="207">
        <v>1.95740445859873</v>
      </c>
      <c r="AI27" s="211">
        <v>648</v>
      </c>
      <c r="AJ27" s="210">
        <v>1199</v>
      </c>
      <c r="AK27" s="207">
        <v>1.8503086419753101</v>
      </c>
      <c r="AL27" s="211">
        <v>265</v>
      </c>
      <c r="AM27" s="210">
        <v>769</v>
      </c>
      <c r="AN27" s="207">
        <v>2.9018867924528302</v>
      </c>
      <c r="AO27" s="74">
        <f t="shared" si="0"/>
        <v>83692</v>
      </c>
      <c r="AP27" s="44">
        <f t="shared" si="0"/>
        <v>180655</v>
      </c>
      <c r="AQ27" s="38">
        <f t="shared" si="1"/>
        <v>2.1585695167996941</v>
      </c>
    </row>
    <row r="28" spans="1:43" s="97" customFormat="1" x14ac:dyDescent="0.2">
      <c r="A28" s="238" t="s">
        <v>35</v>
      </c>
      <c r="B28" s="29">
        <v>3955</v>
      </c>
      <c r="C28" s="138">
        <v>13303</v>
      </c>
      <c r="D28" s="207">
        <v>3.3635903919089798</v>
      </c>
      <c r="E28" s="205">
        <v>619</v>
      </c>
      <c r="F28" s="206">
        <v>1598</v>
      </c>
      <c r="G28" s="207">
        <v>2.5815831987075901</v>
      </c>
      <c r="H28" s="208">
        <v>24676</v>
      </c>
      <c r="I28" s="209">
        <v>52622</v>
      </c>
      <c r="J28" s="207">
        <v>2.1325174258388699</v>
      </c>
      <c r="K28" s="208">
        <v>7773</v>
      </c>
      <c r="L28" s="210">
        <v>15926</v>
      </c>
      <c r="M28" s="207">
        <v>2.04888717354947</v>
      </c>
      <c r="N28" s="211">
        <v>2115</v>
      </c>
      <c r="O28" s="210">
        <v>5284</v>
      </c>
      <c r="P28" s="207">
        <v>2.4983451536643</v>
      </c>
      <c r="Q28" s="211">
        <v>9499</v>
      </c>
      <c r="R28" s="210">
        <v>20133</v>
      </c>
      <c r="S28" s="207">
        <v>2.11948626171176</v>
      </c>
      <c r="T28" s="211">
        <v>249</v>
      </c>
      <c r="U28" s="210">
        <v>681</v>
      </c>
      <c r="V28" s="207">
        <v>2.73493975903614</v>
      </c>
      <c r="W28" s="211">
        <v>4892</v>
      </c>
      <c r="X28" s="210">
        <v>12327</v>
      </c>
      <c r="Y28" s="207">
        <v>2.5198282910874901</v>
      </c>
      <c r="Z28" s="211">
        <v>12938</v>
      </c>
      <c r="AA28" s="210">
        <v>28301</v>
      </c>
      <c r="AB28" s="207">
        <v>2.1874323697634899</v>
      </c>
      <c r="AC28" s="211">
        <v>3784</v>
      </c>
      <c r="AD28" s="210">
        <v>10455</v>
      </c>
      <c r="AE28" s="207">
        <v>2.76294926004228</v>
      </c>
      <c r="AF28" s="211">
        <v>2894</v>
      </c>
      <c r="AG28" s="210">
        <v>5576</v>
      </c>
      <c r="AH28" s="207">
        <v>1.9267449896337301</v>
      </c>
      <c r="AI28" s="211">
        <v>512</v>
      </c>
      <c r="AJ28" s="210">
        <v>985</v>
      </c>
      <c r="AK28" s="207">
        <v>1.923828125</v>
      </c>
      <c r="AL28" s="211">
        <v>182</v>
      </c>
      <c r="AM28" s="210">
        <v>907</v>
      </c>
      <c r="AN28" s="207">
        <v>4.98351648351648</v>
      </c>
      <c r="AO28" s="74">
        <f t="shared" si="0"/>
        <v>74088</v>
      </c>
      <c r="AP28" s="44">
        <f t="shared" si="0"/>
        <v>168098</v>
      </c>
      <c r="AQ28" s="38">
        <f t="shared" si="1"/>
        <v>2.2688964474678759</v>
      </c>
    </row>
    <row r="29" spans="1:43" s="97" customFormat="1" x14ac:dyDescent="0.2">
      <c r="A29" s="238" t="s">
        <v>59</v>
      </c>
      <c r="B29" s="29">
        <v>3110</v>
      </c>
      <c r="C29" s="138">
        <v>3917</v>
      </c>
      <c r="D29" s="207">
        <v>1.2594855305466199</v>
      </c>
      <c r="E29" s="205">
        <v>653</v>
      </c>
      <c r="F29" s="206">
        <v>1405</v>
      </c>
      <c r="G29" s="207">
        <v>2.1516079632465499</v>
      </c>
      <c r="H29" s="208">
        <v>18061</v>
      </c>
      <c r="I29" s="209">
        <v>28606</v>
      </c>
      <c r="J29" s="207">
        <v>1.5838547145783699</v>
      </c>
      <c r="K29" s="208">
        <v>22563</v>
      </c>
      <c r="L29" s="210">
        <v>42274</v>
      </c>
      <c r="M29" s="207">
        <v>1.8735983690112099</v>
      </c>
      <c r="N29" s="211">
        <v>1397</v>
      </c>
      <c r="O29" s="210">
        <v>3155</v>
      </c>
      <c r="P29" s="207">
        <v>2.2584108804581202</v>
      </c>
      <c r="Q29" s="211">
        <v>27800</v>
      </c>
      <c r="R29" s="210">
        <v>40434</v>
      </c>
      <c r="S29" s="207">
        <v>1.4544604316546801</v>
      </c>
      <c r="T29" s="211">
        <v>404</v>
      </c>
      <c r="U29" s="210">
        <v>715</v>
      </c>
      <c r="V29" s="207">
        <v>1.76980198019802</v>
      </c>
      <c r="W29" s="211">
        <v>10917</v>
      </c>
      <c r="X29" s="210">
        <v>15130</v>
      </c>
      <c r="Y29" s="207">
        <v>1.38591188055327</v>
      </c>
      <c r="Z29" s="211">
        <v>3653</v>
      </c>
      <c r="AA29" s="210">
        <v>8351</v>
      </c>
      <c r="AB29" s="207">
        <v>2.2860662469203401</v>
      </c>
      <c r="AC29" s="211">
        <v>12547</v>
      </c>
      <c r="AD29" s="210">
        <v>16896</v>
      </c>
      <c r="AE29" s="207">
        <v>1.34661672112856</v>
      </c>
      <c r="AF29" s="211">
        <v>2167</v>
      </c>
      <c r="AG29" s="210">
        <v>2773</v>
      </c>
      <c r="AH29" s="207">
        <v>1.2796492847254299</v>
      </c>
      <c r="AI29" s="211">
        <v>239</v>
      </c>
      <c r="AJ29" s="210">
        <v>372</v>
      </c>
      <c r="AK29" s="207">
        <v>1.5564853556485401</v>
      </c>
      <c r="AL29" s="211">
        <v>454</v>
      </c>
      <c r="AM29" s="210">
        <v>694</v>
      </c>
      <c r="AN29" s="207">
        <v>1.5286343612334801</v>
      </c>
      <c r="AO29" s="74">
        <f t="shared" si="0"/>
        <v>103965</v>
      </c>
      <c r="AP29" s="44">
        <f t="shared" si="0"/>
        <v>164722</v>
      </c>
      <c r="AQ29" s="38">
        <f t="shared" si="1"/>
        <v>1.584398595681239</v>
      </c>
    </row>
    <row r="30" spans="1:43" s="97" customFormat="1" x14ac:dyDescent="0.2">
      <c r="A30" s="238" t="s">
        <v>34</v>
      </c>
      <c r="B30" s="29">
        <v>5606</v>
      </c>
      <c r="C30" s="138">
        <v>27106</v>
      </c>
      <c r="D30" s="207">
        <v>4.8351765965037501</v>
      </c>
      <c r="E30" s="205">
        <v>1081</v>
      </c>
      <c r="F30" s="206">
        <v>2587</v>
      </c>
      <c r="G30" s="207">
        <v>2.3931544865864902</v>
      </c>
      <c r="H30" s="208">
        <v>17725</v>
      </c>
      <c r="I30" s="209">
        <v>33322</v>
      </c>
      <c r="J30" s="207">
        <v>1.8799435825105799</v>
      </c>
      <c r="K30" s="208">
        <v>5013</v>
      </c>
      <c r="L30" s="210">
        <v>11733</v>
      </c>
      <c r="M30" s="207">
        <v>2.3405146618791099</v>
      </c>
      <c r="N30" s="211">
        <v>4980</v>
      </c>
      <c r="O30" s="210">
        <v>15070</v>
      </c>
      <c r="P30" s="207">
        <v>3.0261044176706799</v>
      </c>
      <c r="Q30" s="211">
        <v>5617</v>
      </c>
      <c r="R30" s="210">
        <v>14306</v>
      </c>
      <c r="S30" s="207">
        <v>2.5469111625422798</v>
      </c>
      <c r="T30" s="211">
        <v>335</v>
      </c>
      <c r="U30" s="210">
        <v>680</v>
      </c>
      <c r="V30" s="207">
        <v>2.0298507462686599</v>
      </c>
      <c r="W30" s="211">
        <v>5796</v>
      </c>
      <c r="X30" s="210">
        <v>13196</v>
      </c>
      <c r="Y30" s="207">
        <v>2.2767425810904101</v>
      </c>
      <c r="Z30" s="211">
        <v>8048</v>
      </c>
      <c r="AA30" s="210">
        <v>15282</v>
      </c>
      <c r="AB30" s="207">
        <v>1.8988568588469199</v>
      </c>
      <c r="AC30" s="211">
        <v>3213</v>
      </c>
      <c r="AD30" s="210">
        <v>8647</v>
      </c>
      <c r="AE30" s="207">
        <v>2.69125427948957</v>
      </c>
      <c r="AF30" s="211">
        <v>2609</v>
      </c>
      <c r="AG30" s="210">
        <v>5665</v>
      </c>
      <c r="AH30" s="207">
        <v>2.17133001149866</v>
      </c>
      <c r="AI30" s="211">
        <v>221</v>
      </c>
      <c r="AJ30" s="210">
        <v>383</v>
      </c>
      <c r="AK30" s="207">
        <v>1.73303167420814</v>
      </c>
      <c r="AL30" s="211">
        <v>563</v>
      </c>
      <c r="AM30" s="210">
        <v>2062</v>
      </c>
      <c r="AN30" s="207">
        <v>3.6625222024866799</v>
      </c>
      <c r="AO30" s="74">
        <f t="shared" si="0"/>
        <v>60807</v>
      </c>
      <c r="AP30" s="44">
        <f t="shared" si="0"/>
        <v>150039</v>
      </c>
      <c r="AQ30" s="38">
        <f t="shared" si="1"/>
        <v>2.4674626276580001</v>
      </c>
    </row>
    <row r="31" spans="1:43" s="97" customFormat="1" x14ac:dyDescent="0.2">
      <c r="A31" s="238" t="s">
        <v>58</v>
      </c>
      <c r="B31" s="29">
        <v>6669</v>
      </c>
      <c r="C31" s="138">
        <v>9068</v>
      </c>
      <c r="D31" s="207">
        <v>1.3597240965662001</v>
      </c>
      <c r="E31" s="205">
        <v>1050</v>
      </c>
      <c r="F31" s="206">
        <v>1530</v>
      </c>
      <c r="G31" s="207">
        <v>1.45714285714286</v>
      </c>
      <c r="H31" s="208">
        <v>11898</v>
      </c>
      <c r="I31" s="209">
        <v>17147</v>
      </c>
      <c r="J31" s="207">
        <v>1.4411665826189299</v>
      </c>
      <c r="K31" s="208">
        <v>20733</v>
      </c>
      <c r="L31" s="210">
        <v>25757</v>
      </c>
      <c r="M31" s="207">
        <v>1.24231900834419</v>
      </c>
      <c r="N31" s="211">
        <v>1065</v>
      </c>
      <c r="O31" s="210">
        <v>2219</v>
      </c>
      <c r="P31" s="207">
        <v>2.0835680751173702</v>
      </c>
      <c r="Q31" s="211">
        <v>34128</v>
      </c>
      <c r="R31" s="210">
        <v>48717</v>
      </c>
      <c r="S31" s="207">
        <v>1.4274789029535899</v>
      </c>
      <c r="T31" s="211">
        <v>398</v>
      </c>
      <c r="U31" s="210">
        <v>671</v>
      </c>
      <c r="V31" s="207">
        <v>1.6859296482412101</v>
      </c>
      <c r="W31" s="211">
        <v>6130</v>
      </c>
      <c r="X31" s="210">
        <v>7297</v>
      </c>
      <c r="Y31" s="207">
        <v>1.19037520391517</v>
      </c>
      <c r="Z31" s="211">
        <v>2128</v>
      </c>
      <c r="AA31" s="210">
        <v>4073</v>
      </c>
      <c r="AB31" s="207">
        <v>1.9140037593985</v>
      </c>
      <c r="AC31" s="211">
        <v>16167</v>
      </c>
      <c r="AD31" s="210">
        <v>27242</v>
      </c>
      <c r="AE31" s="207">
        <v>1.68503742190883</v>
      </c>
      <c r="AF31" s="211">
        <v>4653</v>
      </c>
      <c r="AG31" s="210">
        <v>5201</v>
      </c>
      <c r="AH31" s="207">
        <v>1.11777347947561</v>
      </c>
      <c r="AI31" s="211">
        <v>111</v>
      </c>
      <c r="AJ31" s="210">
        <v>203</v>
      </c>
      <c r="AK31" s="207">
        <v>1.8288288288288299</v>
      </c>
      <c r="AL31" s="211">
        <v>103</v>
      </c>
      <c r="AM31" s="210">
        <v>191</v>
      </c>
      <c r="AN31" s="207">
        <v>1.8543689320388399</v>
      </c>
      <c r="AO31" s="74">
        <f t="shared" si="0"/>
        <v>105233</v>
      </c>
      <c r="AP31" s="44">
        <f t="shared" si="0"/>
        <v>149316</v>
      </c>
      <c r="AQ31" s="38">
        <f t="shared" si="1"/>
        <v>1.4189085172902036</v>
      </c>
    </row>
    <row r="32" spans="1:43" s="97" customFormat="1" x14ac:dyDescent="0.2">
      <c r="A32" s="238" t="s">
        <v>26</v>
      </c>
      <c r="B32" s="29">
        <v>6063</v>
      </c>
      <c r="C32" s="138">
        <v>18777</v>
      </c>
      <c r="D32" s="207">
        <v>3.0969816922315698</v>
      </c>
      <c r="E32" s="205">
        <v>2145</v>
      </c>
      <c r="F32" s="206">
        <v>4228</v>
      </c>
      <c r="G32" s="207">
        <v>1.97109557109557</v>
      </c>
      <c r="H32" s="208">
        <v>14959</v>
      </c>
      <c r="I32" s="209">
        <v>25150</v>
      </c>
      <c r="J32" s="207">
        <v>1.6812621164516299</v>
      </c>
      <c r="K32" s="208">
        <v>7399</v>
      </c>
      <c r="L32" s="210">
        <v>20360</v>
      </c>
      <c r="M32" s="207">
        <v>2.7517232058386298</v>
      </c>
      <c r="N32" s="211">
        <v>3121</v>
      </c>
      <c r="O32" s="210">
        <v>6268</v>
      </c>
      <c r="P32" s="207">
        <v>2.0083306632489601</v>
      </c>
      <c r="Q32" s="211">
        <v>4963</v>
      </c>
      <c r="R32" s="210">
        <v>12547</v>
      </c>
      <c r="S32" s="207">
        <v>2.5281079991940398</v>
      </c>
      <c r="T32" s="211">
        <v>570</v>
      </c>
      <c r="U32" s="210">
        <v>1141</v>
      </c>
      <c r="V32" s="207">
        <v>2.0017543859649098</v>
      </c>
      <c r="W32" s="211">
        <v>4094</v>
      </c>
      <c r="X32" s="210">
        <v>8474</v>
      </c>
      <c r="Y32" s="207">
        <v>2.06985832926234</v>
      </c>
      <c r="Z32" s="211">
        <v>8133</v>
      </c>
      <c r="AA32" s="210">
        <v>15787</v>
      </c>
      <c r="AB32" s="207">
        <v>1.9411041436124401</v>
      </c>
      <c r="AC32" s="211">
        <v>6542</v>
      </c>
      <c r="AD32" s="210">
        <v>22060</v>
      </c>
      <c r="AE32" s="207">
        <v>3.37205747477836</v>
      </c>
      <c r="AF32" s="211">
        <v>2843</v>
      </c>
      <c r="AG32" s="210">
        <v>5323</v>
      </c>
      <c r="AH32" s="207">
        <v>1.87231797397116</v>
      </c>
      <c r="AI32" s="211">
        <v>649</v>
      </c>
      <c r="AJ32" s="210">
        <v>1016</v>
      </c>
      <c r="AK32" s="207">
        <v>1.56548536209553</v>
      </c>
      <c r="AL32" s="211">
        <v>970</v>
      </c>
      <c r="AM32" s="210">
        <v>2965</v>
      </c>
      <c r="AN32" s="207">
        <v>3.05670103092783</v>
      </c>
      <c r="AO32" s="74">
        <f t="shared" si="0"/>
        <v>62451</v>
      </c>
      <c r="AP32" s="44">
        <f t="shared" si="0"/>
        <v>144096</v>
      </c>
      <c r="AQ32" s="38">
        <f t="shared" si="1"/>
        <v>2.3073449584474228</v>
      </c>
    </row>
    <row r="33" spans="1:43" s="97" customFormat="1" x14ac:dyDescent="0.2">
      <c r="A33" s="238" t="s">
        <v>76</v>
      </c>
      <c r="B33" s="29">
        <v>5507</v>
      </c>
      <c r="C33" s="138">
        <v>23924</v>
      </c>
      <c r="D33" s="207">
        <v>4.3442890866170298</v>
      </c>
      <c r="E33" s="205">
        <v>2499</v>
      </c>
      <c r="F33" s="206">
        <v>10114</v>
      </c>
      <c r="G33" s="207">
        <v>4.0472188875550197</v>
      </c>
      <c r="H33" s="208">
        <v>14588</v>
      </c>
      <c r="I33" s="209">
        <v>31124</v>
      </c>
      <c r="J33" s="207">
        <v>2.1335344118453499</v>
      </c>
      <c r="K33" s="208">
        <v>3452</v>
      </c>
      <c r="L33" s="210">
        <v>7999</v>
      </c>
      <c r="M33" s="207">
        <v>2.3172074159907301</v>
      </c>
      <c r="N33" s="211">
        <v>4003</v>
      </c>
      <c r="O33" s="210">
        <v>10806</v>
      </c>
      <c r="P33" s="207">
        <v>2.6994753934549101</v>
      </c>
      <c r="Q33" s="211">
        <v>3967</v>
      </c>
      <c r="R33" s="210">
        <v>11342</v>
      </c>
      <c r="S33" s="207">
        <v>2.8590874716410402</v>
      </c>
      <c r="T33" s="211">
        <v>846</v>
      </c>
      <c r="U33" s="210">
        <v>3049</v>
      </c>
      <c r="V33" s="207">
        <v>3.6040189125295501</v>
      </c>
      <c r="W33" s="211">
        <v>3775</v>
      </c>
      <c r="X33" s="210">
        <v>10446</v>
      </c>
      <c r="Y33" s="207">
        <v>2.76715231788079</v>
      </c>
      <c r="Z33" s="211">
        <v>5706</v>
      </c>
      <c r="AA33" s="210">
        <v>12044</v>
      </c>
      <c r="AB33" s="207">
        <v>2.1107606028741701</v>
      </c>
      <c r="AC33" s="211">
        <v>2457</v>
      </c>
      <c r="AD33" s="210">
        <v>6850</v>
      </c>
      <c r="AE33" s="207">
        <v>2.7879527879527899</v>
      </c>
      <c r="AF33" s="211">
        <v>2075</v>
      </c>
      <c r="AG33" s="210">
        <v>4109</v>
      </c>
      <c r="AH33" s="207">
        <v>1.9802409638554199</v>
      </c>
      <c r="AI33" s="211">
        <v>867</v>
      </c>
      <c r="AJ33" s="210">
        <v>1583</v>
      </c>
      <c r="AK33" s="207">
        <v>1.82583621683968</v>
      </c>
      <c r="AL33" s="211">
        <v>1849</v>
      </c>
      <c r="AM33" s="210">
        <v>5323</v>
      </c>
      <c r="AN33" s="207">
        <v>2.8788534342888101</v>
      </c>
      <c r="AO33" s="74">
        <f t="shared" si="0"/>
        <v>51591</v>
      </c>
      <c r="AP33" s="44">
        <f t="shared" si="0"/>
        <v>138713</v>
      </c>
      <c r="AQ33" s="38">
        <f t="shared" si="1"/>
        <v>2.6887053943517278</v>
      </c>
    </row>
    <row r="34" spans="1:43" s="97" customFormat="1" x14ac:dyDescent="0.2">
      <c r="A34" s="238" t="s">
        <v>53</v>
      </c>
      <c r="B34" s="29">
        <v>4423</v>
      </c>
      <c r="C34" s="138">
        <v>6845</v>
      </c>
      <c r="D34" s="207">
        <v>1.54759213203708</v>
      </c>
      <c r="E34" s="205">
        <v>1051</v>
      </c>
      <c r="F34" s="206">
        <v>1606</v>
      </c>
      <c r="G34" s="207">
        <v>1.52806850618459</v>
      </c>
      <c r="H34" s="208">
        <v>13382</v>
      </c>
      <c r="I34" s="209">
        <v>24067</v>
      </c>
      <c r="J34" s="207">
        <v>1.7984606187415899</v>
      </c>
      <c r="K34" s="208">
        <v>14986</v>
      </c>
      <c r="L34" s="210">
        <v>19649</v>
      </c>
      <c r="M34" s="207">
        <v>1.3111570799412799</v>
      </c>
      <c r="N34" s="211">
        <v>1063</v>
      </c>
      <c r="O34" s="210">
        <v>2494</v>
      </c>
      <c r="P34" s="207">
        <v>2.3461900282220101</v>
      </c>
      <c r="Q34" s="211">
        <v>13179</v>
      </c>
      <c r="R34" s="210">
        <v>21966</v>
      </c>
      <c r="S34" s="207">
        <v>1.6667425449578901</v>
      </c>
      <c r="T34" s="211">
        <v>311</v>
      </c>
      <c r="U34" s="210">
        <v>743</v>
      </c>
      <c r="V34" s="207">
        <v>2.38906752411576</v>
      </c>
      <c r="W34" s="211">
        <v>2259</v>
      </c>
      <c r="X34" s="210">
        <v>4216</v>
      </c>
      <c r="Y34" s="207">
        <v>1.86631252766711</v>
      </c>
      <c r="Z34" s="211">
        <v>4539</v>
      </c>
      <c r="AA34" s="210">
        <v>8105</v>
      </c>
      <c r="AB34" s="207">
        <v>1.7856356025556299</v>
      </c>
      <c r="AC34" s="211">
        <v>10372</v>
      </c>
      <c r="AD34" s="210">
        <v>16953</v>
      </c>
      <c r="AE34" s="207">
        <v>1.6344967219436899</v>
      </c>
      <c r="AF34" s="211">
        <v>1038</v>
      </c>
      <c r="AG34" s="210">
        <v>1726</v>
      </c>
      <c r="AH34" s="207">
        <v>1.6628131021194601</v>
      </c>
      <c r="AI34" s="211">
        <v>264</v>
      </c>
      <c r="AJ34" s="210">
        <v>442</v>
      </c>
      <c r="AK34" s="207">
        <v>1.6742424242424201</v>
      </c>
      <c r="AL34" s="211">
        <v>707</v>
      </c>
      <c r="AM34" s="210">
        <v>973</v>
      </c>
      <c r="AN34" s="207">
        <v>1.3762376237623799</v>
      </c>
      <c r="AO34" s="74">
        <f t="shared" si="0"/>
        <v>67574</v>
      </c>
      <c r="AP34" s="44">
        <f t="shared" si="0"/>
        <v>109785</v>
      </c>
      <c r="AQ34" s="38">
        <f t="shared" si="1"/>
        <v>1.6246633320507888</v>
      </c>
    </row>
    <row r="35" spans="1:43" s="97" customFormat="1" x14ac:dyDescent="0.2">
      <c r="A35" s="238" t="s">
        <v>46</v>
      </c>
      <c r="B35" s="29">
        <v>918</v>
      </c>
      <c r="C35" s="138">
        <v>2622</v>
      </c>
      <c r="D35" s="207">
        <v>2.8562091503268001</v>
      </c>
      <c r="E35" s="205">
        <v>740</v>
      </c>
      <c r="F35" s="206">
        <v>1701</v>
      </c>
      <c r="G35" s="207">
        <v>2.2986486486486499</v>
      </c>
      <c r="H35" s="208">
        <v>15623</v>
      </c>
      <c r="I35" s="209">
        <v>31239</v>
      </c>
      <c r="J35" s="207">
        <v>1.9995519426486601</v>
      </c>
      <c r="K35" s="208">
        <v>6094</v>
      </c>
      <c r="L35" s="210">
        <v>9870</v>
      </c>
      <c r="M35" s="207">
        <v>1.61962586150312</v>
      </c>
      <c r="N35" s="211">
        <v>983</v>
      </c>
      <c r="O35" s="210">
        <v>2541</v>
      </c>
      <c r="P35" s="207">
        <v>2.5849440488301099</v>
      </c>
      <c r="Q35" s="211">
        <v>5582</v>
      </c>
      <c r="R35" s="210">
        <v>10916</v>
      </c>
      <c r="S35" s="207">
        <v>1.9555714797563599</v>
      </c>
      <c r="T35" s="211">
        <v>1328</v>
      </c>
      <c r="U35" s="210">
        <v>1694</v>
      </c>
      <c r="V35" s="207">
        <v>1.2756024096385501</v>
      </c>
      <c r="W35" s="211">
        <v>2926</v>
      </c>
      <c r="X35" s="210">
        <v>7459</v>
      </c>
      <c r="Y35" s="207">
        <v>2.5492139439507899</v>
      </c>
      <c r="Z35" s="211">
        <v>11458</v>
      </c>
      <c r="AA35" s="210">
        <v>32308</v>
      </c>
      <c r="AB35" s="207">
        <v>2.81968930005237</v>
      </c>
      <c r="AC35" s="211">
        <v>1835</v>
      </c>
      <c r="AD35" s="210">
        <v>3950</v>
      </c>
      <c r="AE35" s="207">
        <v>2.1525885558583102</v>
      </c>
      <c r="AF35" s="211">
        <v>1631</v>
      </c>
      <c r="AG35" s="210">
        <v>3424</v>
      </c>
      <c r="AH35" s="207">
        <v>2.0993255671367299</v>
      </c>
      <c r="AI35" s="211">
        <v>231</v>
      </c>
      <c r="AJ35" s="210">
        <v>263</v>
      </c>
      <c r="AK35" s="207">
        <v>1.1385281385281401</v>
      </c>
      <c r="AL35" s="211">
        <v>681</v>
      </c>
      <c r="AM35" s="210">
        <v>1300</v>
      </c>
      <c r="AN35" s="207">
        <v>1.9089574155653499</v>
      </c>
      <c r="AO35" s="74">
        <f t="shared" si="0"/>
        <v>50030</v>
      </c>
      <c r="AP35" s="44">
        <f t="shared" si="0"/>
        <v>109287</v>
      </c>
      <c r="AQ35" s="38">
        <f t="shared" si="1"/>
        <v>2.1844293423945631</v>
      </c>
    </row>
    <row r="36" spans="1:43" s="97" customFormat="1" x14ac:dyDescent="0.2">
      <c r="A36" s="238" t="s">
        <v>60</v>
      </c>
      <c r="B36" s="29">
        <v>1453</v>
      </c>
      <c r="C36" s="138">
        <v>3379</v>
      </c>
      <c r="D36" s="207">
        <v>2.32553337921542</v>
      </c>
      <c r="E36" s="205">
        <v>500</v>
      </c>
      <c r="F36" s="206">
        <v>1675</v>
      </c>
      <c r="G36" s="207">
        <v>3.35</v>
      </c>
      <c r="H36" s="208">
        <v>18542</v>
      </c>
      <c r="I36" s="209">
        <v>36988</v>
      </c>
      <c r="J36" s="207">
        <v>1.9948225649875999</v>
      </c>
      <c r="K36" s="208">
        <v>6807</v>
      </c>
      <c r="L36" s="210">
        <v>12798</v>
      </c>
      <c r="M36" s="207">
        <v>1.8801234023799001</v>
      </c>
      <c r="N36" s="211">
        <v>1191</v>
      </c>
      <c r="O36" s="210">
        <v>3813</v>
      </c>
      <c r="P36" s="207">
        <v>3.2015113350125901</v>
      </c>
      <c r="Q36" s="211">
        <v>7239</v>
      </c>
      <c r="R36" s="210">
        <v>14548</v>
      </c>
      <c r="S36" s="207">
        <v>2.00966984390109</v>
      </c>
      <c r="T36" s="211">
        <v>240</v>
      </c>
      <c r="U36" s="210">
        <v>866</v>
      </c>
      <c r="V36" s="207">
        <v>3.6083333333333298</v>
      </c>
      <c r="W36" s="211">
        <v>2161</v>
      </c>
      <c r="X36" s="210">
        <v>5092</v>
      </c>
      <c r="Y36" s="207">
        <v>2.3563165201295702</v>
      </c>
      <c r="Z36" s="211">
        <v>4006</v>
      </c>
      <c r="AA36" s="210">
        <v>10108</v>
      </c>
      <c r="AB36" s="207">
        <v>2.52321517723415</v>
      </c>
      <c r="AC36" s="211">
        <v>3147</v>
      </c>
      <c r="AD36" s="210">
        <v>6902</v>
      </c>
      <c r="AE36" s="207">
        <v>2.1931998728948199</v>
      </c>
      <c r="AF36" s="211">
        <v>798</v>
      </c>
      <c r="AG36" s="210">
        <v>1594</v>
      </c>
      <c r="AH36" s="207">
        <v>1.9974937343358401</v>
      </c>
      <c r="AI36" s="211">
        <v>65</v>
      </c>
      <c r="AJ36" s="210">
        <v>165</v>
      </c>
      <c r="AK36" s="207">
        <v>2.5384615384615401</v>
      </c>
      <c r="AL36" s="211">
        <v>139</v>
      </c>
      <c r="AM36" s="210">
        <v>414</v>
      </c>
      <c r="AN36" s="207">
        <v>2.97841726618705</v>
      </c>
      <c r="AO36" s="74">
        <f t="shared" si="0"/>
        <v>46288</v>
      </c>
      <c r="AP36" s="44">
        <f t="shared" si="0"/>
        <v>98342</v>
      </c>
      <c r="AQ36" s="38">
        <f t="shared" si="1"/>
        <v>2.1245679225717247</v>
      </c>
    </row>
    <row r="37" spans="1:43" s="97" customFormat="1" x14ac:dyDescent="0.2">
      <c r="A37" s="238" t="s">
        <v>30</v>
      </c>
      <c r="B37" s="29">
        <v>2561</v>
      </c>
      <c r="C37" s="138">
        <v>7502</v>
      </c>
      <c r="D37" s="207">
        <v>2.9293244826239699</v>
      </c>
      <c r="E37" s="205">
        <v>2659</v>
      </c>
      <c r="F37" s="206">
        <v>6178</v>
      </c>
      <c r="G37" s="207">
        <v>2.3234298608499402</v>
      </c>
      <c r="H37" s="208">
        <v>11176</v>
      </c>
      <c r="I37" s="209">
        <v>19569</v>
      </c>
      <c r="J37" s="207">
        <v>1.7509842519684999</v>
      </c>
      <c r="K37" s="208">
        <v>3615</v>
      </c>
      <c r="L37" s="210">
        <v>8382</v>
      </c>
      <c r="M37" s="207">
        <v>2.3186721991701198</v>
      </c>
      <c r="N37" s="211">
        <v>2414</v>
      </c>
      <c r="O37" s="210">
        <v>4354</v>
      </c>
      <c r="P37" s="207">
        <v>1.8036454018226999</v>
      </c>
      <c r="Q37" s="211">
        <v>3880</v>
      </c>
      <c r="R37" s="210">
        <v>7797</v>
      </c>
      <c r="S37" s="207">
        <v>2.0095360824742299</v>
      </c>
      <c r="T37" s="211">
        <v>2252</v>
      </c>
      <c r="U37" s="210">
        <v>4000</v>
      </c>
      <c r="V37" s="207">
        <v>1.7761989342806399</v>
      </c>
      <c r="W37" s="211">
        <v>4495</v>
      </c>
      <c r="X37" s="210">
        <v>11316</v>
      </c>
      <c r="Y37" s="207">
        <v>2.5174638487208001</v>
      </c>
      <c r="Z37" s="211">
        <v>5310</v>
      </c>
      <c r="AA37" s="210">
        <v>11954</v>
      </c>
      <c r="AB37" s="207">
        <v>2.25122410546139</v>
      </c>
      <c r="AC37" s="211">
        <v>3846</v>
      </c>
      <c r="AD37" s="210">
        <v>9534</v>
      </c>
      <c r="AE37" s="207">
        <v>2.4789391575663</v>
      </c>
      <c r="AF37" s="211">
        <v>2789</v>
      </c>
      <c r="AG37" s="210">
        <v>5293</v>
      </c>
      <c r="AH37" s="207">
        <v>1.8978128361419899</v>
      </c>
      <c r="AI37" s="211">
        <v>208</v>
      </c>
      <c r="AJ37" s="210">
        <v>339</v>
      </c>
      <c r="AK37" s="207">
        <v>1.6298076923076901</v>
      </c>
      <c r="AL37" s="211">
        <v>1039</v>
      </c>
      <c r="AM37" s="210">
        <v>1826</v>
      </c>
      <c r="AN37" s="207">
        <v>1.75745909528393</v>
      </c>
      <c r="AO37" s="74">
        <f t="shared" si="0"/>
        <v>46244</v>
      </c>
      <c r="AP37" s="44">
        <f t="shared" si="0"/>
        <v>98044</v>
      </c>
      <c r="AQ37" s="38">
        <f t="shared" si="1"/>
        <v>2.1201453161491219</v>
      </c>
    </row>
    <row r="38" spans="1:43" s="97" customFormat="1" x14ac:dyDescent="0.2">
      <c r="A38" s="238" t="s">
        <v>47</v>
      </c>
      <c r="B38" s="29">
        <v>1200</v>
      </c>
      <c r="C38" s="138">
        <v>4133</v>
      </c>
      <c r="D38" s="207">
        <v>3.4441666666666699</v>
      </c>
      <c r="E38" s="205">
        <v>724</v>
      </c>
      <c r="F38" s="206">
        <v>2482</v>
      </c>
      <c r="G38" s="207">
        <v>3.4281767955801099</v>
      </c>
      <c r="H38" s="208">
        <v>9708</v>
      </c>
      <c r="I38" s="209">
        <v>17920</v>
      </c>
      <c r="J38" s="207">
        <v>1.84590028842192</v>
      </c>
      <c r="K38" s="208">
        <v>2092</v>
      </c>
      <c r="L38" s="210">
        <v>4346</v>
      </c>
      <c r="M38" s="207">
        <v>2.0774378585086</v>
      </c>
      <c r="N38" s="211">
        <v>2093</v>
      </c>
      <c r="O38" s="210">
        <v>4535</v>
      </c>
      <c r="P38" s="207">
        <v>2.16674629718108</v>
      </c>
      <c r="Q38" s="211">
        <v>2330</v>
      </c>
      <c r="R38" s="210">
        <v>4868</v>
      </c>
      <c r="S38" s="207">
        <v>2.0892703862660902</v>
      </c>
      <c r="T38" s="211">
        <v>804</v>
      </c>
      <c r="U38" s="210">
        <v>2156</v>
      </c>
      <c r="V38" s="207">
        <v>2.681592039801</v>
      </c>
      <c r="W38" s="211">
        <v>5222</v>
      </c>
      <c r="X38" s="210">
        <v>12181</v>
      </c>
      <c r="Y38" s="207">
        <v>2.33263117579471</v>
      </c>
      <c r="Z38" s="211">
        <v>12736</v>
      </c>
      <c r="AA38" s="210">
        <v>24294</v>
      </c>
      <c r="AB38" s="207">
        <v>1.90750628140704</v>
      </c>
      <c r="AC38" s="211">
        <v>2071</v>
      </c>
      <c r="AD38" s="210">
        <v>4909</v>
      </c>
      <c r="AE38" s="207">
        <v>2.3703524867213899</v>
      </c>
      <c r="AF38" s="211">
        <v>2209</v>
      </c>
      <c r="AG38" s="210">
        <v>3869</v>
      </c>
      <c r="AH38" s="207">
        <v>1.75147125396107</v>
      </c>
      <c r="AI38" s="211">
        <v>872</v>
      </c>
      <c r="AJ38" s="210">
        <v>1965</v>
      </c>
      <c r="AK38" s="207">
        <v>2.2534403669724798</v>
      </c>
      <c r="AL38" s="211">
        <v>538</v>
      </c>
      <c r="AM38" s="210">
        <v>2373</v>
      </c>
      <c r="AN38" s="207">
        <v>4.4107806691449802</v>
      </c>
      <c r="AO38" s="74">
        <f t="shared" si="0"/>
        <v>42599</v>
      </c>
      <c r="AP38" s="44">
        <f t="shared" si="0"/>
        <v>90031</v>
      </c>
      <c r="AQ38" s="38">
        <f t="shared" si="1"/>
        <v>2.1134533674499401</v>
      </c>
    </row>
    <row r="39" spans="1:43" s="97" customFormat="1" x14ac:dyDescent="0.2">
      <c r="A39" s="238" t="s">
        <v>36</v>
      </c>
      <c r="B39" s="29">
        <v>4333</v>
      </c>
      <c r="C39" s="138">
        <v>12447</v>
      </c>
      <c r="D39" s="207">
        <v>2.8726055850450001</v>
      </c>
      <c r="E39" s="205">
        <v>2190</v>
      </c>
      <c r="F39" s="206">
        <v>3906</v>
      </c>
      <c r="G39" s="207">
        <v>1.7835616438356201</v>
      </c>
      <c r="H39" s="208">
        <v>8642</v>
      </c>
      <c r="I39" s="209">
        <v>15015</v>
      </c>
      <c r="J39" s="207">
        <v>1.73744503587133</v>
      </c>
      <c r="K39" s="208">
        <v>2677</v>
      </c>
      <c r="L39" s="210">
        <v>5755</v>
      </c>
      <c r="M39" s="207">
        <v>2.1497945461337302</v>
      </c>
      <c r="N39" s="211">
        <v>3493</v>
      </c>
      <c r="O39" s="210">
        <v>6643</v>
      </c>
      <c r="P39" s="207">
        <v>1.90180360721443</v>
      </c>
      <c r="Q39" s="211">
        <v>3374</v>
      </c>
      <c r="R39" s="210">
        <v>7997</v>
      </c>
      <c r="S39" s="207">
        <v>2.37018375815056</v>
      </c>
      <c r="T39" s="211">
        <v>814</v>
      </c>
      <c r="U39" s="210">
        <v>2006</v>
      </c>
      <c r="V39" s="207">
        <v>2.4643734643734598</v>
      </c>
      <c r="W39" s="211">
        <v>2890</v>
      </c>
      <c r="X39" s="210">
        <v>5942</v>
      </c>
      <c r="Y39" s="207">
        <v>2.0560553633217999</v>
      </c>
      <c r="Z39" s="211">
        <v>5175</v>
      </c>
      <c r="AA39" s="210">
        <v>10254</v>
      </c>
      <c r="AB39" s="207">
        <v>1.9814492753623201</v>
      </c>
      <c r="AC39" s="211">
        <v>3535</v>
      </c>
      <c r="AD39" s="210">
        <v>9590</v>
      </c>
      <c r="AE39" s="207">
        <v>2.71287128712871</v>
      </c>
      <c r="AF39" s="211">
        <v>2835</v>
      </c>
      <c r="AG39" s="210">
        <v>5094</v>
      </c>
      <c r="AH39" s="207">
        <v>1.7968253968254</v>
      </c>
      <c r="AI39" s="211">
        <v>468</v>
      </c>
      <c r="AJ39" s="210">
        <v>999</v>
      </c>
      <c r="AK39" s="207">
        <v>2.1346153846153801</v>
      </c>
      <c r="AL39" s="211">
        <v>936</v>
      </c>
      <c r="AM39" s="210">
        <v>1868</v>
      </c>
      <c r="AN39" s="207">
        <v>1.9957264957265</v>
      </c>
      <c r="AO39" s="74">
        <f t="shared" si="0"/>
        <v>41362</v>
      </c>
      <c r="AP39" s="44">
        <f t="shared" si="0"/>
        <v>87516</v>
      </c>
      <c r="AQ39" s="38">
        <f t="shared" si="1"/>
        <v>2.1158551327305255</v>
      </c>
    </row>
    <row r="40" spans="1:43" s="97" customFormat="1" x14ac:dyDescent="0.2">
      <c r="A40" s="238" t="s">
        <v>44</v>
      </c>
      <c r="B40" s="29">
        <v>471</v>
      </c>
      <c r="C40" s="138">
        <v>1740</v>
      </c>
      <c r="D40" s="207">
        <v>3.6942675159235701</v>
      </c>
      <c r="E40" s="205">
        <v>402</v>
      </c>
      <c r="F40" s="206">
        <v>1028</v>
      </c>
      <c r="G40" s="207">
        <v>2.5572139303482602</v>
      </c>
      <c r="H40" s="208">
        <v>4366</v>
      </c>
      <c r="I40" s="209">
        <v>9719</v>
      </c>
      <c r="J40" s="207">
        <v>2.2260650480989499</v>
      </c>
      <c r="K40" s="208">
        <v>780</v>
      </c>
      <c r="L40" s="210">
        <v>2148</v>
      </c>
      <c r="M40" s="207">
        <v>2.7538461538461498</v>
      </c>
      <c r="N40" s="211">
        <v>978</v>
      </c>
      <c r="O40" s="210">
        <v>3590</v>
      </c>
      <c r="P40" s="207">
        <v>3.6707566462167698</v>
      </c>
      <c r="Q40" s="211">
        <v>1539</v>
      </c>
      <c r="R40" s="210">
        <v>4581</v>
      </c>
      <c r="S40" s="207">
        <v>2.9766081871345</v>
      </c>
      <c r="T40" s="211">
        <v>322</v>
      </c>
      <c r="U40" s="210">
        <v>794</v>
      </c>
      <c r="V40" s="207">
        <v>2.4658385093167698</v>
      </c>
      <c r="W40" s="211">
        <v>2689</v>
      </c>
      <c r="X40" s="210">
        <v>10664</v>
      </c>
      <c r="Y40" s="207">
        <v>3.9657865377463701</v>
      </c>
      <c r="Z40" s="211">
        <v>12038</v>
      </c>
      <c r="AA40" s="210">
        <v>43845</v>
      </c>
      <c r="AB40" s="207">
        <v>3.6422163150024902</v>
      </c>
      <c r="AC40" s="211">
        <v>933</v>
      </c>
      <c r="AD40" s="210">
        <v>3159</v>
      </c>
      <c r="AE40" s="207">
        <v>3.38585209003215</v>
      </c>
      <c r="AF40" s="211">
        <v>721</v>
      </c>
      <c r="AG40" s="210">
        <v>1854</v>
      </c>
      <c r="AH40" s="207">
        <v>2.5714285714285698</v>
      </c>
      <c r="AI40" s="211">
        <v>111</v>
      </c>
      <c r="AJ40" s="210">
        <v>403</v>
      </c>
      <c r="AK40" s="207">
        <v>3.63063063063063</v>
      </c>
      <c r="AL40" s="211">
        <v>123</v>
      </c>
      <c r="AM40" s="210">
        <v>770</v>
      </c>
      <c r="AN40" s="207">
        <v>6.2601626016260203</v>
      </c>
      <c r="AO40" s="74">
        <f t="shared" si="0"/>
        <v>25473</v>
      </c>
      <c r="AP40" s="44">
        <f t="shared" si="0"/>
        <v>84295</v>
      </c>
      <c r="AQ40" s="38">
        <f t="shared" si="1"/>
        <v>3.3091901228752012</v>
      </c>
    </row>
    <row r="41" spans="1:43" s="97" customFormat="1" x14ac:dyDescent="0.2">
      <c r="A41" s="238" t="s">
        <v>91</v>
      </c>
      <c r="B41" s="29">
        <v>464</v>
      </c>
      <c r="C41" s="138">
        <v>1558</v>
      </c>
      <c r="D41" s="207">
        <v>3.3577586206896601</v>
      </c>
      <c r="E41" s="205">
        <v>150</v>
      </c>
      <c r="F41" s="206">
        <v>925</v>
      </c>
      <c r="G41" s="207">
        <v>6.1666666666666696</v>
      </c>
      <c r="H41" s="208">
        <v>10716</v>
      </c>
      <c r="I41" s="209">
        <v>20786</v>
      </c>
      <c r="J41" s="207">
        <v>1.93971631205674</v>
      </c>
      <c r="K41" s="208">
        <v>3631</v>
      </c>
      <c r="L41" s="210">
        <v>11760</v>
      </c>
      <c r="M41" s="207">
        <v>3.2387771963646399</v>
      </c>
      <c r="N41" s="211">
        <v>231</v>
      </c>
      <c r="O41" s="210">
        <v>1103</v>
      </c>
      <c r="P41" s="207">
        <v>4.7748917748917803</v>
      </c>
      <c r="Q41" s="211">
        <v>4919</v>
      </c>
      <c r="R41" s="210">
        <v>13382</v>
      </c>
      <c r="S41" s="207">
        <v>2.7204716405773501</v>
      </c>
      <c r="T41" s="211">
        <v>58</v>
      </c>
      <c r="U41" s="210">
        <v>186</v>
      </c>
      <c r="V41" s="207">
        <v>3.2068965517241401</v>
      </c>
      <c r="W41" s="211">
        <v>1367</v>
      </c>
      <c r="X41" s="210">
        <v>4956</v>
      </c>
      <c r="Y41" s="207">
        <v>3.6254572055596199</v>
      </c>
      <c r="Z41" s="211">
        <v>8977</v>
      </c>
      <c r="AA41" s="210">
        <v>23906</v>
      </c>
      <c r="AB41" s="207">
        <v>2.6630277375515199</v>
      </c>
      <c r="AC41" s="211">
        <v>766</v>
      </c>
      <c r="AD41" s="210">
        <v>2004</v>
      </c>
      <c r="AE41" s="207">
        <v>2.6161879895561402</v>
      </c>
      <c r="AF41" s="211">
        <v>930</v>
      </c>
      <c r="AG41" s="210">
        <v>2273</v>
      </c>
      <c r="AH41" s="207">
        <v>2.4440860215053801</v>
      </c>
      <c r="AI41" s="211">
        <v>67</v>
      </c>
      <c r="AJ41" s="210">
        <v>118</v>
      </c>
      <c r="AK41" s="207">
        <v>1.76119402985075</v>
      </c>
      <c r="AL41" s="211">
        <v>27</v>
      </c>
      <c r="AM41" s="210">
        <v>71</v>
      </c>
      <c r="AN41" s="207">
        <v>2.6296296296296302</v>
      </c>
      <c r="AO41" s="74">
        <f t="shared" si="0"/>
        <v>32303</v>
      </c>
      <c r="AP41" s="44">
        <f t="shared" si="0"/>
        <v>83028</v>
      </c>
      <c r="AQ41" s="38">
        <f t="shared" si="1"/>
        <v>2.5702875893879824</v>
      </c>
    </row>
    <row r="42" spans="1:43" s="97" customFormat="1" x14ac:dyDescent="0.2">
      <c r="A42" s="238" t="s">
        <v>50</v>
      </c>
      <c r="B42" s="29">
        <v>4625</v>
      </c>
      <c r="C42" s="138">
        <v>15230</v>
      </c>
      <c r="D42" s="207">
        <v>3.29297297297297</v>
      </c>
      <c r="E42" s="205">
        <v>2081</v>
      </c>
      <c r="F42" s="206">
        <v>4815</v>
      </c>
      <c r="G42" s="207">
        <v>2.31379144641999</v>
      </c>
      <c r="H42" s="208">
        <v>7487</v>
      </c>
      <c r="I42" s="209">
        <v>13462</v>
      </c>
      <c r="J42" s="207">
        <v>1.7980499532523</v>
      </c>
      <c r="K42" s="208">
        <v>2675</v>
      </c>
      <c r="L42" s="210">
        <v>5145</v>
      </c>
      <c r="M42" s="207">
        <v>1.9233644859813099</v>
      </c>
      <c r="N42" s="211">
        <v>1907</v>
      </c>
      <c r="O42" s="210">
        <v>4159</v>
      </c>
      <c r="P42" s="207">
        <v>2.1809124278972201</v>
      </c>
      <c r="Q42" s="211">
        <v>3310</v>
      </c>
      <c r="R42" s="210">
        <v>7952</v>
      </c>
      <c r="S42" s="207">
        <v>2.4024169184290001</v>
      </c>
      <c r="T42" s="211">
        <v>547</v>
      </c>
      <c r="U42" s="210">
        <v>1668</v>
      </c>
      <c r="V42" s="207">
        <v>3.0493601462522899</v>
      </c>
      <c r="W42" s="211">
        <v>2800</v>
      </c>
      <c r="X42" s="210">
        <v>7701</v>
      </c>
      <c r="Y42" s="207">
        <v>2.7503571428571401</v>
      </c>
      <c r="Z42" s="211">
        <v>3324</v>
      </c>
      <c r="AA42" s="210">
        <v>7007</v>
      </c>
      <c r="AB42" s="207">
        <v>2.1080024067388701</v>
      </c>
      <c r="AC42" s="211">
        <v>3503</v>
      </c>
      <c r="AD42" s="210">
        <v>8617</v>
      </c>
      <c r="AE42" s="207">
        <v>2.45989152155295</v>
      </c>
      <c r="AF42" s="211">
        <v>1598</v>
      </c>
      <c r="AG42" s="210">
        <v>3212</v>
      </c>
      <c r="AH42" s="207">
        <v>2.0100125156445601</v>
      </c>
      <c r="AI42" s="211">
        <v>394</v>
      </c>
      <c r="AJ42" s="210">
        <v>998</v>
      </c>
      <c r="AK42" s="207">
        <v>2.5329949238578702</v>
      </c>
      <c r="AL42" s="211">
        <v>740</v>
      </c>
      <c r="AM42" s="210">
        <v>2076</v>
      </c>
      <c r="AN42" s="207">
        <v>2.8054054054054101</v>
      </c>
      <c r="AO42" s="74">
        <f t="shared" si="0"/>
        <v>34991</v>
      </c>
      <c r="AP42" s="44">
        <f t="shared" si="0"/>
        <v>82042</v>
      </c>
      <c r="AQ42" s="38">
        <f t="shared" si="1"/>
        <v>2.3446600554428283</v>
      </c>
    </row>
    <row r="43" spans="1:43" s="97" customFormat="1" x14ac:dyDescent="0.2">
      <c r="A43" s="238" t="s">
        <v>43</v>
      </c>
      <c r="B43" s="29">
        <v>3804</v>
      </c>
      <c r="C43" s="138">
        <v>9864</v>
      </c>
      <c r="D43" s="207">
        <v>2.5930599369085199</v>
      </c>
      <c r="E43" s="205">
        <v>1235</v>
      </c>
      <c r="F43" s="206">
        <v>2138</v>
      </c>
      <c r="G43" s="207">
        <v>1.7311740890688301</v>
      </c>
      <c r="H43" s="208">
        <v>7109</v>
      </c>
      <c r="I43" s="209">
        <v>12477</v>
      </c>
      <c r="J43" s="207">
        <v>1.75509917006611</v>
      </c>
      <c r="K43" s="208">
        <v>2491</v>
      </c>
      <c r="L43" s="210">
        <v>6215</v>
      </c>
      <c r="M43" s="207">
        <v>2.4949819349658799</v>
      </c>
      <c r="N43" s="211">
        <v>1312</v>
      </c>
      <c r="O43" s="210">
        <v>2426</v>
      </c>
      <c r="P43" s="207">
        <v>1.8490853658536599</v>
      </c>
      <c r="Q43" s="211">
        <v>2837</v>
      </c>
      <c r="R43" s="210">
        <v>6663</v>
      </c>
      <c r="S43" s="207">
        <v>2.34860768417342</v>
      </c>
      <c r="T43" s="211">
        <v>447</v>
      </c>
      <c r="U43" s="210">
        <v>942</v>
      </c>
      <c r="V43" s="207">
        <v>2.1073825503355699</v>
      </c>
      <c r="W43" s="211">
        <v>1813</v>
      </c>
      <c r="X43" s="210">
        <v>3918</v>
      </c>
      <c r="Y43" s="207">
        <v>2.1610590182018798</v>
      </c>
      <c r="Z43" s="211">
        <v>5291</v>
      </c>
      <c r="AA43" s="210">
        <v>10914</v>
      </c>
      <c r="AB43" s="207">
        <v>2.0627480627480601</v>
      </c>
      <c r="AC43" s="211">
        <v>4859</v>
      </c>
      <c r="AD43" s="210">
        <v>15102</v>
      </c>
      <c r="AE43" s="207">
        <v>3.1080469232352299</v>
      </c>
      <c r="AF43" s="211">
        <v>1387</v>
      </c>
      <c r="AG43" s="210">
        <v>2485</v>
      </c>
      <c r="AH43" s="207">
        <v>1.7916366258111001</v>
      </c>
      <c r="AI43" s="211">
        <v>233</v>
      </c>
      <c r="AJ43" s="210">
        <v>365</v>
      </c>
      <c r="AK43" s="207">
        <v>1.5665236051502101</v>
      </c>
      <c r="AL43" s="211">
        <v>242</v>
      </c>
      <c r="AM43" s="210">
        <v>566</v>
      </c>
      <c r="AN43" s="207">
        <v>2.3388429752066102</v>
      </c>
      <c r="AO43" s="74">
        <f t="shared" si="0"/>
        <v>33060</v>
      </c>
      <c r="AP43" s="44">
        <f t="shared" si="0"/>
        <v>74075</v>
      </c>
      <c r="AQ43" s="38">
        <f t="shared" si="1"/>
        <v>2.2406231094978826</v>
      </c>
    </row>
    <row r="44" spans="1:43" s="97" customFormat="1" x14ac:dyDescent="0.2">
      <c r="A44" s="238" t="s">
        <v>28</v>
      </c>
      <c r="B44" s="29">
        <v>1908</v>
      </c>
      <c r="C44" s="138">
        <v>7062</v>
      </c>
      <c r="D44" s="207">
        <v>3.7012578616352201</v>
      </c>
      <c r="E44" s="205">
        <v>751</v>
      </c>
      <c r="F44" s="206">
        <v>1777</v>
      </c>
      <c r="G44" s="207">
        <v>2.3661784287616499</v>
      </c>
      <c r="H44" s="208">
        <v>12726</v>
      </c>
      <c r="I44" s="209">
        <v>22664</v>
      </c>
      <c r="J44" s="207">
        <v>1.78092094923778</v>
      </c>
      <c r="K44" s="208">
        <v>1288</v>
      </c>
      <c r="L44" s="210">
        <v>2681</v>
      </c>
      <c r="M44" s="207">
        <v>2.0815217391304301</v>
      </c>
      <c r="N44" s="211">
        <v>3228</v>
      </c>
      <c r="O44" s="210">
        <v>6342</v>
      </c>
      <c r="P44" s="207">
        <v>1.9646840148698901</v>
      </c>
      <c r="Q44" s="211">
        <v>2061</v>
      </c>
      <c r="R44" s="210">
        <v>4413</v>
      </c>
      <c r="S44" s="207">
        <v>2.1411935953420702</v>
      </c>
      <c r="T44" s="211">
        <v>555</v>
      </c>
      <c r="U44" s="210">
        <v>1358</v>
      </c>
      <c r="V44" s="207">
        <v>2.4468468468468498</v>
      </c>
      <c r="W44" s="211">
        <v>2211</v>
      </c>
      <c r="X44" s="210">
        <v>5282</v>
      </c>
      <c r="Y44" s="207">
        <v>2.3889642695612801</v>
      </c>
      <c r="Z44" s="211">
        <v>6965</v>
      </c>
      <c r="AA44" s="210">
        <v>14138</v>
      </c>
      <c r="AB44" s="207">
        <v>2.0298636037329501</v>
      </c>
      <c r="AC44" s="211">
        <v>741</v>
      </c>
      <c r="AD44" s="210">
        <v>2711</v>
      </c>
      <c r="AE44" s="207">
        <v>3.6585695006747598</v>
      </c>
      <c r="AF44" s="211">
        <v>1488</v>
      </c>
      <c r="AG44" s="210">
        <v>3064</v>
      </c>
      <c r="AH44" s="207">
        <v>2.0591397849462401</v>
      </c>
      <c r="AI44" s="211">
        <v>306</v>
      </c>
      <c r="AJ44" s="210">
        <v>594</v>
      </c>
      <c r="AK44" s="207">
        <v>1.9411764705882399</v>
      </c>
      <c r="AL44" s="211">
        <v>783</v>
      </c>
      <c r="AM44" s="210">
        <v>1740</v>
      </c>
      <c r="AN44" s="207">
        <v>2.2222222222222201</v>
      </c>
      <c r="AO44" s="74">
        <f t="shared" si="0"/>
        <v>35011</v>
      </c>
      <c r="AP44" s="44">
        <f t="shared" si="0"/>
        <v>73826</v>
      </c>
      <c r="AQ44" s="38">
        <f t="shared" si="1"/>
        <v>2.1086515666504813</v>
      </c>
    </row>
    <row r="45" spans="1:43" s="97" customFormat="1" x14ac:dyDescent="0.2">
      <c r="A45" s="238" t="s">
        <v>92</v>
      </c>
      <c r="B45" s="29">
        <v>458</v>
      </c>
      <c r="C45" s="138">
        <v>1259</v>
      </c>
      <c r="D45" s="207">
        <v>2.7489082969432301</v>
      </c>
      <c r="E45" s="205">
        <v>338</v>
      </c>
      <c r="F45" s="206">
        <v>1098</v>
      </c>
      <c r="G45" s="207">
        <v>3.2485207100591702</v>
      </c>
      <c r="H45" s="208">
        <v>4079</v>
      </c>
      <c r="I45" s="209">
        <v>10258</v>
      </c>
      <c r="J45" s="207">
        <v>2.51483206668301</v>
      </c>
      <c r="K45" s="208">
        <v>1637</v>
      </c>
      <c r="L45" s="210">
        <v>4271</v>
      </c>
      <c r="M45" s="207">
        <v>2.60904092852779</v>
      </c>
      <c r="N45" s="211">
        <v>372</v>
      </c>
      <c r="O45" s="210">
        <v>927</v>
      </c>
      <c r="P45" s="207">
        <v>2.4919354838709702</v>
      </c>
      <c r="Q45" s="211">
        <v>6698</v>
      </c>
      <c r="R45" s="210">
        <v>17833</v>
      </c>
      <c r="S45" s="207">
        <v>2.6624365482233499</v>
      </c>
      <c r="T45" s="211">
        <v>38</v>
      </c>
      <c r="U45" s="210">
        <v>116</v>
      </c>
      <c r="V45" s="207">
        <v>3.0526315789473699</v>
      </c>
      <c r="W45" s="211">
        <v>1983</v>
      </c>
      <c r="X45" s="210">
        <v>8499</v>
      </c>
      <c r="Y45" s="207">
        <v>4.2859304084720096</v>
      </c>
      <c r="Z45" s="211">
        <v>6030</v>
      </c>
      <c r="AA45" s="210">
        <v>18439</v>
      </c>
      <c r="AB45" s="207">
        <v>3.0578772802653398</v>
      </c>
      <c r="AC45" s="211">
        <v>875</v>
      </c>
      <c r="AD45" s="210">
        <v>4780</v>
      </c>
      <c r="AE45" s="207">
        <v>5.46285714285714</v>
      </c>
      <c r="AF45" s="211">
        <v>1627</v>
      </c>
      <c r="AG45" s="210">
        <v>4394</v>
      </c>
      <c r="AH45" s="207">
        <v>2.7006760909649699</v>
      </c>
      <c r="AI45" s="211">
        <v>52</v>
      </c>
      <c r="AJ45" s="210">
        <v>84</v>
      </c>
      <c r="AK45" s="207">
        <v>1.6153846153846201</v>
      </c>
      <c r="AL45" s="211">
        <v>80</v>
      </c>
      <c r="AM45" s="210">
        <v>210</v>
      </c>
      <c r="AN45" s="207">
        <v>2.625</v>
      </c>
      <c r="AO45" s="74">
        <f t="shared" si="0"/>
        <v>24267</v>
      </c>
      <c r="AP45" s="44">
        <f t="shared" si="0"/>
        <v>72168</v>
      </c>
      <c r="AQ45" s="38">
        <f t="shared" si="1"/>
        <v>2.9739151934726173</v>
      </c>
    </row>
    <row r="46" spans="1:43" s="97" customFormat="1" x14ac:dyDescent="0.2">
      <c r="A46" s="238" t="s">
        <v>27</v>
      </c>
      <c r="B46" s="29">
        <v>2588</v>
      </c>
      <c r="C46" s="138">
        <v>11724</v>
      </c>
      <c r="D46" s="207">
        <v>4.5301391035548697</v>
      </c>
      <c r="E46" s="205">
        <v>951</v>
      </c>
      <c r="F46" s="206">
        <v>2260</v>
      </c>
      <c r="G46" s="207">
        <v>2.3764458464773899</v>
      </c>
      <c r="H46" s="208">
        <v>5391</v>
      </c>
      <c r="I46" s="209">
        <v>8863</v>
      </c>
      <c r="J46" s="207">
        <v>1.6440363568911101</v>
      </c>
      <c r="K46" s="208">
        <v>3441</v>
      </c>
      <c r="L46" s="210">
        <v>7300</v>
      </c>
      <c r="M46" s="207">
        <v>2.1214763150247</v>
      </c>
      <c r="N46" s="211">
        <v>2050</v>
      </c>
      <c r="O46" s="210">
        <v>3065</v>
      </c>
      <c r="P46" s="207">
        <v>1.49512195121951</v>
      </c>
      <c r="Q46" s="211">
        <v>3470</v>
      </c>
      <c r="R46" s="210">
        <v>10827</v>
      </c>
      <c r="S46" s="207">
        <v>3.12017291066282</v>
      </c>
      <c r="T46" s="211">
        <v>290</v>
      </c>
      <c r="U46" s="210">
        <v>488</v>
      </c>
      <c r="V46" s="207">
        <v>1.6827586206896601</v>
      </c>
      <c r="W46" s="211">
        <v>2098</v>
      </c>
      <c r="X46" s="210">
        <v>4678</v>
      </c>
      <c r="Y46" s="207">
        <v>2.2297426120114401</v>
      </c>
      <c r="Z46" s="211">
        <v>2631</v>
      </c>
      <c r="AA46" s="210">
        <v>4476</v>
      </c>
      <c r="AB46" s="207">
        <v>1.7012542759407101</v>
      </c>
      <c r="AC46" s="211">
        <v>2349</v>
      </c>
      <c r="AD46" s="210">
        <v>9463</v>
      </c>
      <c r="AE46" s="207">
        <v>4.0285227756492104</v>
      </c>
      <c r="AF46" s="211">
        <v>2192</v>
      </c>
      <c r="AG46" s="210">
        <v>5053</v>
      </c>
      <c r="AH46" s="207">
        <v>2.3052007299270101</v>
      </c>
      <c r="AI46" s="211">
        <v>381</v>
      </c>
      <c r="AJ46" s="210">
        <v>679</v>
      </c>
      <c r="AK46" s="207">
        <v>1.78215223097113</v>
      </c>
      <c r="AL46" s="211">
        <v>420</v>
      </c>
      <c r="AM46" s="210">
        <v>655</v>
      </c>
      <c r="AN46" s="207">
        <v>1.55952380952381</v>
      </c>
      <c r="AO46" s="74">
        <f t="shared" si="0"/>
        <v>28252</v>
      </c>
      <c r="AP46" s="44">
        <f t="shared" si="0"/>
        <v>69531</v>
      </c>
      <c r="AQ46" s="38">
        <f t="shared" si="1"/>
        <v>2.4611000991080276</v>
      </c>
    </row>
    <row r="47" spans="1:43" s="97" customFormat="1" x14ac:dyDescent="0.2">
      <c r="A47" s="238" t="s">
        <v>52</v>
      </c>
      <c r="B47" s="29">
        <v>1062</v>
      </c>
      <c r="C47" s="138">
        <v>2729</v>
      </c>
      <c r="D47" s="207">
        <v>2.5696798493408699</v>
      </c>
      <c r="E47" s="205">
        <v>984</v>
      </c>
      <c r="F47" s="206">
        <v>3137</v>
      </c>
      <c r="G47" s="207">
        <v>3.1880081300812999</v>
      </c>
      <c r="H47" s="208">
        <v>6457</v>
      </c>
      <c r="I47" s="209">
        <v>14883</v>
      </c>
      <c r="J47" s="207">
        <v>2.3049403747870501</v>
      </c>
      <c r="K47" s="208">
        <v>4109</v>
      </c>
      <c r="L47" s="210">
        <v>10415</v>
      </c>
      <c r="M47" s="207">
        <v>2.5346799707958101</v>
      </c>
      <c r="N47" s="211">
        <v>1959</v>
      </c>
      <c r="O47" s="210">
        <v>4479</v>
      </c>
      <c r="P47" s="207">
        <v>2.28637059724349</v>
      </c>
      <c r="Q47" s="211">
        <v>1546</v>
      </c>
      <c r="R47" s="210">
        <v>3484</v>
      </c>
      <c r="S47" s="207">
        <v>2.25355756791721</v>
      </c>
      <c r="T47" s="211">
        <v>651</v>
      </c>
      <c r="U47" s="210">
        <v>8021</v>
      </c>
      <c r="V47" s="207">
        <v>12.321044546851001</v>
      </c>
      <c r="W47" s="211">
        <v>2407</v>
      </c>
      <c r="X47" s="210">
        <v>5795</v>
      </c>
      <c r="Y47" s="207">
        <v>2.4075612796011598</v>
      </c>
      <c r="Z47" s="211">
        <v>2868</v>
      </c>
      <c r="AA47" s="210">
        <v>6536</v>
      </c>
      <c r="AB47" s="207">
        <v>2.278940027894</v>
      </c>
      <c r="AC47" s="211">
        <v>1052</v>
      </c>
      <c r="AD47" s="210">
        <v>2681</v>
      </c>
      <c r="AE47" s="207">
        <v>2.5484790874524701</v>
      </c>
      <c r="AF47" s="211">
        <v>1045</v>
      </c>
      <c r="AG47" s="210">
        <v>2083</v>
      </c>
      <c r="AH47" s="207">
        <v>1.9933014354067</v>
      </c>
      <c r="AI47" s="211">
        <v>211</v>
      </c>
      <c r="AJ47" s="210">
        <v>453</v>
      </c>
      <c r="AK47" s="207">
        <v>2.14691943127962</v>
      </c>
      <c r="AL47" s="211">
        <v>632</v>
      </c>
      <c r="AM47" s="210">
        <v>2638</v>
      </c>
      <c r="AN47" s="207">
        <v>4.1740506329113902</v>
      </c>
      <c r="AO47" s="74">
        <f t="shared" si="0"/>
        <v>24983</v>
      </c>
      <c r="AP47" s="44">
        <f t="shared" si="0"/>
        <v>67334</v>
      </c>
      <c r="AQ47" s="38">
        <f t="shared" si="1"/>
        <v>2.6951927310571189</v>
      </c>
    </row>
    <row r="48" spans="1:43" s="97" customFormat="1" x14ac:dyDescent="0.2">
      <c r="A48" s="238" t="s">
        <v>49</v>
      </c>
      <c r="B48" s="29">
        <v>1471</v>
      </c>
      <c r="C48" s="138">
        <v>5016</v>
      </c>
      <c r="D48" s="207">
        <v>3.4099252209381401</v>
      </c>
      <c r="E48" s="205">
        <v>891</v>
      </c>
      <c r="F48" s="206">
        <v>3980</v>
      </c>
      <c r="G48" s="207">
        <v>4.4668911335577999</v>
      </c>
      <c r="H48" s="208">
        <v>7568</v>
      </c>
      <c r="I48" s="209">
        <v>16050</v>
      </c>
      <c r="J48" s="207">
        <v>2.1207716701902699</v>
      </c>
      <c r="K48" s="208">
        <v>1523</v>
      </c>
      <c r="L48" s="210">
        <v>4219</v>
      </c>
      <c r="M48" s="207">
        <v>2.7701904136572599</v>
      </c>
      <c r="N48" s="211">
        <v>1884</v>
      </c>
      <c r="O48" s="210">
        <v>4290</v>
      </c>
      <c r="P48" s="207">
        <v>2.27707006369427</v>
      </c>
      <c r="Q48" s="211">
        <v>2055</v>
      </c>
      <c r="R48" s="210">
        <v>4902</v>
      </c>
      <c r="S48" s="207">
        <v>2.3854014598540099</v>
      </c>
      <c r="T48" s="211">
        <v>503</v>
      </c>
      <c r="U48" s="210">
        <v>1445</v>
      </c>
      <c r="V48" s="207">
        <v>2.8727634194831002</v>
      </c>
      <c r="W48" s="211">
        <v>3028</v>
      </c>
      <c r="X48" s="210">
        <v>6129</v>
      </c>
      <c r="Y48" s="207">
        <v>2.0241083223249698</v>
      </c>
      <c r="Z48" s="211">
        <v>3968</v>
      </c>
      <c r="AA48" s="210">
        <v>9298</v>
      </c>
      <c r="AB48" s="207">
        <v>2.3432459677419399</v>
      </c>
      <c r="AC48" s="211">
        <v>1384</v>
      </c>
      <c r="AD48" s="210">
        <v>3682</v>
      </c>
      <c r="AE48" s="207">
        <v>2.6604046242774602</v>
      </c>
      <c r="AF48" s="211">
        <v>1834</v>
      </c>
      <c r="AG48" s="210">
        <v>3551</v>
      </c>
      <c r="AH48" s="207">
        <v>1.93620501635769</v>
      </c>
      <c r="AI48" s="211">
        <v>438</v>
      </c>
      <c r="AJ48" s="210">
        <v>765</v>
      </c>
      <c r="AK48" s="207">
        <v>1.74657534246575</v>
      </c>
      <c r="AL48" s="211">
        <v>385</v>
      </c>
      <c r="AM48" s="210">
        <v>1924</v>
      </c>
      <c r="AN48" s="207">
        <v>4.9974025974026004</v>
      </c>
      <c r="AO48" s="74">
        <f t="shared" si="0"/>
        <v>26932</v>
      </c>
      <c r="AP48" s="44">
        <f t="shared" si="0"/>
        <v>65251</v>
      </c>
      <c r="AQ48" s="38">
        <f t="shared" si="1"/>
        <v>2.4228055844348728</v>
      </c>
    </row>
    <row r="49" spans="1:43" s="97" customFormat="1" x14ac:dyDescent="0.2">
      <c r="A49" s="238" t="s">
        <v>40</v>
      </c>
      <c r="B49" s="29">
        <v>845</v>
      </c>
      <c r="C49" s="138">
        <v>2672</v>
      </c>
      <c r="D49" s="207">
        <v>3.1621301775147899</v>
      </c>
      <c r="E49" s="205">
        <v>536</v>
      </c>
      <c r="F49" s="206">
        <v>1149</v>
      </c>
      <c r="G49" s="207">
        <v>2.1436567164179099</v>
      </c>
      <c r="H49" s="208">
        <v>8698</v>
      </c>
      <c r="I49" s="209">
        <v>16436</v>
      </c>
      <c r="J49" s="207">
        <v>1.8896297999540099</v>
      </c>
      <c r="K49" s="208">
        <v>1646</v>
      </c>
      <c r="L49" s="210">
        <v>3687</v>
      </c>
      <c r="M49" s="207">
        <v>2.23997569866343</v>
      </c>
      <c r="N49" s="211">
        <v>2475</v>
      </c>
      <c r="O49" s="210">
        <v>5447</v>
      </c>
      <c r="P49" s="207">
        <v>2.2008080808080801</v>
      </c>
      <c r="Q49" s="211">
        <v>1930</v>
      </c>
      <c r="R49" s="210">
        <v>4891</v>
      </c>
      <c r="S49" s="207">
        <v>2.5341968911917099</v>
      </c>
      <c r="T49" s="211">
        <v>1159</v>
      </c>
      <c r="U49" s="210">
        <v>5459</v>
      </c>
      <c r="V49" s="207">
        <v>4.7100949094046598</v>
      </c>
      <c r="W49" s="211">
        <v>2429</v>
      </c>
      <c r="X49" s="210">
        <v>6771</v>
      </c>
      <c r="Y49" s="207">
        <v>2.7875668999588301</v>
      </c>
      <c r="Z49" s="211">
        <v>5046</v>
      </c>
      <c r="AA49" s="210">
        <v>9914</v>
      </c>
      <c r="AB49" s="207">
        <v>1.96472453428458</v>
      </c>
      <c r="AC49" s="211">
        <v>1482</v>
      </c>
      <c r="AD49" s="210">
        <v>4327</v>
      </c>
      <c r="AE49" s="207">
        <v>2.9197031039136299</v>
      </c>
      <c r="AF49" s="211">
        <v>814</v>
      </c>
      <c r="AG49" s="210">
        <v>1678</v>
      </c>
      <c r="AH49" s="207">
        <v>2.06142506142506</v>
      </c>
      <c r="AI49" s="211">
        <v>100</v>
      </c>
      <c r="AJ49" s="210">
        <v>222</v>
      </c>
      <c r="AK49" s="207">
        <v>2.2200000000000002</v>
      </c>
      <c r="AL49" s="211">
        <v>278</v>
      </c>
      <c r="AM49" s="210">
        <v>1180</v>
      </c>
      <c r="AN49" s="207">
        <v>4.2446043165467602</v>
      </c>
      <c r="AO49" s="74">
        <f t="shared" si="0"/>
        <v>27438</v>
      </c>
      <c r="AP49" s="44">
        <f t="shared" si="0"/>
        <v>63833</v>
      </c>
      <c r="AQ49" s="38">
        <f t="shared" si="1"/>
        <v>2.3264450761717326</v>
      </c>
    </row>
    <row r="50" spans="1:43" s="97" customFormat="1" x14ac:dyDescent="0.2">
      <c r="A50" s="238" t="s">
        <v>51</v>
      </c>
      <c r="B50" s="29">
        <v>539</v>
      </c>
      <c r="C50" s="138">
        <v>2053</v>
      </c>
      <c r="D50" s="207">
        <v>3.8089053803339499</v>
      </c>
      <c r="E50" s="205">
        <v>172</v>
      </c>
      <c r="F50" s="206">
        <v>483</v>
      </c>
      <c r="G50" s="207">
        <v>2.8081395348837201</v>
      </c>
      <c r="H50" s="208">
        <v>5570</v>
      </c>
      <c r="I50" s="209">
        <v>12516</v>
      </c>
      <c r="J50" s="207">
        <v>2.24703770197487</v>
      </c>
      <c r="K50" s="208">
        <v>1231</v>
      </c>
      <c r="L50" s="210">
        <v>2773</v>
      </c>
      <c r="M50" s="207">
        <v>2.2526401299756298</v>
      </c>
      <c r="N50" s="211">
        <v>716</v>
      </c>
      <c r="O50" s="210">
        <v>1667</v>
      </c>
      <c r="P50" s="207">
        <v>2.32821229050279</v>
      </c>
      <c r="Q50" s="211">
        <v>2505</v>
      </c>
      <c r="R50" s="210">
        <v>6203</v>
      </c>
      <c r="S50" s="207">
        <v>2.4762475049900199</v>
      </c>
      <c r="T50" s="211">
        <v>227</v>
      </c>
      <c r="U50" s="210">
        <v>558</v>
      </c>
      <c r="V50" s="207">
        <v>2.4581497797356802</v>
      </c>
      <c r="W50" s="211">
        <v>2333</v>
      </c>
      <c r="X50" s="210">
        <v>7370</v>
      </c>
      <c r="Y50" s="207">
        <v>3.1590227175310801</v>
      </c>
      <c r="Z50" s="211">
        <v>8468</v>
      </c>
      <c r="AA50" s="210">
        <v>23612</v>
      </c>
      <c r="AB50" s="207">
        <v>2.7883797827113801</v>
      </c>
      <c r="AC50" s="211">
        <v>871</v>
      </c>
      <c r="AD50" s="210">
        <v>2799</v>
      </c>
      <c r="AE50" s="207">
        <v>3.21354764638347</v>
      </c>
      <c r="AF50" s="211">
        <v>1000</v>
      </c>
      <c r="AG50" s="210">
        <v>2214</v>
      </c>
      <c r="AH50" s="207">
        <v>2.214</v>
      </c>
      <c r="AI50" s="211">
        <v>120</v>
      </c>
      <c r="AJ50" s="210">
        <v>195</v>
      </c>
      <c r="AK50" s="207">
        <v>1.625</v>
      </c>
      <c r="AL50" s="211">
        <v>110</v>
      </c>
      <c r="AM50" s="210">
        <v>401</v>
      </c>
      <c r="AN50" s="207">
        <v>3.6454545454545499</v>
      </c>
      <c r="AO50" s="74">
        <f t="shared" si="0"/>
        <v>23862</v>
      </c>
      <c r="AP50" s="44">
        <f t="shared" si="0"/>
        <v>62844</v>
      </c>
      <c r="AQ50" s="38">
        <f t="shared" si="1"/>
        <v>2.6336434498365602</v>
      </c>
    </row>
    <row r="51" spans="1:43" s="97" customFormat="1" x14ac:dyDescent="0.2">
      <c r="A51" s="238" t="s">
        <v>68</v>
      </c>
      <c r="B51" s="29">
        <v>832</v>
      </c>
      <c r="C51" s="138">
        <v>1321</v>
      </c>
      <c r="D51" s="207">
        <v>1.5877403846153799</v>
      </c>
      <c r="E51" s="205">
        <v>178</v>
      </c>
      <c r="F51" s="206">
        <v>500</v>
      </c>
      <c r="G51" s="207">
        <v>2.80898876404494</v>
      </c>
      <c r="H51" s="208">
        <v>15813</v>
      </c>
      <c r="I51" s="209">
        <v>27284</v>
      </c>
      <c r="J51" s="207">
        <v>1.7254157971289401</v>
      </c>
      <c r="K51" s="208">
        <v>4467</v>
      </c>
      <c r="L51" s="210">
        <v>7943</v>
      </c>
      <c r="M51" s="207">
        <v>1.7781508842623699</v>
      </c>
      <c r="N51" s="211">
        <v>669</v>
      </c>
      <c r="O51" s="210">
        <v>1284</v>
      </c>
      <c r="P51" s="207">
        <v>1.9192825112107601</v>
      </c>
      <c r="Q51" s="211">
        <v>4974</v>
      </c>
      <c r="R51" s="210">
        <v>8234</v>
      </c>
      <c r="S51" s="207">
        <v>1.6554081222356301</v>
      </c>
      <c r="T51" s="211">
        <v>222</v>
      </c>
      <c r="U51" s="210">
        <v>386</v>
      </c>
      <c r="V51" s="207">
        <v>1.7387387387387401</v>
      </c>
      <c r="W51" s="211">
        <v>1980</v>
      </c>
      <c r="X51" s="210">
        <v>4238</v>
      </c>
      <c r="Y51" s="207">
        <v>2.1404040404040399</v>
      </c>
      <c r="Z51" s="211">
        <v>2861</v>
      </c>
      <c r="AA51" s="210">
        <v>6591</v>
      </c>
      <c r="AB51" s="207">
        <v>2.3037399510660599</v>
      </c>
      <c r="AC51" s="211">
        <v>2044</v>
      </c>
      <c r="AD51" s="210">
        <v>3396</v>
      </c>
      <c r="AE51" s="207">
        <v>1.6614481409002</v>
      </c>
      <c r="AF51" s="211">
        <v>757</v>
      </c>
      <c r="AG51" s="210">
        <v>1012</v>
      </c>
      <c r="AH51" s="207">
        <v>1.3368560105680301</v>
      </c>
      <c r="AI51" s="211">
        <v>57</v>
      </c>
      <c r="AJ51" s="210">
        <v>162</v>
      </c>
      <c r="AK51" s="207">
        <v>2.8421052631578898</v>
      </c>
      <c r="AL51" s="211">
        <v>228</v>
      </c>
      <c r="AM51" s="210">
        <v>440</v>
      </c>
      <c r="AN51" s="207">
        <v>1.9298245614035101</v>
      </c>
      <c r="AO51" s="74">
        <f t="shared" si="0"/>
        <v>35082</v>
      </c>
      <c r="AP51" s="44">
        <f t="shared" si="0"/>
        <v>62791</v>
      </c>
      <c r="AQ51" s="38">
        <f t="shared" si="1"/>
        <v>1.7898352431446325</v>
      </c>
    </row>
    <row r="52" spans="1:43" s="97" customFormat="1" x14ac:dyDescent="0.2">
      <c r="A52" s="238" t="s">
        <v>45</v>
      </c>
      <c r="B52" s="29">
        <v>2060</v>
      </c>
      <c r="C52" s="138">
        <v>6853</v>
      </c>
      <c r="D52" s="207">
        <v>3.32669902912621</v>
      </c>
      <c r="E52" s="205">
        <v>833</v>
      </c>
      <c r="F52" s="206">
        <v>1911</v>
      </c>
      <c r="G52" s="207">
        <v>2.2941176470588198</v>
      </c>
      <c r="H52" s="208">
        <v>6577</v>
      </c>
      <c r="I52" s="209">
        <v>12421</v>
      </c>
      <c r="J52" s="207">
        <v>1.88855101109929</v>
      </c>
      <c r="K52" s="208">
        <v>2138</v>
      </c>
      <c r="L52" s="210">
        <v>5242</v>
      </c>
      <c r="M52" s="207">
        <v>2.4518241347053298</v>
      </c>
      <c r="N52" s="211">
        <v>1144</v>
      </c>
      <c r="O52" s="210">
        <v>2326</v>
      </c>
      <c r="P52" s="207">
        <v>2.0332167832167798</v>
      </c>
      <c r="Q52" s="211">
        <v>2345</v>
      </c>
      <c r="R52" s="210">
        <v>5481</v>
      </c>
      <c r="S52" s="207">
        <v>2.33731343283582</v>
      </c>
      <c r="T52" s="211">
        <v>298</v>
      </c>
      <c r="U52" s="210">
        <v>870</v>
      </c>
      <c r="V52" s="207">
        <v>2.91946308724832</v>
      </c>
      <c r="W52" s="211">
        <v>1646</v>
      </c>
      <c r="X52" s="210">
        <v>3847</v>
      </c>
      <c r="Y52" s="207">
        <v>2.3371810449574699</v>
      </c>
      <c r="Z52" s="211">
        <v>4208</v>
      </c>
      <c r="AA52" s="210">
        <v>9036</v>
      </c>
      <c r="AB52" s="207">
        <v>2.1473384030418301</v>
      </c>
      <c r="AC52" s="211">
        <v>1682</v>
      </c>
      <c r="AD52" s="210">
        <v>5128</v>
      </c>
      <c r="AE52" s="207">
        <v>3.0487514863257998</v>
      </c>
      <c r="AF52" s="211">
        <v>1277</v>
      </c>
      <c r="AG52" s="210">
        <v>2690</v>
      </c>
      <c r="AH52" s="207">
        <v>2.10649960845732</v>
      </c>
      <c r="AI52" s="211">
        <v>171</v>
      </c>
      <c r="AJ52" s="210">
        <v>384</v>
      </c>
      <c r="AK52" s="207">
        <v>2.2456140350877201</v>
      </c>
      <c r="AL52" s="211">
        <v>413</v>
      </c>
      <c r="AM52" s="210">
        <v>726</v>
      </c>
      <c r="AN52" s="207">
        <v>1.7578692493946699</v>
      </c>
      <c r="AO52" s="74">
        <f t="shared" si="0"/>
        <v>24792</v>
      </c>
      <c r="AP52" s="44">
        <f t="shared" si="0"/>
        <v>56915</v>
      </c>
      <c r="AQ52" s="38">
        <f t="shared" si="1"/>
        <v>2.2957002258793158</v>
      </c>
    </row>
    <row r="53" spans="1:43" s="97" customFormat="1" x14ac:dyDescent="0.2">
      <c r="A53" s="238" t="s">
        <v>32</v>
      </c>
      <c r="B53" s="29">
        <v>904</v>
      </c>
      <c r="C53" s="138">
        <v>3187</v>
      </c>
      <c r="D53" s="207">
        <v>3.5254424778761102</v>
      </c>
      <c r="E53" s="205">
        <v>392</v>
      </c>
      <c r="F53" s="206">
        <v>1101</v>
      </c>
      <c r="G53" s="207">
        <v>2.80867346938776</v>
      </c>
      <c r="H53" s="208">
        <v>7935</v>
      </c>
      <c r="I53" s="209">
        <v>15919</v>
      </c>
      <c r="J53" s="207">
        <v>2.0061751732829198</v>
      </c>
      <c r="K53" s="208">
        <v>1184</v>
      </c>
      <c r="L53" s="210">
        <v>2238</v>
      </c>
      <c r="M53" s="207">
        <v>1.8902027027027</v>
      </c>
      <c r="N53" s="211">
        <v>1858</v>
      </c>
      <c r="O53" s="210">
        <v>4010</v>
      </c>
      <c r="P53" s="207">
        <v>2.1582346609257299</v>
      </c>
      <c r="Q53" s="211">
        <v>1235</v>
      </c>
      <c r="R53" s="210">
        <v>3111</v>
      </c>
      <c r="S53" s="207">
        <v>2.5190283400809701</v>
      </c>
      <c r="T53" s="211">
        <v>146</v>
      </c>
      <c r="U53" s="210">
        <v>349</v>
      </c>
      <c r="V53" s="207">
        <v>2.39041095890411</v>
      </c>
      <c r="W53" s="211">
        <v>2663</v>
      </c>
      <c r="X53" s="210">
        <v>6388</v>
      </c>
      <c r="Y53" s="207">
        <v>2.3987983477281301</v>
      </c>
      <c r="Z53" s="211">
        <v>5621</v>
      </c>
      <c r="AA53" s="210">
        <v>13806</v>
      </c>
      <c r="AB53" s="207">
        <v>2.4561465931328899</v>
      </c>
      <c r="AC53" s="211">
        <v>629</v>
      </c>
      <c r="AD53" s="210">
        <v>2255</v>
      </c>
      <c r="AE53" s="207">
        <v>3.5850556438791701</v>
      </c>
      <c r="AF53" s="211">
        <v>1161</v>
      </c>
      <c r="AG53" s="210">
        <v>2316</v>
      </c>
      <c r="AH53" s="207">
        <v>1.99483204134367</v>
      </c>
      <c r="AI53" s="211">
        <v>126</v>
      </c>
      <c r="AJ53" s="210">
        <v>517</v>
      </c>
      <c r="AK53" s="207">
        <v>4.1031746031746001</v>
      </c>
      <c r="AL53" s="211">
        <v>165</v>
      </c>
      <c r="AM53" s="210">
        <v>710</v>
      </c>
      <c r="AN53" s="207">
        <v>4.3030303030303001</v>
      </c>
      <c r="AO53" s="74">
        <f t="shared" si="0"/>
        <v>24019</v>
      </c>
      <c r="AP53" s="44">
        <f t="shared" si="0"/>
        <v>55907</v>
      </c>
      <c r="AQ53" s="38">
        <f t="shared" si="1"/>
        <v>2.3276156376202173</v>
      </c>
    </row>
    <row r="54" spans="1:43" s="97" customFormat="1" x14ac:dyDescent="0.2">
      <c r="A54" s="238" t="s">
        <v>42</v>
      </c>
      <c r="B54" s="29">
        <v>1455</v>
      </c>
      <c r="C54" s="138">
        <v>7001</v>
      </c>
      <c r="D54" s="207">
        <v>4.8116838487972498</v>
      </c>
      <c r="E54" s="205">
        <v>613</v>
      </c>
      <c r="F54" s="206">
        <v>1807</v>
      </c>
      <c r="G54" s="207">
        <v>2.9477977161500801</v>
      </c>
      <c r="H54" s="208">
        <v>5477</v>
      </c>
      <c r="I54" s="209">
        <v>12126</v>
      </c>
      <c r="J54" s="207">
        <v>2.2139857586269902</v>
      </c>
      <c r="K54" s="208">
        <v>1295</v>
      </c>
      <c r="L54" s="210">
        <v>2703</v>
      </c>
      <c r="M54" s="207">
        <v>2.0872586872586898</v>
      </c>
      <c r="N54" s="211">
        <v>744</v>
      </c>
      <c r="O54" s="210">
        <v>1966</v>
      </c>
      <c r="P54" s="207">
        <v>2.64247311827957</v>
      </c>
      <c r="Q54" s="211">
        <v>1407</v>
      </c>
      <c r="R54" s="210">
        <v>3496</v>
      </c>
      <c r="S54" s="207">
        <v>2.4847192608386601</v>
      </c>
      <c r="T54" s="211">
        <v>96</v>
      </c>
      <c r="U54" s="210">
        <v>222</v>
      </c>
      <c r="V54" s="207">
        <v>2.3125</v>
      </c>
      <c r="W54" s="211">
        <v>1642</v>
      </c>
      <c r="X54" s="210">
        <v>4312</v>
      </c>
      <c r="Y54" s="207">
        <v>2.6260657734470199</v>
      </c>
      <c r="Z54" s="211">
        <v>5693</v>
      </c>
      <c r="AA54" s="210">
        <v>11679</v>
      </c>
      <c r="AB54" s="207">
        <v>2.05146671350782</v>
      </c>
      <c r="AC54" s="211">
        <v>936</v>
      </c>
      <c r="AD54" s="210">
        <v>3775</v>
      </c>
      <c r="AE54" s="207">
        <v>4.0331196581196602</v>
      </c>
      <c r="AF54" s="211">
        <v>1202</v>
      </c>
      <c r="AG54" s="210">
        <v>2610</v>
      </c>
      <c r="AH54" s="207">
        <v>2.1713810316139801</v>
      </c>
      <c r="AI54" s="211">
        <v>257</v>
      </c>
      <c r="AJ54" s="210">
        <v>344</v>
      </c>
      <c r="AK54" s="207">
        <v>1.33852140077821</v>
      </c>
      <c r="AL54" s="211">
        <v>193</v>
      </c>
      <c r="AM54" s="210">
        <v>652</v>
      </c>
      <c r="AN54" s="207">
        <v>3.3782383419689102</v>
      </c>
      <c r="AO54" s="74">
        <f t="shared" si="0"/>
        <v>21010</v>
      </c>
      <c r="AP54" s="44">
        <f t="shared" si="0"/>
        <v>52693</v>
      </c>
      <c r="AQ54" s="38">
        <f t="shared" si="1"/>
        <v>2.5079961922893861</v>
      </c>
    </row>
    <row r="55" spans="1:43" s="97" customFormat="1" x14ac:dyDescent="0.2">
      <c r="A55" s="238" t="s">
        <v>63</v>
      </c>
      <c r="B55" s="29">
        <v>573</v>
      </c>
      <c r="C55" s="138">
        <v>1196</v>
      </c>
      <c r="D55" s="207">
        <v>2.08726003490401</v>
      </c>
      <c r="E55" s="205">
        <v>289</v>
      </c>
      <c r="F55" s="206">
        <v>1842</v>
      </c>
      <c r="G55" s="207">
        <v>6.37370242214533</v>
      </c>
      <c r="H55" s="208">
        <v>8120</v>
      </c>
      <c r="I55" s="209">
        <v>14849</v>
      </c>
      <c r="J55" s="207">
        <v>1.82869458128079</v>
      </c>
      <c r="K55" s="208">
        <v>4681</v>
      </c>
      <c r="L55" s="210">
        <v>7385</v>
      </c>
      <c r="M55" s="207">
        <v>1.57765434736167</v>
      </c>
      <c r="N55" s="211">
        <v>757</v>
      </c>
      <c r="O55" s="210">
        <v>1876</v>
      </c>
      <c r="P55" s="207">
        <v>2.4782034346102999</v>
      </c>
      <c r="Q55" s="211">
        <v>3800</v>
      </c>
      <c r="R55" s="210">
        <v>6804</v>
      </c>
      <c r="S55" s="207">
        <v>1.79052631578947</v>
      </c>
      <c r="T55" s="211">
        <v>130</v>
      </c>
      <c r="U55" s="210">
        <v>655</v>
      </c>
      <c r="V55" s="207">
        <v>5.0384615384615401</v>
      </c>
      <c r="W55" s="211">
        <v>1258</v>
      </c>
      <c r="X55" s="210">
        <v>2747</v>
      </c>
      <c r="Y55" s="207">
        <v>2.18362480127186</v>
      </c>
      <c r="Z55" s="211">
        <v>2674</v>
      </c>
      <c r="AA55" s="210">
        <v>5687</v>
      </c>
      <c r="AB55" s="207">
        <v>2.1267763649962599</v>
      </c>
      <c r="AC55" s="211">
        <v>1451</v>
      </c>
      <c r="AD55" s="210">
        <v>2717</v>
      </c>
      <c r="AE55" s="207">
        <v>1.8725017229496901</v>
      </c>
      <c r="AF55" s="211">
        <v>742</v>
      </c>
      <c r="AG55" s="210">
        <v>1050</v>
      </c>
      <c r="AH55" s="207">
        <v>1.4150943396226401</v>
      </c>
      <c r="AI55" s="211">
        <v>14</v>
      </c>
      <c r="AJ55" s="210">
        <v>38</v>
      </c>
      <c r="AK55" s="207">
        <v>2.71428571428571</v>
      </c>
      <c r="AL55" s="211">
        <v>205</v>
      </c>
      <c r="AM55" s="210">
        <v>424</v>
      </c>
      <c r="AN55" s="207">
        <v>2.0682926829268302</v>
      </c>
      <c r="AO55" s="74">
        <f t="shared" si="0"/>
        <v>24694</v>
      </c>
      <c r="AP55" s="44">
        <f t="shared" si="0"/>
        <v>47270</v>
      </c>
      <c r="AQ55" s="38">
        <f t="shared" si="1"/>
        <v>1.9142301773710213</v>
      </c>
    </row>
    <row r="56" spans="1:43" s="97" customFormat="1" x14ac:dyDescent="0.2">
      <c r="A56" s="238" t="s">
        <v>56</v>
      </c>
      <c r="B56" s="29">
        <v>407</v>
      </c>
      <c r="C56" s="138">
        <v>1126</v>
      </c>
      <c r="D56" s="207">
        <v>2.7665847665847698</v>
      </c>
      <c r="E56" s="205">
        <v>229</v>
      </c>
      <c r="F56" s="206">
        <v>502</v>
      </c>
      <c r="G56" s="207">
        <v>2.1921397379912699</v>
      </c>
      <c r="H56" s="208">
        <v>7268</v>
      </c>
      <c r="I56" s="209">
        <v>14111</v>
      </c>
      <c r="J56" s="207">
        <v>1.9415244909191001</v>
      </c>
      <c r="K56" s="208">
        <v>1565</v>
      </c>
      <c r="L56" s="210">
        <v>2759</v>
      </c>
      <c r="M56" s="207">
        <v>1.7629392971246001</v>
      </c>
      <c r="N56" s="211">
        <v>843</v>
      </c>
      <c r="O56" s="210">
        <v>2101</v>
      </c>
      <c r="P56" s="207">
        <v>2.49228944246738</v>
      </c>
      <c r="Q56" s="211">
        <v>1850</v>
      </c>
      <c r="R56" s="210">
        <v>3726</v>
      </c>
      <c r="S56" s="207">
        <v>2.0140540540540499</v>
      </c>
      <c r="T56" s="211">
        <v>160</v>
      </c>
      <c r="U56" s="210">
        <v>483</v>
      </c>
      <c r="V56" s="207">
        <v>3.0187499999999998</v>
      </c>
      <c r="W56" s="211">
        <v>1299</v>
      </c>
      <c r="X56" s="210">
        <v>3413</v>
      </c>
      <c r="Y56" s="207">
        <v>2.6274056966897601</v>
      </c>
      <c r="Z56" s="211">
        <v>4959</v>
      </c>
      <c r="AA56" s="210">
        <v>13149</v>
      </c>
      <c r="AB56" s="207">
        <v>2.6515426497277699</v>
      </c>
      <c r="AC56" s="211">
        <v>685</v>
      </c>
      <c r="AD56" s="210">
        <v>2633</v>
      </c>
      <c r="AE56" s="207">
        <v>3.8437956204379602</v>
      </c>
      <c r="AF56" s="211">
        <v>896</v>
      </c>
      <c r="AG56" s="210">
        <v>1811</v>
      </c>
      <c r="AH56" s="207">
        <v>2.0212053571428599</v>
      </c>
      <c r="AI56" s="211">
        <v>143</v>
      </c>
      <c r="AJ56" s="210">
        <v>189</v>
      </c>
      <c r="AK56" s="207">
        <v>1.3216783216783199</v>
      </c>
      <c r="AL56" s="211">
        <v>66</v>
      </c>
      <c r="AM56" s="210">
        <v>259</v>
      </c>
      <c r="AN56" s="207">
        <v>3.9242424242424199</v>
      </c>
      <c r="AO56" s="74">
        <f t="shared" si="0"/>
        <v>20370</v>
      </c>
      <c r="AP56" s="44">
        <f t="shared" si="0"/>
        <v>46262</v>
      </c>
      <c r="AQ56" s="38">
        <f t="shared" si="1"/>
        <v>2.2710849288168875</v>
      </c>
    </row>
    <row r="57" spans="1:43" s="97" customFormat="1" x14ac:dyDescent="0.2">
      <c r="A57" s="238" t="s">
        <v>90</v>
      </c>
      <c r="B57" s="29">
        <v>352</v>
      </c>
      <c r="C57" s="138">
        <v>859</v>
      </c>
      <c r="D57" s="207">
        <v>2.4403409090909101</v>
      </c>
      <c r="E57" s="205">
        <v>159</v>
      </c>
      <c r="F57" s="206">
        <v>518</v>
      </c>
      <c r="G57" s="207">
        <v>3.2578616352201299</v>
      </c>
      <c r="H57" s="208">
        <v>8240</v>
      </c>
      <c r="I57" s="209">
        <v>15113</v>
      </c>
      <c r="J57" s="207">
        <v>1.8341019417475699</v>
      </c>
      <c r="K57" s="208">
        <v>1815</v>
      </c>
      <c r="L57" s="210">
        <v>3062</v>
      </c>
      <c r="M57" s="207">
        <v>1.6870523415978</v>
      </c>
      <c r="N57" s="211">
        <v>1209</v>
      </c>
      <c r="O57" s="210">
        <v>3754</v>
      </c>
      <c r="P57" s="207">
        <v>3.1050454921422701</v>
      </c>
      <c r="Q57" s="211">
        <v>2350</v>
      </c>
      <c r="R57" s="210">
        <v>4704</v>
      </c>
      <c r="S57" s="207">
        <v>2.0017021276595699</v>
      </c>
      <c r="T57" s="211">
        <v>96</v>
      </c>
      <c r="U57" s="210">
        <v>227</v>
      </c>
      <c r="V57" s="207">
        <v>2.3645833333333299</v>
      </c>
      <c r="W57" s="211">
        <v>1439</v>
      </c>
      <c r="X57" s="210">
        <v>3695</v>
      </c>
      <c r="Y57" s="207">
        <v>2.5677553856844999</v>
      </c>
      <c r="Z57" s="211">
        <v>4067</v>
      </c>
      <c r="AA57" s="210">
        <v>9769</v>
      </c>
      <c r="AB57" s="207">
        <v>2.4020162281780202</v>
      </c>
      <c r="AC57" s="211">
        <v>627</v>
      </c>
      <c r="AD57" s="210">
        <v>1712</v>
      </c>
      <c r="AE57" s="207">
        <v>2.7304625199362</v>
      </c>
      <c r="AF57" s="211">
        <v>532</v>
      </c>
      <c r="AG57" s="210">
        <v>1031</v>
      </c>
      <c r="AH57" s="207">
        <v>1.9379699248120299</v>
      </c>
      <c r="AI57" s="211">
        <v>141</v>
      </c>
      <c r="AJ57" s="210">
        <v>281</v>
      </c>
      <c r="AK57" s="207">
        <v>1.99290780141844</v>
      </c>
      <c r="AL57" s="211">
        <v>90</v>
      </c>
      <c r="AM57" s="210">
        <v>267</v>
      </c>
      <c r="AN57" s="207">
        <v>2.9666666666666699</v>
      </c>
      <c r="AO57" s="74">
        <f t="shared" si="0"/>
        <v>21117</v>
      </c>
      <c r="AP57" s="44">
        <f t="shared" si="0"/>
        <v>44992</v>
      </c>
      <c r="AQ57" s="38">
        <f t="shared" si="1"/>
        <v>2.1306056731543306</v>
      </c>
    </row>
    <row r="58" spans="1:43" s="97" customFormat="1" x14ac:dyDescent="0.2">
      <c r="A58" s="238" t="s">
        <v>67</v>
      </c>
      <c r="B58" s="29">
        <v>851</v>
      </c>
      <c r="C58" s="138">
        <v>2053</v>
      </c>
      <c r="D58" s="207">
        <v>2.41245593419506</v>
      </c>
      <c r="E58" s="205">
        <v>172</v>
      </c>
      <c r="F58" s="206">
        <v>379</v>
      </c>
      <c r="G58" s="207">
        <v>2.2034883720930201</v>
      </c>
      <c r="H58" s="208">
        <v>6666</v>
      </c>
      <c r="I58" s="209">
        <v>13233</v>
      </c>
      <c r="J58" s="207">
        <v>1.98514851485149</v>
      </c>
      <c r="K58" s="208">
        <v>1710</v>
      </c>
      <c r="L58" s="210">
        <v>3352</v>
      </c>
      <c r="M58" s="207">
        <v>1.9602339181286501</v>
      </c>
      <c r="N58" s="211">
        <v>887</v>
      </c>
      <c r="O58" s="210">
        <v>1994</v>
      </c>
      <c r="P58" s="207">
        <v>2.2480270574971799</v>
      </c>
      <c r="Q58" s="211">
        <v>2514</v>
      </c>
      <c r="R58" s="210">
        <v>4886</v>
      </c>
      <c r="S58" s="207">
        <v>1.94351630867144</v>
      </c>
      <c r="T58" s="211">
        <v>97</v>
      </c>
      <c r="U58" s="210">
        <v>198</v>
      </c>
      <c r="V58" s="207">
        <v>2.0412371134020599</v>
      </c>
      <c r="W58" s="211">
        <v>937</v>
      </c>
      <c r="X58" s="210">
        <v>2739</v>
      </c>
      <c r="Y58" s="207">
        <v>2.9231590181430098</v>
      </c>
      <c r="Z58" s="211">
        <v>3544</v>
      </c>
      <c r="AA58" s="210">
        <v>8758</v>
      </c>
      <c r="AB58" s="207">
        <v>2.4712189616252802</v>
      </c>
      <c r="AC58" s="211">
        <v>655</v>
      </c>
      <c r="AD58" s="210">
        <v>1776</v>
      </c>
      <c r="AE58" s="207">
        <v>2.71145038167939</v>
      </c>
      <c r="AF58" s="211">
        <v>1104</v>
      </c>
      <c r="AG58" s="210">
        <v>2278</v>
      </c>
      <c r="AH58" s="207">
        <v>2.0634057971014501</v>
      </c>
      <c r="AI58" s="211">
        <v>174</v>
      </c>
      <c r="AJ58" s="210">
        <v>285</v>
      </c>
      <c r="AK58" s="207">
        <v>1.63793103448276</v>
      </c>
      <c r="AL58" s="211">
        <v>59</v>
      </c>
      <c r="AM58" s="210">
        <v>171</v>
      </c>
      <c r="AN58" s="207">
        <v>2.8983050847457599</v>
      </c>
      <c r="AO58" s="74">
        <f t="shared" si="0"/>
        <v>19370</v>
      </c>
      <c r="AP58" s="44">
        <f t="shared" si="0"/>
        <v>42102</v>
      </c>
      <c r="AQ58" s="38">
        <f t="shared" si="1"/>
        <v>2.1735673722250906</v>
      </c>
    </row>
    <row r="59" spans="1:43" s="97" customFormat="1" x14ac:dyDescent="0.2">
      <c r="A59" s="238" t="s">
        <v>89</v>
      </c>
      <c r="B59" s="29">
        <v>454</v>
      </c>
      <c r="C59" s="138">
        <v>1447</v>
      </c>
      <c r="D59" s="207">
        <v>3.1872246696035198</v>
      </c>
      <c r="E59" s="205">
        <v>271</v>
      </c>
      <c r="F59" s="206">
        <v>657</v>
      </c>
      <c r="G59" s="207">
        <v>2.4243542435424401</v>
      </c>
      <c r="H59" s="208">
        <v>6981</v>
      </c>
      <c r="I59" s="209">
        <v>12790</v>
      </c>
      <c r="J59" s="207">
        <v>1.8321157427302699</v>
      </c>
      <c r="K59" s="208">
        <v>858</v>
      </c>
      <c r="L59" s="210">
        <v>1670</v>
      </c>
      <c r="M59" s="207">
        <v>1.9463869463869501</v>
      </c>
      <c r="N59" s="211">
        <v>675</v>
      </c>
      <c r="O59" s="210">
        <v>1852</v>
      </c>
      <c r="P59" s="207">
        <v>2.7437037037037002</v>
      </c>
      <c r="Q59" s="211">
        <v>1232</v>
      </c>
      <c r="R59" s="210">
        <v>2492</v>
      </c>
      <c r="S59" s="207">
        <v>2.0227272727272698</v>
      </c>
      <c r="T59" s="211">
        <v>139</v>
      </c>
      <c r="U59" s="210">
        <v>295</v>
      </c>
      <c r="V59" s="207">
        <v>2.1223021582733801</v>
      </c>
      <c r="W59" s="211">
        <v>1237</v>
      </c>
      <c r="X59" s="210">
        <v>3498</v>
      </c>
      <c r="Y59" s="207">
        <v>2.8278092158447898</v>
      </c>
      <c r="Z59" s="211">
        <v>4274</v>
      </c>
      <c r="AA59" s="210">
        <v>13296</v>
      </c>
      <c r="AB59" s="207">
        <v>3.1109031352363101</v>
      </c>
      <c r="AC59" s="211">
        <v>710</v>
      </c>
      <c r="AD59" s="210">
        <v>2188</v>
      </c>
      <c r="AE59" s="207">
        <v>3.0816901408450699</v>
      </c>
      <c r="AF59" s="211">
        <v>648</v>
      </c>
      <c r="AG59" s="210">
        <v>1247</v>
      </c>
      <c r="AH59" s="207">
        <v>1.92438271604938</v>
      </c>
      <c r="AI59" s="211">
        <v>47</v>
      </c>
      <c r="AJ59" s="210">
        <v>96</v>
      </c>
      <c r="AK59" s="207">
        <v>2.0425531914893602</v>
      </c>
      <c r="AL59" s="211">
        <v>44</v>
      </c>
      <c r="AM59" s="210">
        <v>270</v>
      </c>
      <c r="AN59" s="207">
        <v>6.1363636363636402</v>
      </c>
      <c r="AO59" s="74">
        <f t="shared" si="0"/>
        <v>17570</v>
      </c>
      <c r="AP59" s="44">
        <f t="shared" si="0"/>
        <v>41798</v>
      </c>
      <c r="AQ59" s="38">
        <f t="shared" si="1"/>
        <v>2.3789413773477519</v>
      </c>
    </row>
    <row r="60" spans="1:43" s="97" customFormat="1" x14ac:dyDescent="0.2">
      <c r="A60" s="238" t="s">
        <v>39</v>
      </c>
      <c r="B60" s="29">
        <v>719</v>
      </c>
      <c r="C60" s="138">
        <v>2998</v>
      </c>
      <c r="D60" s="207">
        <v>4.1696801112656496</v>
      </c>
      <c r="E60" s="205">
        <v>253</v>
      </c>
      <c r="F60" s="206">
        <v>797</v>
      </c>
      <c r="G60" s="207">
        <v>3.1501976284584998</v>
      </c>
      <c r="H60" s="208">
        <v>4248</v>
      </c>
      <c r="I60" s="209">
        <v>9499</v>
      </c>
      <c r="J60" s="207">
        <v>2.2361111111111098</v>
      </c>
      <c r="K60" s="208">
        <v>1151</v>
      </c>
      <c r="L60" s="210">
        <v>2862</v>
      </c>
      <c r="M60" s="207">
        <v>2.48653344917463</v>
      </c>
      <c r="N60" s="211">
        <v>630</v>
      </c>
      <c r="O60" s="210">
        <v>1853</v>
      </c>
      <c r="P60" s="207">
        <v>2.9412698412698401</v>
      </c>
      <c r="Q60" s="211">
        <v>2130</v>
      </c>
      <c r="R60" s="210">
        <v>5385</v>
      </c>
      <c r="S60" s="207">
        <v>2.5281690140845101</v>
      </c>
      <c r="T60" s="211">
        <v>107</v>
      </c>
      <c r="U60" s="210">
        <v>352</v>
      </c>
      <c r="V60" s="207">
        <v>3.2897196261682198</v>
      </c>
      <c r="W60" s="211">
        <v>956</v>
      </c>
      <c r="X60" s="210">
        <v>3081</v>
      </c>
      <c r="Y60" s="207">
        <v>3.2228033472803301</v>
      </c>
      <c r="Z60" s="211">
        <v>3229</v>
      </c>
      <c r="AA60" s="210">
        <v>9381</v>
      </c>
      <c r="AB60" s="207">
        <v>2.9052338185196702</v>
      </c>
      <c r="AC60" s="211">
        <v>686</v>
      </c>
      <c r="AD60" s="210">
        <v>2549</v>
      </c>
      <c r="AE60" s="207">
        <v>3.7157434402332399</v>
      </c>
      <c r="AF60" s="211">
        <v>318</v>
      </c>
      <c r="AG60" s="210">
        <v>752</v>
      </c>
      <c r="AH60" s="207">
        <v>2.3647798742138399</v>
      </c>
      <c r="AI60" s="211">
        <v>44</v>
      </c>
      <c r="AJ60" s="210">
        <v>79</v>
      </c>
      <c r="AK60" s="207">
        <v>1.7954545454545501</v>
      </c>
      <c r="AL60" s="211">
        <v>93</v>
      </c>
      <c r="AM60" s="210">
        <v>286</v>
      </c>
      <c r="AN60" s="207">
        <v>3.0752688172043001</v>
      </c>
      <c r="AO60" s="74">
        <f t="shared" si="0"/>
        <v>14564</v>
      </c>
      <c r="AP60" s="44">
        <f t="shared" si="0"/>
        <v>39874</v>
      </c>
      <c r="AQ60" s="38">
        <f t="shared" si="1"/>
        <v>2.7378467453996156</v>
      </c>
    </row>
    <row r="61" spans="1:43" s="97" customFormat="1" x14ac:dyDescent="0.2">
      <c r="A61" s="238" t="s">
        <v>48</v>
      </c>
      <c r="B61" s="29">
        <v>129</v>
      </c>
      <c r="C61" s="138">
        <v>340</v>
      </c>
      <c r="D61" s="207">
        <v>2.6356589147286802</v>
      </c>
      <c r="E61" s="205">
        <v>114</v>
      </c>
      <c r="F61" s="206">
        <v>337</v>
      </c>
      <c r="G61" s="207">
        <v>2.95614035087719</v>
      </c>
      <c r="H61" s="208">
        <v>2159</v>
      </c>
      <c r="I61" s="209">
        <v>4663</v>
      </c>
      <c r="J61" s="207">
        <v>2.1597962019453498</v>
      </c>
      <c r="K61" s="208">
        <v>384</v>
      </c>
      <c r="L61" s="210">
        <v>862</v>
      </c>
      <c r="M61" s="207">
        <v>2.2447916666666701</v>
      </c>
      <c r="N61" s="211">
        <v>417</v>
      </c>
      <c r="O61" s="210">
        <v>1036</v>
      </c>
      <c r="P61" s="207">
        <v>2.48441247002398</v>
      </c>
      <c r="Q61" s="211">
        <v>543</v>
      </c>
      <c r="R61" s="210">
        <v>1644</v>
      </c>
      <c r="S61" s="207">
        <v>3.0276243093922699</v>
      </c>
      <c r="T61" s="211">
        <v>129</v>
      </c>
      <c r="U61" s="210">
        <v>409</v>
      </c>
      <c r="V61" s="207">
        <v>3.1705426356589101</v>
      </c>
      <c r="W61" s="211">
        <v>1355</v>
      </c>
      <c r="X61" s="210">
        <v>4204</v>
      </c>
      <c r="Y61" s="207">
        <v>3.1025830258302598</v>
      </c>
      <c r="Z61" s="211">
        <v>6002</v>
      </c>
      <c r="AA61" s="210">
        <v>17368</v>
      </c>
      <c r="AB61" s="207">
        <v>2.89370209930023</v>
      </c>
      <c r="AC61" s="211">
        <v>257</v>
      </c>
      <c r="AD61" s="210">
        <v>768</v>
      </c>
      <c r="AE61" s="207">
        <v>2.9883268482490299</v>
      </c>
      <c r="AF61" s="211">
        <v>592</v>
      </c>
      <c r="AG61" s="210">
        <v>1401</v>
      </c>
      <c r="AH61" s="207">
        <v>2.3665540540540499</v>
      </c>
      <c r="AI61" s="211">
        <v>61</v>
      </c>
      <c r="AJ61" s="210">
        <v>182</v>
      </c>
      <c r="AK61" s="207">
        <v>2.9836065573770498</v>
      </c>
      <c r="AL61" s="211">
        <v>73</v>
      </c>
      <c r="AM61" s="210">
        <v>346</v>
      </c>
      <c r="AN61" s="207">
        <v>4.7397260273972597</v>
      </c>
      <c r="AO61" s="74">
        <f t="shared" si="0"/>
        <v>12215</v>
      </c>
      <c r="AP61" s="44">
        <f t="shared" si="0"/>
        <v>33560</v>
      </c>
      <c r="AQ61" s="38">
        <f t="shared" si="1"/>
        <v>2.7474416700777731</v>
      </c>
    </row>
    <row r="62" spans="1:43" s="97" customFormat="1" x14ac:dyDescent="0.2">
      <c r="A62" s="238" t="s">
        <v>61</v>
      </c>
      <c r="B62" s="29">
        <v>1141</v>
      </c>
      <c r="C62" s="138">
        <v>3203</v>
      </c>
      <c r="D62" s="207">
        <v>2.8071866783523198</v>
      </c>
      <c r="E62" s="205">
        <v>827</v>
      </c>
      <c r="F62" s="206">
        <v>2694</v>
      </c>
      <c r="G62" s="207">
        <v>3.2575574365175299</v>
      </c>
      <c r="H62" s="208">
        <v>3718</v>
      </c>
      <c r="I62" s="209">
        <v>8898</v>
      </c>
      <c r="J62" s="207">
        <v>2.39322216245293</v>
      </c>
      <c r="K62" s="208">
        <v>897</v>
      </c>
      <c r="L62" s="210">
        <v>2716</v>
      </c>
      <c r="M62" s="207">
        <v>3.02787068004459</v>
      </c>
      <c r="N62" s="211">
        <v>797</v>
      </c>
      <c r="O62" s="210">
        <v>1984</v>
      </c>
      <c r="P62" s="207">
        <v>2.4893350062735302</v>
      </c>
      <c r="Q62" s="211">
        <v>1300</v>
      </c>
      <c r="R62" s="210">
        <v>2854</v>
      </c>
      <c r="S62" s="207">
        <v>2.1953846153846199</v>
      </c>
      <c r="T62" s="211">
        <v>147</v>
      </c>
      <c r="U62" s="210">
        <v>499</v>
      </c>
      <c r="V62" s="207">
        <v>3.3945578231292499</v>
      </c>
      <c r="W62" s="211">
        <v>654</v>
      </c>
      <c r="X62" s="210">
        <v>1417</v>
      </c>
      <c r="Y62" s="207">
        <v>2.1666666666666701</v>
      </c>
      <c r="Z62" s="211">
        <v>1208</v>
      </c>
      <c r="AA62" s="210">
        <v>2830</v>
      </c>
      <c r="AB62" s="207">
        <v>2.3427152317880799</v>
      </c>
      <c r="AC62" s="211">
        <v>715</v>
      </c>
      <c r="AD62" s="210">
        <v>1679</v>
      </c>
      <c r="AE62" s="207">
        <v>2.3482517482517502</v>
      </c>
      <c r="AF62" s="211">
        <v>424</v>
      </c>
      <c r="AG62" s="210">
        <v>921</v>
      </c>
      <c r="AH62" s="207">
        <v>2.1721698113207499</v>
      </c>
      <c r="AI62" s="211">
        <v>244</v>
      </c>
      <c r="AJ62" s="210">
        <v>1001</v>
      </c>
      <c r="AK62" s="207">
        <v>4.10245901639344</v>
      </c>
      <c r="AL62" s="211">
        <v>270</v>
      </c>
      <c r="AM62" s="210">
        <v>1116</v>
      </c>
      <c r="AN62" s="207">
        <v>4.1333333333333302</v>
      </c>
      <c r="AO62" s="74">
        <f t="shared" si="0"/>
        <v>12342</v>
      </c>
      <c r="AP62" s="44">
        <f t="shared" si="0"/>
        <v>31812</v>
      </c>
      <c r="AQ62" s="38">
        <f t="shared" si="1"/>
        <v>2.5775401069518717</v>
      </c>
    </row>
    <row r="63" spans="1:43" s="97" customFormat="1" x14ac:dyDescent="0.2">
      <c r="A63" s="238" t="s">
        <v>83</v>
      </c>
      <c r="B63" s="29">
        <v>868</v>
      </c>
      <c r="C63" s="138">
        <v>1895</v>
      </c>
      <c r="D63" s="207">
        <v>2.1831797235022998</v>
      </c>
      <c r="E63" s="205">
        <v>328</v>
      </c>
      <c r="F63" s="206">
        <v>706</v>
      </c>
      <c r="G63" s="207">
        <v>2.1524390243902398</v>
      </c>
      <c r="H63" s="211">
        <v>4295</v>
      </c>
      <c r="I63" s="210">
        <v>7515</v>
      </c>
      <c r="J63" s="207">
        <v>1.74970896391153</v>
      </c>
      <c r="K63" s="208">
        <v>1398</v>
      </c>
      <c r="L63" s="210">
        <v>2769</v>
      </c>
      <c r="M63" s="207">
        <v>1.9806866952789699</v>
      </c>
      <c r="N63" s="211">
        <v>638</v>
      </c>
      <c r="O63" s="210">
        <v>1233</v>
      </c>
      <c r="P63" s="207">
        <v>1.9326018808777401</v>
      </c>
      <c r="Q63" s="211">
        <v>1808</v>
      </c>
      <c r="R63" s="210">
        <v>3757</v>
      </c>
      <c r="S63" s="207">
        <v>2.0779867256637199</v>
      </c>
      <c r="T63" s="211">
        <v>80</v>
      </c>
      <c r="U63" s="210">
        <v>167</v>
      </c>
      <c r="V63" s="207">
        <v>2.0874999999999999</v>
      </c>
      <c r="W63" s="211">
        <v>681</v>
      </c>
      <c r="X63" s="210">
        <v>1734</v>
      </c>
      <c r="Y63" s="207">
        <v>2.5462555066079302</v>
      </c>
      <c r="Z63" s="211">
        <v>2536</v>
      </c>
      <c r="AA63" s="210">
        <v>6425</v>
      </c>
      <c r="AB63" s="207">
        <v>2.5335173501577302</v>
      </c>
      <c r="AC63" s="211">
        <v>987</v>
      </c>
      <c r="AD63" s="210">
        <v>1912</v>
      </c>
      <c r="AE63" s="207">
        <v>1.9371833839918899</v>
      </c>
      <c r="AF63" s="211">
        <v>525</v>
      </c>
      <c r="AG63" s="210">
        <v>1018</v>
      </c>
      <c r="AH63" s="207">
        <v>1.93904761904762</v>
      </c>
      <c r="AI63" s="211">
        <v>72</v>
      </c>
      <c r="AJ63" s="210">
        <v>138</v>
      </c>
      <c r="AK63" s="207">
        <v>1.9166666666666701</v>
      </c>
      <c r="AL63" s="211">
        <v>92</v>
      </c>
      <c r="AM63" s="210">
        <v>217</v>
      </c>
      <c r="AN63" s="207">
        <v>2.35869565217391</v>
      </c>
      <c r="AO63" s="74">
        <f t="shared" si="0"/>
        <v>14308</v>
      </c>
      <c r="AP63" s="44">
        <f t="shared" si="0"/>
        <v>29486</v>
      </c>
      <c r="AQ63" s="38">
        <f t="shared" si="1"/>
        <v>2.0608051439753985</v>
      </c>
    </row>
    <row r="64" spans="1:43" s="97" customFormat="1" x14ac:dyDescent="0.2">
      <c r="A64" s="240" t="s">
        <v>65</v>
      </c>
      <c r="B64" s="35">
        <v>603</v>
      </c>
      <c r="C64" s="142">
        <v>2063</v>
      </c>
      <c r="D64" s="212">
        <v>3.4212271973466</v>
      </c>
      <c r="E64" s="211">
        <v>340</v>
      </c>
      <c r="F64" s="210">
        <v>886</v>
      </c>
      <c r="G64" s="212">
        <v>2.6058823529411801</v>
      </c>
      <c r="H64" s="213">
        <v>3308</v>
      </c>
      <c r="I64" s="214">
        <v>7356</v>
      </c>
      <c r="J64" s="212">
        <v>2.2237001209189802</v>
      </c>
      <c r="K64" s="213">
        <v>576</v>
      </c>
      <c r="L64" s="210">
        <v>1460</v>
      </c>
      <c r="M64" s="212">
        <v>2.5347222222222201</v>
      </c>
      <c r="N64" s="211">
        <v>913</v>
      </c>
      <c r="O64" s="210">
        <v>1885</v>
      </c>
      <c r="P64" s="212">
        <v>2.06462212486309</v>
      </c>
      <c r="Q64" s="211">
        <v>1024</v>
      </c>
      <c r="R64" s="210">
        <v>2197</v>
      </c>
      <c r="S64" s="212">
        <v>2.1455078125</v>
      </c>
      <c r="T64" s="211">
        <v>110</v>
      </c>
      <c r="U64" s="210">
        <v>417</v>
      </c>
      <c r="V64" s="212">
        <v>3.7909090909090901</v>
      </c>
      <c r="W64" s="211">
        <v>922</v>
      </c>
      <c r="X64" s="210">
        <v>1972</v>
      </c>
      <c r="Y64" s="212">
        <v>2.1388286334056401</v>
      </c>
      <c r="Z64" s="211">
        <v>1990</v>
      </c>
      <c r="AA64" s="210">
        <v>4904</v>
      </c>
      <c r="AB64" s="212">
        <v>2.4643216080402</v>
      </c>
      <c r="AC64" s="211">
        <v>459</v>
      </c>
      <c r="AD64" s="210">
        <v>1336</v>
      </c>
      <c r="AE64" s="212">
        <v>2.9106753812636201</v>
      </c>
      <c r="AF64" s="211">
        <v>686</v>
      </c>
      <c r="AG64" s="210">
        <v>1441</v>
      </c>
      <c r="AH64" s="212">
        <v>2.1005830903790099</v>
      </c>
      <c r="AI64" s="211">
        <v>94</v>
      </c>
      <c r="AJ64" s="210">
        <v>137</v>
      </c>
      <c r="AK64" s="212">
        <v>1.45744680851064</v>
      </c>
      <c r="AL64" s="211">
        <v>206</v>
      </c>
      <c r="AM64" s="210">
        <v>549</v>
      </c>
      <c r="AN64" s="207">
        <v>2.6650485436893199</v>
      </c>
      <c r="AO64" s="74">
        <f t="shared" si="0"/>
        <v>11231</v>
      </c>
      <c r="AP64" s="44">
        <f t="shared" si="0"/>
        <v>26603</v>
      </c>
      <c r="AQ64" s="38">
        <f t="shared" si="1"/>
        <v>2.3687116018164009</v>
      </c>
    </row>
    <row r="65" spans="1:43" s="97" customFormat="1" x14ac:dyDescent="0.2">
      <c r="A65" s="238" t="s">
        <v>57</v>
      </c>
      <c r="B65" s="29">
        <v>105</v>
      </c>
      <c r="C65" s="138">
        <v>290</v>
      </c>
      <c r="D65" s="207">
        <v>2.7619047619047601</v>
      </c>
      <c r="E65" s="205">
        <v>84</v>
      </c>
      <c r="F65" s="206">
        <v>249</v>
      </c>
      <c r="G65" s="207">
        <v>2.96428571428571</v>
      </c>
      <c r="H65" s="208">
        <v>2885</v>
      </c>
      <c r="I65" s="209">
        <v>6869</v>
      </c>
      <c r="J65" s="207">
        <v>2.3809358752166401</v>
      </c>
      <c r="K65" s="208">
        <v>478</v>
      </c>
      <c r="L65" s="210">
        <v>1178</v>
      </c>
      <c r="M65" s="207">
        <v>2.4644351464435101</v>
      </c>
      <c r="N65" s="211">
        <v>322</v>
      </c>
      <c r="O65" s="210">
        <v>840</v>
      </c>
      <c r="P65" s="207">
        <v>2.60869565217391</v>
      </c>
      <c r="Q65" s="211">
        <v>456</v>
      </c>
      <c r="R65" s="210">
        <v>1262</v>
      </c>
      <c r="S65" s="207">
        <v>2.7675438596491202</v>
      </c>
      <c r="T65" s="211">
        <v>48</v>
      </c>
      <c r="U65" s="210">
        <v>182</v>
      </c>
      <c r="V65" s="207">
        <v>3.7916666666666701</v>
      </c>
      <c r="W65" s="211">
        <v>572</v>
      </c>
      <c r="X65" s="210">
        <v>2096</v>
      </c>
      <c r="Y65" s="207">
        <v>3.6643356643356602</v>
      </c>
      <c r="Z65" s="211">
        <v>2946</v>
      </c>
      <c r="AA65" s="210">
        <v>9710</v>
      </c>
      <c r="AB65" s="207">
        <v>3.2959945689069898</v>
      </c>
      <c r="AC65" s="211">
        <v>301</v>
      </c>
      <c r="AD65" s="210">
        <v>1440</v>
      </c>
      <c r="AE65" s="207">
        <v>4.7840531561461797</v>
      </c>
      <c r="AF65" s="211">
        <v>346</v>
      </c>
      <c r="AG65" s="210">
        <v>879</v>
      </c>
      <c r="AH65" s="207">
        <v>2.5404624277456702</v>
      </c>
      <c r="AI65" s="211">
        <v>22</v>
      </c>
      <c r="AJ65" s="210">
        <v>45</v>
      </c>
      <c r="AK65" s="207">
        <v>2.0454545454545499</v>
      </c>
      <c r="AL65" s="211">
        <v>53</v>
      </c>
      <c r="AM65" s="210">
        <v>258</v>
      </c>
      <c r="AN65" s="207">
        <v>4.8679245283018897</v>
      </c>
      <c r="AO65" s="74">
        <f t="shared" si="0"/>
        <v>8618</v>
      </c>
      <c r="AP65" s="44">
        <f t="shared" si="0"/>
        <v>25298</v>
      </c>
      <c r="AQ65" s="38">
        <f t="shared" si="1"/>
        <v>2.935483870967742</v>
      </c>
    </row>
    <row r="66" spans="1:43" s="97" customFormat="1" x14ac:dyDescent="0.2">
      <c r="A66" s="238" t="s">
        <v>72</v>
      </c>
      <c r="B66" s="29">
        <v>149</v>
      </c>
      <c r="C66" s="138">
        <v>318</v>
      </c>
      <c r="D66" s="207">
        <v>2.1342281879194598</v>
      </c>
      <c r="E66" s="205">
        <v>65</v>
      </c>
      <c r="F66" s="206">
        <v>210</v>
      </c>
      <c r="G66" s="207">
        <v>3.2307692307692299</v>
      </c>
      <c r="H66" s="211">
        <v>3572</v>
      </c>
      <c r="I66" s="210">
        <v>7943</v>
      </c>
      <c r="J66" s="207">
        <v>2.2236842105263199</v>
      </c>
      <c r="K66" s="208">
        <v>1877</v>
      </c>
      <c r="L66" s="210">
        <v>3769</v>
      </c>
      <c r="M66" s="207">
        <v>2.0079914757591899</v>
      </c>
      <c r="N66" s="211">
        <v>292</v>
      </c>
      <c r="O66" s="210">
        <v>825</v>
      </c>
      <c r="P66" s="207">
        <v>2.8253424657534199</v>
      </c>
      <c r="Q66" s="211">
        <v>1180</v>
      </c>
      <c r="R66" s="210">
        <v>2674</v>
      </c>
      <c r="S66" s="207">
        <v>2.2661016949152502</v>
      </c>
      <c r="T66" s="211">
        <v>26</v>
      </c>
      <c r="U66" s="210">
        <v>185</v>
      </c>
      <c r="V66" s="207">
        <v>7.1153846153846203</v>
      </c>
      <c r="W66" s="211">
        <v>535</v>
      </c>
      <c r="X66" s="210">
        <v>1471</v>
      </c>
      <c r="Y66" s="207">
        <v>2.7495327102803699</v>
      </c>
      <c r="Z66" s="211">
        <v>1880</v>
      </c>
      <c r="AA66" s="210">
        <v>5826</v>
      </c>
      <c r="AB66" s="207">
        <v>3.0989361702127698</v>
      </c>
      <c r="AC66" s="211">
        <v>333</v>
      </c>
      <c r="AD66" s="210">
        <v>701</v>
      </c>
      <c r="AE66" s="207">
        <v>2.10510510510511</v>
      </c>
      <c r="AF66" s="211">
        <v>380</v>
      </c>
      <c r="AG66" s="210">
        <v>804</v>
      </c>
      <c r="AH66" s="207">
        <v>2.11578947368421</v>
      </c>
      <c r="AI66" s="211">
        <v>20</v>
      </c>
      <c r="AJ66" s="210">
        <v>55</v>
      </c>
      <c r="AK66" s="207">
        <v>2.75</v>
      </c>
      <c r="AL66" s="211">
        <v>37</v>
      </c>
      <c r="AM66" s="210">
        <v>91</v>
      </c>
      <c r="AN66" s="207">
        <v>2.4594594594594601</v>
      </c>
      <c r="AO66" s="74">
        <f t="shared" si="0"/>
        <v>10346</v>
      </c>
      <c r="AP66" s="44">
        <f t="shared" si="0"/>
        <v>24872</v>
      </c>
      <c r="AQ66" s="38">
        <f t="shared" si="1"/>
        <v>2.4040208776338683</v>
      </c>
    </row>
    <row r="67" spans="1:43" s="97" customFormat="1" x14ac:dyDescent="0.2">
      <c r="A67" s="238" t="s">
        <v>94</v>
      </c>
      <c r="B67" s="29">
        <v>155</v>
      </c>
      <c r="C67" s="138">
        <v>337</v>
      </c>
      <c r="D67" s="207">
        <v>2.1741935483871</v>
      </c>
      <c r="E67" s="205">
        <v>132</v>
      </c>
      <c r="F67" s="206">
        <v>325</v>
      </c>
      <c r="G67" s="207">
        <v>2.4621212121212102</v>
      </c>
      <c r="H67" s="208">
        <v>2221</v>
      </c>
      <c r="I67" s="209">
        <v>4390</v>
      </c>
      <c r="J67" s="207">
        <v>1.9765871229176</v>
      </c>
      <c r="K67" s="208">
        <v>849</v>
      </c>
      <c r="L67" s="210">
        <v>2020</v>
      </c>
      <c r="M67" s="207">
        <v>2.3792697290930498</v>
      </c>
      <c r="N67" s="211">
        <v>133</v>
      </c>
      <c r="O67" s="210">
        <v>357</v>
      </c>
      <c r="P67" s="207">
        <v>2.6842105263157898</v>
      </c>
      <c r="Q67" s="211">
        <v>2972</v>
      </c>
      <c r="R67" s="210">
        <v>8293</v>
      </c>
      <c r="S67" s="207">
        <v>2.7903768506056501</v>
      </c>
      <c r="T67" s="211">
        <v>15</v>
      </c>
      <c r="U67" s="210">
        <v>40</v>
      </c>
      <c r="V67" s="207">
        <v>2.6666666666666701</v>
      </c>
      <c r="W67" s="211">
        <v>304</v>
      </c>
      <c r="X67" s="210">
        <v>1052</v>
      </c>
      <c r="Y67" s="207">
        <v>3.4605263157894699</v>
      </c>
      <c r="Z67" s="211">
        <v>887</v>
      </c>
      <c r="AA67" s="210">
        <v>2873</v>
      </c>
      <c r="AB67" s="207">
        <v>3.2390078917700098</v>
      </c>
      <c r="AC67" s="211">
        <v>210</v>
      </c>
      <c r="AD67" s="210">
        <v>771</v>
      </c>
      <c r="AE67" s="207">
        <v>3.6714285714285699</v>
      </c>
      <c r="AF67" s="211">
        <v>242</v>
      </c>
      <c r="AG67" s="210">
        <v>592</v>
      </c>
      <c r="AH67" s="207">
        <v>2.4462809917355401</v>
      </c>
      <c r="AI67" s="211">
        <v>11</v>
      </c>
      <c r="AJ67" s="210">
        <v>15</v>
      </c>
      <c r="AK67" s="207">
        <v>1.36363636363636</v>
      </c>
      <c r="AL67" s="211">
        <v>20</v>
      </c>
      <c r="AM67" s="210">
        <v>33</v>
      </c>
      <c r="AN67" s="207">
        <v>1.65</v>
      </c>
      <c r="AO67" s="74">
        <f t="shared" si="0"/>
        <v>8151</v>
      </c>
      <c r="AP67" s="44">
        <f t="shared" si="0"/>
        <v>21098</v>
      </c>
      <c r="AQ67" s="38">
        <f t="shared" si="1"/>
        <v>2.5883940620782724</v>
      </c>
    </row>
    <row r="68" spans="1:43" s="97" customFormat="1" x14ac:dyDescent="0.2">
      <c r="A68" s="238" t="s">
        <v>66</v>
      </c>
      <c r="B68" s="29">
        <v>777</v>
      </c>
      <c r="C68" s="138">
        <v>2438</v>
      </c>
      <c r="D68" s="207">
        <v>3.1377091377091402</v>
      </c>
      <c r="E68" s="205">
        <v>434</v>
      </c>
      <c r="F68" s="206">
        <v>1067</v>
      </c>
      <c r="G68" s="207">
        <v>2.4585253456221201</v>
      </c>
      <c r="H68" s="208">
        <v>2196</v>
      </c>
      <c r="I68" s="209">
        <v>4658</v>
      </c>
      <c r="J68" s="207">
        <v>2.12112932604736</v>
      </c>
      <c r="K68" s="208">
        <v>570</v>
      </c>
      <c r="L68" s="210">
        <v>1613</v>
      </c>
      <c r="M68" s="207">
        <v>2.8298245614035098</v>
      </c>
      <c r="N68" s="211">
        <v>519</v>
      </c>
      <c r="O68" s="210">
        <v>1411</v>
      </c>
      <c r="P68" s="207">
        <v>2.71868978805395</v>
      </c>
      <c r="Q68" s="211">
        <v>942</v>
      </c>
      <c r="R68" s="210">
        <v>1794</v>
      </c>
      <c r="S68" s="207">
        <v>1.90445859872611</v>
      </c>
      <c r="T68" s="211">
        <v>218</v>
      </c>
      <c r="U68" s="210">
        <v>507</v>
      </c>
      <c r="V68" s="207">
        <v>2.3256880733944998</v>
      </c>
      <c r="W68" s="211">
        <v>665</v>
      </c>
      <c r="X68" s="210">
        <v>1499</v>
      </c>
      <c r="Y68" s="207">
        <v>2.2541353383458702</v>
      </c>
      <c r="Z68" s="211">
        <v>816</v>
      </c>
      <c r="AA68" s="210">
        <v>1700</v>
      </c>
      <c r="AB68" s="207">
        <v>2.0833333333333299</v>
      </c>
      <c r="AC68" s="211">
        <v>611</v>
      </c>
      <c r="AD68" s="210">
        <v>1462</v>
      </c>
      <c r="AE68" s="207">
        <v>2.3927986906710301</v>
      </c>
      <c r="AF68" s="211">
        <v>483</v>
      </c>
      <c r="AG68" s="210">
        <v>802</v>
      </c>
      <c r="AH68" s="207">
        <v>1.6604554865424399</v>
      </c>
      <c r="AI68" s="211">
        <v>200</v>
      </c>
      <c r="AJ68" s="210">
        <v>299</v>
      </c>
      <c r="AK68" s="207">
        <v>1.4950000000000001</v>
      </c>
      <c r="AL68" s="211">
        <v>220</v>
      </c>
      <c r="AM68" s="210">
        <v>978</v>
      </c>
      <c r="AN68" s="207">
        <v>4.4454545454545498</v>
      </c>
      <c r="AO68" s="74">
        <f t="shared" si="0"/>
        <v>8651</v>
      </c>
      <c r="AP68" s="44">
        <f t="shared" si="0"/>
        <v>20228</v>
      </c>
      <c r="AQ68" s="38">
        <f t="shared" si="1"/>
        <v>2.3382267945902209</v>
      </c>
    </row>
    <row r="69" spans="1:43" s="97" customFormat="1" x14ac:dyDescent="0.2">
      <c r="A69" s="238" t="s">
        <v>84</v>
      </c>
      <c r="B69" s="29">
        <v>208</v>
      </c>
      <c r="C69" s="138">
        <v>608</v>
      </c>
      <c r="D69" s="207">
        <v>2.9230769230769198</v>
      </c>
      <c r="E69" s="205">
        <v>548</v>
      </c>
      <c r="F69" s="206">
        <v>1062</v>
      </c>
      <c r="G69" s="207">
        <v>1.93795620437956</v>
      </c>
      <c r="H69" s="208">
        <v>3113</v>
      </c>
      <c r="I69" s="209">
        <v>6299</v>
      </c>
      <c r="J69" s="207">
        <v>2.0234500481850302</v>
      </c>
      <c r="K69" s="208">
        <v>397</v>
      </c>
      <c r="L69" s="210">
        <v>1030</v>
      </c>
      <c r="M69" s="207">
        <v>2.5944584382871501</v>
      </c>
      <c r="N69" s="211">
        <v>580</v>
      </c>
      <c r="O69" s="210">
        <v>1372</v>
      </c>
      <c r="P69" s="207">
        <v>2.36551724137931</v>
      </c>
      <c r="Q69" s="211">
        <v>505</v>
      </c>
      <c r="R69" s="210">
        <v>1536</v>
      </c>
      <c r="S69" s="207">
        <v>3.0415841584158398</v>
      </c>
      <c r="T69" s="211">
        <v>128</v>
      </c>
      <c r="U69" s="210">
        <v>658</v>
      </c>
      <c r="V69" s="207">
        <v>5.140625</v>
      </c>
      <c r="W69" s="211">
        <v>492</v>
      </c>
      <c r="X69" s="210">
        <v>2063</v>
      </c>
      <c r="Y69" s="207">
        <v>4.1930894308943101</v>
      </c>
      <c r="Z69" s="211">
        <v>969</v>
      </c>
      <c r="AA69" s="210">
        <v>2599</v>
      </c>
      <c r="AB69" s="207">
        <v>2.6821465428276601</v>
      </c>
      <c r="AC69" s="211">
        <v>299</v>
      </c>
      <c r="AD69" s="210">
        <v>917</v>
      </c>
      <c r="AE69" s="207">
        <v>3.0668896321070198</v>
      </c>
      <c r="AF69" s="211">
        <v>488</v>
      </c>
      <c r="AG69" s="210">
        <v>862</v>
      </c>
      <c r="AH69" s="207">
        <v>1.7663934426229499</v>
      </c>
      <c r="AI69" s="211">
        <v>62</v>
      </c>
      <c r="AJ69" s="210">
        <v>98</v>
      </c>
      <c r="AK69" s="207">
        <v>1.5806451612903201</v>
      </c>
      <c r="AL69" s="211">
        <v>303</v>
      </c>
      <c r="AM69" s="210">
        <v>768</v>
      </c>
      <c r="AN69" s="207">
        <v>2.5346534653465298</v>
      </c>
      <c r="AO69" s="74">
        <f t="shared" si="0"/>
        <v>8092</v>
      </c>
      <c r="AP69" s="44">
        <f t="shared" si="0"/>
        <v>19872</v>
      </c>
      <c r="AQ69" s="38">
        <f t="shared" si="1"/>
        <v>2.4557587740978746</v>
      </c>
    </row>
    <row r="70" spans="1:43" s="97" customFormat="1" x14ac:dyDescent="0.2">
      <c r="A70" s="238" t="s">
        <v>64</v>
      </c>
      <c r="B70" s="29">
        <v>1758</v>
      </c>
      <c r="C70" s="138">
        <v>4500</v>
      </c>
      <c r="D70" s="207">
        <v>2.55972696245734</v>
      </c>
      <c r="E70" s="205">
        <v>1506</v>
      </c>
      <c r="F70" s="206">
        <v>2938</v>
      </c>
      <c r="G70" s="207">
        <v>1.9508632138114199</v>
      </c>
      <c r="H70" s="208">
        <v>2040</v>
      </c>
      <c r="I70" s="209">
        <v>2610</v>
      </c>
      <c r="J70" s="207">
        <v>1.27941176470588</v>
      </c>
      <c r="K70" s="208">
        <v>824</v>
      </c>
      <c r="L70" s="210">
        <v>1352</v>
      </c>
      <c r="M70" s="207">
        <v>1.6407766990291299</v>
      </c>
      <c r="N70" s="211">
        <v>570</v>
      </c>
      <c r="O70" s="210">
        <v>937</v>
      </c>
      <c r="P70" s="207">
        <v>1.6438596491228099</v>
      </c>
      <c r="Q70" s="211">
        <v>848</v>
      </c>
      <c r="R70" s="210">
        <v>1623</v>
      </c>
      <c r="S70" s="207">
        <v>1.9139150943396199</v>
      </c>
      <c r="T70" s="211">
        <v>253</v>
      </c>
      <c r="U70" s="210">
        <v>412</v>
      </c>
      <c r="V70" s="207">
        <v>1.62845849802372</v>
      </c>
      <c r="W70" s="211">
        <v>352</v>
      </c>
      <c r="X70" s="210">
        <v>584</v>
      </c>
      <c r="Y70" s="207">
        <v>1.6590909090909101</v>
      </c>
      <c r="Z70" s="211">
        <v>370</v>
      </c>
      <c r="AA70" s="210">
        <v>588</v>
      </c>
      <c r="AB70" s="207">
        <v>1.5891891891891901</v>
      </c>
      <c r="AC70" s="211">
        <v>513</v>
      </c>
      <c r="AD70" s="210">
        <v>1214</v>
      </c>
      <c r="AE70" s="207">
        <v>2.3664717348927899</v>
      </c>
      <c r="AF70" s="211">
        <v>1127</v>
      </c>
      <c r="AG70" s="210">
        <v>2382</v>
      </c>
      <c r="AH70" s="207">
        <v>2.1135758651286598</v>
      </c>
      <c r="AI70" s="211">
        <v>128</v>
      </c>
      <c r="AJ70" s="210">
        <v>233</v>
      </c>
      <c r="AK70" s="207">
        <v>1.8203125</v>
      </c>
      <c r="AL70" s="211">
        <v>296</v>
      </c>
      <c r="AM70" s="210">
        <v>455</v>
      </c>
      <c r="AN70" s="207">
        <v>1.5371621621621601</v>
      </c>
      <c r="AO70" s="74">
        <f t="shared" si="0"/>
        <v>10585</v>
      </c>
      <c r="AP70" s="44">
        <f t="shared" si="0"/>
        <v>19828</v>
      </c>
      <c r="AQ70" s="38">
        <f t="shared" si="1"/>
        <v>1.8732168162494096</v>
      </c>
    </row>
    <row r="71" spans="1:43" s="97" customFormat="1" x14ac:dyDescent="0.2">
      <c r="A71" s="238" t="s">
        <v>54</v>
      </c>
      <c r="B71" s="29">
        <v>419</v>
      </c>
      <c r="C71" s="138">
        <v>1141</v>
      </c>
      <c r="D71" s="207">
        <v>2.7231503579952299</v>
      </c>
      <c r="E71" s="205">
        <v>358</v>
      </c>
      <c r="F71" s="206">
        <v>753</v>
      </c>
      <c r="G71" s="207">
        <v>2.1033519553072599</v>
      </c>
      <c r="H71" s="208">
        <v>2528</v>
      </c>
      <c r="I71" s="209">
        <v>4532</v>
      </c>
      <c r="J71" s="207">
        <v>1.79272151898734</v>
      </c>
      <c r="K71" s="208">
        <v>521</v>
      </c>
      <c r="L71" s="210">
        <v>1650</v>
      </c>
      <c r="M71" s="207">
        <v>3.1669865642994202</v>
      </c>
      <c r="N71" s="211">
        <v>546</v>
      </c>
      <c r="O71" s="210">
        <v>1354</v>
      </c>
      <c r="P71" s="207">
        <v>2.4798534798534799</v>
      </c>
      <c r="Q71" s="211">
        <v>817</v>
      </c>
      <c r="R71" s="210">
        <v>1613</v>
      </c>
      <c r="S71" s="207">
        <v>1.9742962056303599</v>
      </c>
      <c r="T71" s="211">
        <v>102</v>
      </c>
      <c r="U71" s="210">
        <v>247</v>
      </c>
      <c r="V71" s="207">
        <v>2.4215686274509798</v>
      </c>
      <c r="W71" s="211">
        <v>504</v>
      </c>
      <c r="X71" s="210">
        <v>1435</v>
      </c>
      <c r="Y71" s="207">
        <v>2.8472222222222201</v>
      </c>
      <c r="Z71" s="211">
        <v>1004</v>
      </c>
      <c r="AA71" s="210">
        <v>2210</v>
      </c>
      <c r="AB71" s="207">
        <v>2.2011952191235098</v>
      </c>
      <c r="AC71" s="211">
        <v>429</v>
      </c>
      <c r="AD71" s="210">
        <v>1058</v>
      </c>
      <c r="AE71" s="207">
        <v>2.46620046620047</v>
      </c>
      <c r="AF71" s="211">
        <v>627</v>
      </c>
      <c r="AG71" s="210">
        <v>1160</v>
      </c>
      <c r="AH71" s="207">
        <v>1.85007974481659</v>
      </c>
      <c r="AI71" s="211">
        <v>211</v>
      </c>
      <c r="AJ71" s="210">
        <v>417</v>
      </c>
      <c r="AK71" s="207">
        <v>1.97630331753555</v>
      </c>
      <c r="AL71" s="211">
        <v>192</v>
      </c>
      <c r="AM71" s="210">
        <v>1384</v>
      </c>
      <c r="AN71" s="207">
        <v>7.2083333333333304</v>
      </c>
      <c r="AO71" s="74">
        <f t="shared" ref="AO71:AP80" si="2">SUM(B71,E71,H71,K71,N71,Q71,T71,W71,Z71,AC71,AF71,AI71,AL71)</f>
        <v>8258</v>
      </c>
      <c r="AP71" s="44">
        <f t="shared" si="2"/>
        <v>18954</v>
      </c>
      <c r="AQ71" s="38">
        <f t="shared" si="1"/>
        <v>2.2952288689755389</v>
      </c>
    </row>
    <row r="72" spans="1:43" s="97" customFormat="1" x14ac:dyDescent="0.2">
      <c r="A72" s="238" t="s">
        <v>93</v>
      </c>
      <c r="B72" s="29">
        <v>202</v>
      </c>
      <c r="C72" s="138">
        <v>472</v>
      </c>
      <c r="D72" s="207">
        <v>2.33663366336634</v>
      </c>
      <c r="E72" s="205">
        <v>63</v>
      </c>
      <c r="F72" s="206">
        <v>359</v>
      </c>
      <c r="G72" s="207">
        <v>5.6984126984127004</v>
      </c>
      <c r="H72" s="208">
        <v>1129</v>
      </c>
      <c r="I72" s="209">
        <v>2780</v>
      </c>
      <c r="J72" s="207">
        <v>2.4623560673162102</v>
      </c>
      <c r="K72" s="208">
        <v>510</v>
      </c>
      <c r="L72" s="210">
        <v>1650</v>
      </c>
      <c r="M72" s="207">
        <v>3.2352941176470602</v>
      </c>
      <c r="N72" s="211">
        <v>180</v>
      </c>
      <c r="O72" s="210">
        <v>399</v>
      </c>
      <c r="P72" s="207">
        <v>2.2166666666666699</v>
      </c>
      <c r="Q72" s="211">
        <v>1461</v>
      </c>
      <c r="R72" s="210">
        <v>4149</v>
      </c>
      <c r="S72" s="207">
        <v>2.83983572895277</v>
      </c>
      <c r="T72" s="211">
        <v>14</v>
      </c>
      <c r="U72" s="210">
        <v>50</v>
      </c>
      <c r="V72" s="207">
        <v>3.5714285714285698</v>
      </c>
      <c r="W72" s="211">
        <v>255</v>
      </c>
      <c r="X72" s="210">
        <v>853</v>
      </c>
      <c r="Y72" s="207">
        <v>3.3450980392156899</v>
      </c>
      <c r="Z72" s="211">
        <v>1196</v>
      </c>
      <c r="AA72" s="210">
        <v>4347</v>
      </c>
      <c r="AB72" s="207">
        <v>3.6346153846153801</v>
      </c>
      <c r="AC72" s="211">
        <v>196</v>
      </c>
      <c r="AD72" s="210">
        <v>530</v>
      </c>
      <c r="AE72" s="207">
        <v>2.7040816326530601</v>
      </c>
      <c r="AF72" s="211">
        <v>210</v>
      </c>
      <c r="AG72" s="210">
        <v>555</v>
      </c>
      <c r="AH72" s="207">
        <v>2.6428571428571401</v>
      </c>
      <c r="AI72" s="211">
        <v>5</v>
      </c>
      <c r="AJ72" s="210">
        <v>7</v>
      </c>
      <c r="AK72" s="207">
        <v>1.4</v>
      </c>
      <c r="AL72" s="211">
        <v>17</v>
      </c>
      <c r="AM72" s="210">
        <v>49</v>
      </c>
      <c r="AN72" s="207">
        <v>2.8823529411764701</v>
      </c>
      <c r="AO72" s="74">
        <f t="shared" si="2"/>
        <v>5438</v>
      </c>
      <c r="AP72" s="44">
        <f t="shared" si="2"/>
        <v>16200</v>
      </c>
      <c r="AQ72" s="38">
        <f t="shared" si="1"/>
        <v>2.9790364104450164</v>
      </c>
    </row>
    <row r="73" spans="1:43" s="97" customFormat="1" x14ac:dyDescent="0.2">
      <c r="A73" s="238" t="s">
        <v>81</v>
      </c>
      <c r="B73" s="29">
        <v>511</v>
      </c>
      <c r="C73" s="138">
        <v>2120</v>
      </c>
      <c r="D73" s="207">
        <v>4.1487279843444202</v>
      </c>
      <c r="E73" s="205">
        <v>153</v>
      </c>
      <c r="F73" s="206">
        <v>272</v>
      </c>
      <c r="G73" s="207">
        <v>1.7777777777777799</v>
      </c>
      <c r="H73" s="208">
        <v>1310</v>
      </c>
      <c r="I73" s="209">
        <v>2762</v>
      </c>
      <c r="J73" s="207">
        <v>2.10839694656489</v>
      </c>
      <c r="K73" s="208">
        <v>439</v>
      </c>
      <c r="L73" s="210">
        <v>898</v>
      </c>
      <c r="M73" s="207">
        <v>2.04555808656036</v>
      </c>
      <c r="N73" s="211">
        <v>349</v>
      </c>
      <c r="O73" s="210">
        <v>700</v>
      </c>
      <c r="P73" s="207">
        <v>2.0057306590257902</v>
      </c>
      <c r="Q73" s="211">
        <v>523</v>
      </c>
      <c r="R73" s="210">
        <v>1154</v>
      </c>
      <c r="S73" s="207">
        <v>2.2065009560229401</v>
      </c>
      <c r="T73" s="211">
        <v>68</v>
      </c>
      <c r="U73" s="210">
        <v>164</v>
      </c>
      <c r="V73" s="207">
        <v>2.4117647058823501</v>
      </c>
      <c r="W73" s="211">
        <v>370</v>
      </c>
      <c r="X73" s="210">
        <v>1225</v>
      </c>
      <c r="Y73" s="207">
        <v>3.3108108108108101</v>
      </c>
      <c r="Z73" s="211">
        <v>954</v>
      </c>
      <c r="AA73" s="210">
        <v>1856</v>
      </c>
      <c r="AB73" s="207">
        <v>1.94549266247379</v>
      </c>
      <c r="AC73" s="211">
        <v>472</v>
      </c>
      <c r="AD73" s="210">
        <v>1879</v>
      </c>
      <c r="AE73" s="207">
        <v>3.98093220338983</v>
      </c>
      <c r="AF73" s="211">
        <v>323</v>
      </c>
      <c r="AG73" s="210">
        <v>759</v>
      </c>
      <c r="AH73" s="207">
        <v>2.3498452012383901</v>
      </c>
      <c r="AI73" s="211">
        <v>24</v>
      </c>
      <c r="AJ73" s="210">
        <v>38</v>
      </c>
      <c r="AK73" s="207">
        <v>1.5833333333333299</v>
      </c>
      <c r="AL73" s="211">
        <v>61</v>
      </c>
      <c r="AM73" s="210">
        <v>121</v>
      </c>
      <c r="AN73" s="207">
        <v>1.9836065573770501</v>
      </c>
      <c r="AO73" s="74">
        <f t="shared" si="2"/>
        <v>5557</v>
      </c>
      <c r="AP73" s="44">
        <f t="shared" si="2"/>
        <v>13948</v>
      </c>
      <c r="AQ73" s="38">
        <f t="shared" si="1"/>
        <v>2.5099874032751486</v>
      </c>
    </row>
    <row r="74" spans="1:43" s="97" customFormat="1" x14ac:dyDescent="0.2">
      <c r="A74" s="238" t="s">
        <v>71</v>
      </c>
      <c r="B74" s="29">
        <v>218</v>
      </c>
      <c r="C74" s="138">
        <v>616</v>
      </c>
      <c r="D74" s="207">
        <v>2.8256880733944998</v>
      </c>
      <c r="E74" s="205">
        <v>180</v>
      </c>
      <c r="F74" s="206">
        <v>403</v>
      </c>
      <c r="G74" s="207">
        <v>2.2388888888888898</v>
      </c>
      <c r="H74" s="208">
        <v>1988</v>
      </c>
      <c r="I74" s="209">
        <v>3864</v>
      </c>
      <c r="J74" s="207">
        <v>1.94366197183099</v>
      </c>
      <c r="K74" s="208">
        <v>488</v>
      </c>
      <c r="L74" s="210">
        <v>918</v>
      </c>
      <c r="M74" s="207">
        <v>1.88114754098361</v>
      </c>
      <c r="N74" s="211">
        <v>301</v>
      </c>
      <c r="O74" s="210">
        <v>728</v>
      </c>
      <c r="P74" s="207">
        <v>2.4186046511627901</v>
      </c>
      <c r="Q74" s="211">
        <v>941</v>
      </c>
      <c r="R74" s="210">
        <v>1859</v>
      </c>
      <c r="S74" s="207">
        <v>1.9755579171094599</v>
      </c>
      <c r="T74" s="211">
        <v>60</v>
      </c>
      <c r="U74" s="210">
        <v>161</v>
      </c>
      <c r="V74" s="207">
        <v>2.68333333333333</v>
      </c>
      <c r="W74" s="211">
        <v>501</v>
      </c>
      <c r="X74" s="210">
        <v>1047</v>
      </c>
      <c r="Y74" s="207">
        <v>2.0898203592814402</v>
      </c>
      <c r="Z74" s="211">
        <v>1079</v>
      </c>
      <c r="AA74" s="210">
        <v>2697</v>
      </c>
      <c r="AB74" s="207">
        <v>2.4995366079703398</v>
      </c>
      <c r="AC74" s="211">
        <v>268</v>
      </c>
      <c r="AD74" s="210">
        <v>607</v>
      </c>
      <c r="AE74" s="207">
        <v>2.26492537313433</v>
      </c>
      <c r="AF74" s="211">
        <v>254</v>
      </c>
      <c r="AG74" s="210">
        <v>546</v>
      </c>
      <c r="AH74" s="207">
        <v>2.1496062992125999</v>
      </c>
      <c r="AI74" s="211">
        <v>51</v>
      </c>
      <c r="AJ74" s="210">
        <v>105</v>
      </c>
      <c r="AK74" s="207">
        <v>2.0588235294117601</v>
      </c>
      <c r="AL74" s="211">
        <v>15</v>
      </c>
      <c r="AM74" s="210">
        <v>60</v>
      </c>
      <c r="AN74" s="207">
        <v>4</v>
      </c>
      <c r="AO74" s="74">
        <f t="shared" si="2"/>
        <v>6344</v>
      </c>
      <c r="AP74" s="44">
        <f t="shared" si="2"/>
        <v>13611</v>
      </c>
      <c r="AQ74" s="38">
        <f t="shared" ref="AQ74:AQ80" si="3">AP74/AO74</f>
        <v>2.1454918032786887</v>
      </c>
    </row>
    <row r="75" spans="1:43" s="97" customFormat="1" x14ac:dyDescent="0.2">
      <c r="A75" s="238" t="s">
        <v>79</v>
      </c>
      <c r="B75" s="29">
        <v>525</v>
      </c>
      <c r="C75" s="138">
        <v>1987</v>
      </c>
      <c r="D75" s="207">
        <v>3.7847619047619001</v>
      </c>
      <c r="E75" s="205">
        <v>258</v>
      </c>
      <c r="F75" s="206">
        <v>490</v>
      </c>
      <c r="G75" s="207">
        <v>1.89922480620155</v>
      </c>
      <c r="H75" s="208">
        <v>1021</v>
      </c>
      <c r="I75" s="209">
        <v>1911</v>
      </c>
      <c r="J75" s="207">
        <v>1.8716944172379999</v>
      </c>
      <c r="K75" s="208">
        <v>345</v>
      </c>
      <c r="L75" s="210">
        <v>1311</v>
      </c>
      <c r="M75" s="207">
        <v>3.8</v>
      </c>
      <c r="N75" s="211">
        <v>178</v>
      </c>
      <c r="O75" s="210">
        <v>315</v>
      </c>
      <c r="P75" s="207">
        <v>1.7696629213483099</v>
      </c>
      <c r="Q75" s="211">
        <v>574</v>
      </c>
      <c r="R75" s="210">
        <v>1393</v>
      </c>
      <c r="S75" s="207">
        <v>2.4268292682926802</v>
      </c>
      <c r="T75" s="211">
        <v>72</v>
      </c>
      <c r="U75" s="210">
        <v>153</v>
      </c>
      <c r="V75" s="207">
        <v>2.125</v>
      </c>
      <c r="W75" s="211">
        <v>482</v>
      </c>
      <c r="X75" s="210">
        <v>957</v>
      </c>
      <c r="Y75" s="207">
        <v>1.9854771784232399</v>
      </c>
      <c r="Z75" s="211">
        <v>871</v>
      </c>
      <c r="AA75" s="210">
        <v>1919</v>
      </c>
      <c r="AB75" s="207">
        <v>2.2032146957520098</v>
      </c>
      <c r="AC75" s="211">
        <v>531</v>
      </c>
      <c r="AD75" s="210">
        <v>1360</v>
      </c>
      <c r="AE75" s="207">
        <v>2.5612052730696799</v>
      </c>
      <c r="AF75" s="211">
        <v>384</v>
      </c>
      <c r="AG75" s="210">
        <v>610</v>
      </c>
      <c r="AH75" s="207">
        <v>1.5885416666666701</v>
      </c>
      <c r="AI75" s="211">
        <v>40</v>
      </c>
      <c r="AJ75" s="210">
        <v>53</v>
      </c>
      <c r="AK75" s="207">
        <v>1.325</v>
      </c>
      <c r="AL75" s="211">
        <v>92</v>
      </c>
      <c r="AM75" s="210">
        <v>198</v>
      </c>
      <c r="AN75" s="207">
        <v>2.1521739130434798</v>
      </c>
      <c r="AO75" s="74">
        <f t="shared" si="2"/>
        <v>5373</v>
      </c>
      <c r="AP75" s="44">
        <f t="shared" si="2"/>
        <v>12657</v>
      </c>
      <c r="AQ75" s="38">
        <f t="shared" si="3"/>
        <v>2.3556672250139585</v>
      </c>
    </row>
    <row r="76" spans="1:43" s="97" customFormat="1" x14ac:dyDescent="0.2">
      <c r="A76" s="238" t="s">
        <v>85</v>
      </c>
      <c r="B76" s="29">
        <v>206</v>
      </c>
      <c r="C76" s="138">
        <v>742</v>
      </c>
      <c r="D76" s="207">
        <v>3.6019417475728202</v>
      </c>
      <c r="E76" s="205">
        <v>69</v>
      </c>
      <c r="F76" s="206">
        <v>271</v>
      </c>
      <c r="G76" s="207">
        <v>3.9275362318840599</v>
      </c>
      <c r="H76" s="208">
        <v>1446</v>
      </c>
      <c r="I76" s="209">
        <v>3206</v>
      </c>
      <c r="J76" s="207">
        <v>2.21715076071923</v>
      </c>
      <c r="K76" s="208">
        <v>272</v>
      </c>
      <c r="L76" s="210">
        <v>707</v>
      </c>
      <c r="M76" s="207">
        <v>2.5992647058823501</v>
      </c>
      <c r="N76" s="211">
        <v>532</v>
      </c>
      <c r="O76" s="210">
        <v>1105</v>
      </c>
      <c r="P76" s="207">
        <v>2.07706766917293</v>
      </c>
      <c r="Q76" s="211">
        <v>256</v>
      </c>
      <c r="R76" s="210">
        <v>704</v>
      </c>
      <c r="S76" s="207">
        <v>2.75</v>
      </c>
      <c r="T76" s="211">
        <v>34</v>
      </c>
      <c r="U76" s="210">
        <v>86</v>
      </c>
      <c r="V76" s="207">
        <v>2.52941176470588</v>
      </c>
      <c r="W76" s="211">
        <v>158</v>
      </c>
      <c r="X76" s="210">
        <v>463</v>
      </c>
      <c r="Y76" s="207">
        <v>2.93037974683544</v>
      </c>
      <c r="Z76" s="211">
        <v>1191</v>
      </c>
      <c r="AA76" s="210">
        <v>2663</v>
      </c>
      <c r="AB76" s="207">
        <v>2.2359361880772499</v>
      </c>
      <c r="AC76" s="211">
        <v>363</v>
      </c>
      <c r="AD76" s="210">
        <v>1204</v>
      </c>
      <c r="AE76" s="207">
        <v>3.3168044077135002</v>
      </c>
      <c r="AF76" s="211">
        <v>173</v>
      </c>
      <c r="AG76" s="210">
        <v>442</v>
      </c>
      <c r="AH76" s="207">
        <v>2.5549132947976898</v>
      </c>
      <c r="AI76" s="211">
        <v>53</v>
      </c>
      <c r="AJ76" s="210">
        <v>53</v>
      </c>
      <c r="AK76" s="207">
        <v>1</v>
      </c>
      <c r="AL76" s="211">
        <v>49</v>
      </c>
      <c r="AM76" s="210">
        <v>108</v>
      </c>
      <c r="AN76" s="207">
        <v>2.2040816326530601</v>
      </c>
      <c r="AO76" s="74">
        <f t="shared" si="2"/>
        <v>4802</v>
      </c>
      <c r="AP76" s="44">
        <f t="shared" si="2"/>
        <v>11754</v>
      </c>
      <c r="AQ76" s="38">
        <f t="shared" si="3"/>
        <v>2.4477301124531445</v>
      </c>
    </row>
    <row r="77" spans="1:43" s="97" customFormat="1" x14ac:dyDescent="0.2">
      <c r="A77" s="238" t="s">
        <v>69</v>
      </c>
      <c r="B77" s="29">
        <v>257</v>
      </c>
      <c r="C77" s="138">
        <v>952</v>
      </c>
      <c r="D77" s="207">
        <v>3.70428015564202</v>
      </c>
      <c r="E77" s="205">
        <v>528</v>
      </c>
      <c r="F77" s="206">
        <v>1025</v>
      </c>
      <c r="G77" s="207">
        <v>1.94128787878788</v>
      </c>
      <c r="H77" s="208">
        <v>1125</v>
      </c>
      <c r="I77" s="209">
        <v>1925</v>
      </c>
      <c r="J77" s="207">
        <v>1.7111111111111099</v>
      </c>
      <c r="K77" s="208">
        <v>183</v>
      </c>
      <c r="L77" s="210">
        <v>541</v>
      </c>
      <c r="M77" s="207">
        <v>2.95628415300546</v>
      </c>
      <c r="N77" s="211">
        <v>789</v>
      </c>
      <c r="O77" s="210">
        <v>1465</v>
      </c>
      <c r="P77" s="207">
        <v>1.8567807351077299</v>
      </c>
      <c r="Q77" s="211">
        <v>496</v>
      </c>
      <c r="R77" s="210">
        <v>937</v>
      </c>
      <c r="S77" s="207">
        <v>1.88911290322581</v>
      </c>
      <c r="T77" s="211">
        <v>45</v>
      </c>
      <c r="U77" s="210">
        <v>131</v>
      </c>
      <c r="V77" s="207">
        <v>2.9111111111111101</v>
      </c>
      <c r="W77" s="211">
        <v>288</v>
      </c>
      <c r="X77" s="210">
        <v>679</v>
      </c>
      <c r="Y77" s="207">
        <v>2.3576388888888902</v>
      </c>
      <c r="Z77" s="211">
        <v>655</v>
      </c>
      <c r="AA77" s="210">
        <v>1506</v>
      </c>
      <c r="AB77" s="207">
        <v>2.2992366412213698</v>
      </c>
      <c r="AC77" s="211">
        <v>309</v>
      </c>
      <c r="AD77" s="210">
        <v>1348</v>
      </c>
      <c r="AE77" s="207">
        <v>4.36245954692557</v>
      </c>
      <c r="AF77" s="211">
        <v>318</v>
      </c>
      <c r="AG77" s="210">
        <v>653</v>
      </c>
      <c r="AH77" s="207">
        <v>2.0534591194968601</v>
      </c>
      <c r="AI77" s="211">
        <v>49</v>
      </c>
      <c r="AJ77" s="210">
        <v>105</v>
      </c>
      <c r="AK77" s="207">
        <v>2.1428571428571401</v>
      </c>
      <c r="AL77" s="211">
        <v>29</v>
      </c>
      <c r="AM77" s="210">
        <v>68</v>
      </c>
      <c r="AN77" s="207">
        <v>2.3448275862068999</v>
      </c>
      <c r="AO77" s="74">
        <f t="shared" si="2"/>
        <v>5071</v>
      </c>
      <c r="AP77" s="44">
        <f t="shared" si="2"/>
        <v>11335</v>
      </c>
      <c r="AQ77" s="38">
        <f t="shared" si="3"/>
        <v>2.2352593176888189</v>
      </c>
    </row>
    <row r="78" spans="1:43" s="97" customFormat="1" x14ac:dyDescent="0.2">
      <c r="A78" s="238" t="s">
        <v>80</v>
      </c>
      <c r="B78" s="29">
        <v>384</v>
      </c>
      <c r="C78" s="138">
        <v>1750</v>
      </c>
      <c r="D78" s="207">
        <v>4.5572916666666696</v>
      </c>
      <c r="E78" s="205">
        <v>149</v>
      </c>
      <c r="F78" s="206">
        <v>375</v>
      </c>
      <c r="G78" s="207">
        <v>2.51677852348993</v>
      </c>
      <c r="H78" s="208">
        <v>1218</v>
      </c>
      <c r="I78" s="209">
        <v>2816</v>
      </c>
      <c r="J78" s="207">
        <v>2.3119868637110002</v>
      </c>
      <c r="K78" s="208">
        <v>349</v>
      </c>
      <c r="L78" s="210">
        <v>610</v>
      </c>
      <c r="M78" s="207">
        <v>1.74785100286533</v>
      </c>
      <c r="N78" s="211">
        <v>185</v>
      </c>
      <c r="O78" s="210">
        <v>322</v>
      </c>
      <c r="P78" s="207">
        <v>1.7405405405405401</v>
      </c>
      <c r="Q78" s="211">
        <v>460</v>
      </c>
      <c r="R78" s="210">
        <v>935</v>
      </c>
      <c r="S78" s="207">
        <v>2.0326086956521698</v>
      </c>
      <c r="T78" s="211">
        <v>39</v>
      </c>
      <c r="U78" s="210">
        <v>100</v>
      </c>
      <c r="V78" s="207">
        <v>2.5641025641025599</v>
      </c>
      <c r="W78" s="211">
        <v>250</v>
      </c>
      <c r="X78" s="210">
        <v>549</v>
      </c>
      <c r="Y78" s="207">
        <v>2.1960000000000002</v>
      </c>
      <c r="Z78" s="211">
        <v>667</v>
      </c>
      <c r="AA78" s="210">
        <v>1362</v>
      </c>
      <c r="AB78" s="207">
        <v>2.0419790104947499</v>
      </c>
      <c r="AC78" s="211">
        <v>297</v>
      </c>
      <c r="AD78" s="210">
        <v>1038</v>
      </c>
      <c r="AE78" s="207">
        <v>3.4949494949494899</v>
      </c>
      <c r="AF78" s="211">
        <v>370</v>
      </c>
      <c r="AG78" s="210">
        <v>736</v>
      </c>
      <c r="AH78" s="207">
        <v>1.98918918918919</v>
      </c>
      <c r="AI78" s="211">
        <v>53</v>
      </c>
      <c r="AJ78" s="210">
        <v>124</v>
      </c>
      <c r="AK78" s="207">
        <v>2.3396226415094299</v>
      </c>
      <c r="AL78" s="211">
        <v>109</v>
      </c>
      <c r="AM78" s="210">
        <v>233</v>
      </c>
      <c r="AN78" s="207">
        <v>2.1376146788990802</v>
      </c>
      <c r="AO78" s="74">
        <f t="shared" si="2"/>
        <v>4530</v>
      </c>
      <c r="AP78" s="44">
        <f t="shared" si="2"/>
        <v>10950</v>
      </c>
      <c r="AQ78" s="38">
        <f t="shared" si="3"/>
        <v>2.4172185430463577</v>
      </c>
    </row>
    <row r="79" spans="1:43" s="97" customFormat="1" x14ac:dyDescent="0.2">
      <c r="A79" s="238" t="s">
        <v>70</v>
      </c>
      <c r="B79" s="29">
        <v>220</v>
      </c>
      <c r="C79" s="138">
        <v>616</v>
      </c>
      <c r="D79" s="207">
        <v>2.8</v>
      </c>
      <c r="E79" s="205">
        <v>144</v>
      </c>
      <c r="F79" s="206">
        <v>241</v>
      </c>
      <c r="G79" s="207">
        <v>1.6736111111111101</v>
      </c>
      <c r="H79" s="208">
        <v>1541</v>
      </c>
      <c r="I79" s="209">
        <v>2883</v>
      </c>
      <c r="J79" s="207">
        <v>1.87086307592472</v>
      </c>
      <c r="K79" s="208">
        <v>357</v>
      </c>
      <c r="L79" s="210">
        <v>953</v>
      </c>
      <c r="M79" s="207">
        <v>2.6694677871148502</v>
      </c>
      <c r="N79" s="211">
        <v>269</v>
      </c>
      <c r="O79" s="210">
        <v>517</v>
      </c>
      <c r="P79" s="207">
        <v>1.9219330855018599</v>
      </c>
      <c r="Q79" s="211">
        <v>372</v>
      </c>
      <c r="R79" s="210">
        <v>1112</v>
      </c>
      <c r="S79" s="207">
        <v>2.9892473118279601</v>
      </c>
      <c r="T79" s="211">
        <v>21</v>
      </c>
      <c r="U79" s="210">
        <v>42</v>
      </c>
      <c r="V79" s="207">
        <v>2</v>
      </c>
      <c r="W79" s="211">
        <v>311</v>
      </c>
      <c r="X79" s="210">
        <v>635</v>
      </c>
      <c r="Y79" s="207">
        <v>2.0418006430868201</v>
      </c>
      <c r="Z79" s="211">
        <v>721</v>
      </c>
      <c r="AA79" s="210">
        <v>1386</v>
      </c>
      <c r="AB79" s="207">
        <v>1.92233009708738</v>
      </c>
      <c r="AC79" s="211">
        <v>425</v>
      </c>
      <c r="AD79" s="210">
        <v>952</v>
      </c>
      <c r="AE79" s="207">
        <v>2.2400000000000002</v>
      </c>
      <c r="AF79" s="211">
        <v>216</v>
      </c>
      <c r="AG79" s="210">
        <v>331</v>
      </c>
      <c r="AH79" s="207">
        <v>1.5324074074074101</v>
      </c>
      <c r="AI79" s="211">
        <v>27</v>
      </c>
      <c r="AJ79" s="210">
        <v>38</v>
      </c>
      <c r="AK79" s="207">
        <v>1.4074074074074101</v>
      </c>
      <c r="AL79" s="211">
        <v>79</v>
      </c>
      <c r="AM79" s="210">
        <v>151</v>
      </c>
      <c r="AN79" s="207">
        <v>1.91139240506329</v>
      </c>
      <c r="AO79" s="74">
        <f t="shared" si="2"/>
        <v>4703</v>
      </c>
      <c r="AP79" s="44">
        <f t="shared" si="2"/>
        <v>9857</v>
      </c>
      <c r="AQ79" s="38">
        <f t="shared" si="3"/>
        <v>2.0958962364448226</v>
      </c>
    </row>
    <row r="80" spans="1:43" s="97" customFormat="1" x14ac:dyDescent="0.2">
      <c r="A80" s="238" t="s">
        <v>82</v>
      </c>
      <c r="B80" s="29">
        <v>188</v>
      </c>
      <c r="C80" s="138">
        <v>653</v>
      </c>
      <c r="D80" s="207">
        <v>3.4734042553191502</v>
      </c>
      <c r="E80" s="205">
        <v>104</v>
      </c>
      <c r="F80" s="206">
        <v>313</v>
      </c>
      <c r="G80" s="207">
        <v>3.0096153846153801</v>
      </c>
      <c r="H80" s="208">
        <v>1169</v>
      </c>
      <c r="I80" s="209">
        <v>2487</v>
      </c>
      <c r="J80" s="207">
        <v>2.1274593669803301</v>
      </c>
      <c r="K80" s="208">
        <v>318</v>
      </c>
      <c r="L80" s="210">
        <v>742</v>
      </c>
      <c r="M80" s="207">
        <v>2.3333333333333299</v>
      </c>
      <c r="N80" s="211">
        <v>133</v>
      </c>
      <c r="O80" s="210">
        <v>273</v>
      </c>
      <c r="P80" s="207">
        <v>2.0526315789473699</v>
      </c>
      <c r="Q80" s="211">
        <v>473</v>
      </c>
      <c r="R80" s="210">
        <v>1564</v>
      </c>
      <c r="S80" s="207">
        <v>3.3065539112050701</v>
      </c>
      <c r="T80" s="211">
        <v>3</v>
      </c>
      <c r="U80" s="210">
        <v>8</v>
      </c>
      <c r="V80" s="207">
        <v>2.6666666666666701</v>
      </c>
      <c r="W80" s="211">
        <v>119</v>
      </c>
      <c r="X80" s="210">
        <v>287</v>
      </c>
      <c r="Y80" s="207">
        <v>2.4117647058823501</v>
      </c>
      <c r="Z80" s="211">
        <v>724</v>
      </c>
      <c r="AA80" s="210">
        <v>1690</v>
      </c>
      <c r="AB80" s="207">
        <v>2.3342541436464099</v>
      </c>
      <c r="AC80" s="211">
        <v>218</v>
      </c>
      <c r="AD80" s="210">
        <v>692</v>
      </c>
      <c r="AE80" s="207">
        <v>3.1743119266055002</v>
      </c>
      <c r="AF80" s="211">
        <v>343</v>
      </c>
      <c r="AG80" s="210">
        <v>624</v>
      </c>
      <c r="AH80" s="207">
        <v>1.8192419825072901</v>
      </c>
      <c r="AI80" s="211">
        <v>11</v>
      </c>
      <c r="AJ80" s="210">
        <v>20</v>
      </c>
      <c r="AK80" s="207">
        <v>1.8181818181818199</v>
      </c>
      <c r="AL80" s="211">
        <v>39</v>
      </c>
      <c r="AM80" s="210">
        <v>66</v>
      </c>
      <c r="AN80" s="207">
        <v>1.6923076923076901</v>
      </c>
      <c r="AO80" s="74">
        <f t="shared" si="2"/>
        <v>3842</v>
      </c>
      <c r="AP80" s="44">
        <f t="shared" si="2"/>
        <v>9419</v>
      </c>
      <c r="AQ80" s="38">
        <f t="shared" si="3"/>
        <v>2.4515877147319105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2018-10-03T08:08:45Z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