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GS\SHS\03_DaDa\04 Datenanalyse\04 WEB-Assets\2017\WSH et WBSL\01_Tableaux web\"/>
    </mc:Choice>
  </mc:AlternateContent>
  <bookViews>
    <workbookView xWindow="16785" yWindow="-15" windowWidth="8460" windowHeight="11385"/>
  </bookViews>
  <sheets>
    <sheet name="2017" sheetId="14" r:id="rId1"/>
    <sheet name="2016" sheetId="13" r:id="rId2"/>
    <sheet name="2015" sheetId="12" r:id="rId3"/>
    <sheet name="2014" sheetId="11" r:id="rId4"/>
    <sheet name="2013" sheetId="10" r:id="rId5"/>
    <sheet name="2012" sheetId="9" r:id="rId6"/>
    <sheet name="2011" sheetId="8" r:id="rId7"/>
    <sheet name="2010" sheetId="7" r:id="rId8"/>
    <sheet name="2009" sheetId="6" r:id="rId9"/>
    <sheet name="2008" sheetId="4" r:id="rId10"/>
    <sheet name="2007" sheetId="3" r:id="rId11"/>
    <sheet name="2006" sheetId="2" r:id="rId12"/>
  </sheets>
  <definedNames>
    <definedName name="_xlnm.Print_Titles" localSheetId="11">'2006'!#REF!</definedName>
    <definedName name="_xlnm.Print_Area" localSheetId="11">'2006'!$A$1:$D$128</definedName>
    <definedName name="_xlnm.Print_Area" localSheetId="10">'2007'!$A$1:$D$129</definedName>
    <definedName name="_xlnm.Print_Area" localSheetId="9">'2008'!$A$1:$D$131</definedName>
    <definedName name="_xlnm.Print_Area" localSheetId="8">'2009'!$A$1:$D$136</definedName>
    <definedName name="_xlnm.Print_Area" localSheetId="7">'2010'!$A$1:$D$141</definedName>
    <definedName name="_xlnm.Print_Area" localSheetId="6">'2011'!$A$1:$D$142</definedName>
    <definedName name="_xlnm.Print_Area" localSheetId="5">'2012'!$A$1:$D$144</definedName>
    <definedName name="_xlnm.Print_Area" localSheetId="4">'2013'!$A$1:$D$144</definedName>
    <definedName name="_xlnm.Print_Area" localSheetId="3">'2014'!$A$1:$D$145</definedName>
    <definedName name="_xlnm.Print_Area" localSheetId="2">'2015'!$A$1:$D$144</definedName>
    <definedName name="_xlnm.Print_Area" localSheetId="1">'2016'!$A$1:$D$145</definedName>
    <definedName name="_xlnm.Print_Area" localSheetId="0">'2017'!$A$1:$D$148</definedName>
  </definedNames>
  <calcPr calcId="162913" concurrentCalc="0"/>
</workbook>
</file>

<file path=xl/calcChain.xml><?xml version="1.0" encoding="utf-8"?>
<calcChain xmlns="http://schemas.openxmlformats.org/spreadsheetml/2006/main">
  <c r="B4" i="2" l="1"/>
  <c r="B4" i="3"/>
  <c r="C130" i="14"/>
  <c r="B4" i="12"/>
  <c r="B4" i="9"/>
  <c r="B4" i="6"/>
</calcChain>
</file>

<file path=xl/sharedStrings.xml><?xml version="1.0" encoding="utf-8"?>
<sst xmlns="http://schemas.openxmlformats.org/spreadsheetml/2006/main" count="1632" uniqueCount="331">
  <si>
    <t>Angola</t>
  </si>
  <si>
    <t>Bangladesh</t>
  </si>
  <si>
    <t>Burkina Faso</t>
  </si>
  <si>
    <t>Burundi</t>
  </si>
  <si>
    <t>Côte d'Ivoire</t>
  </si>
  <si>
    <t>Ghana</t>
  </si>
  <si>
    <t>Iran</t>
  </si>
  <si>
    <t>Laos</t>
  </si>
  <si>
    <t>Mali</t>
  </si>
  <si>
    <t>Pakistan</t>
  </si>
  <si>
    <t>Paraguay</t>
  </si>
  <si>
    <t>Portugal</t>
  </si>
  <si>
    <t>Sri Lanka</t>
  </si>
  <si>
    <t>Togo</t>
  </si>
  <si>
    <t>Ukraine</t>
  </si>
  <si>
    <t>Uruguay</t>
  </si>
  <si>
    <t>Venezuela</t>
  </si>
  <si>
    <t>Vietnam</t>
  </si>
  <si>
    <t>Zimbabwe</t>
  </si>
  <si>
    <t>Libye</t>
  </si>
  <si>
    <t>Somalie</t>
  </si>
  <si>
    <t>Erythrée</t>
  </si>
  <si>
    <t>Gambie</t>
  </si>
  <si>
    <t>Yémen</t>
  </si>
  <si>
    <t>Tunisie</t>
  </si>
  <si>
    <t>Algérie</t>
  </si>
  <si>
    <t>Ethiopie</t>
  </si>
  <si>
    <t>République dominicaine</t>
  </si>
  <si>
    <t>Guinée</t>
  </si>
  <si>
    <t>Haïti</t>
  </si>
  <si>
    <t>Jamaïque</t>
  </si>
  <si>
    <t>Liban</t>
  </si>
  <si>
    <t>Libéria</t>
  </si>
  <si>
    <t>Maroc</t>
  </si>
  <si>
    <t>Nigéria</t>
  </si>
  <si>
    <t>Rwanda</t>
  </si>
  <si>
    <t>Sénégal</t>
  </si>
  <si>
    <t>Soudan</t>
  </si>
  <si>
    <t>Arménie</t>
  </si>
  <si>
    <t>Egypte</t>
  </si>
  <si>
    <t>Bolivie</t>
  </si>
  <si>
    <t>Chili</t>
  </si>
  <si>
    <t>Equateur</t>
  </si>
  <si>
    <t>Jordanie</t>
  </si>
  <si>
    <t>Cambodge</t>
  </si>
  <si>
    <t>Cap-Vert</t>
  </si>
  <si>
    <t>Kenya</t>
  </si>
  <si>
    <t>Colombie</t>
  </si>
  <si>
    <t>Cuba</t>
  </si>
  <si>
    <t>Pérou</t>
  </si>
  <si>
    <t>Argentine</t>
  </si>
  <si>
    <t>Lettonie</t>
  </si>
  <si>
    <t>Madagascar</t>
  </si>
  <si>
    <t>Macédoine</t>
  </si>
  <si>
    <t>Philippines</t>
  </si>
  <si>
    <t>Pologne</t>
  </si>
  <si>
    <t>Slovénie</t>
  </si>
  <si>
    <t>Thaïlande</t>
  </si>
  <si>
    <t>Hongrie</t>
  </si>
  <si>
    <t>Belgique</t>
  </si>
  <si>
    <t>Bulgarie</t>
  </si>
  <si>
    <t>Chine</t>
  </si>
  <si>
    <t>Finlande</t>
  </si>
  <si>
    <t>France</t>
  </si>
  <si>
    <t>Inde</t>
  </si>
  <si>
    <t>Indonésie</t>
  </si>
  <si>
    <t>Israël</t>
  </si>
  <si>
    <t>Italie</t>
  </si>
  <si>
    <t>Canada</t>
  </si>
  <si>
    <t>Croatie</t>
  </si>
  <si>
    <t>Malaisie</t>
  </si>
  <si>
    <t>Mexique</t>
  </si>
  <si>
    <t>Pays-Bas</t>
  </si>
  <si>
    <t>Autriche</t>
  </si>
  <si>
    <t>Roumanie</t>
  </si>
  <si>
    <t>Russie</t>
  </si>
  <si>
    <t>Suède</t>
  </si>
  <si>
    <t>Slovaquie</t>
  </si>
  <si>
    <t>Espagne</t>
  </si>
  <si>
    <t>Royaume-Uni</t>
  </si>
  <si>
    <t>Afrique du Sud</t>
  </si>
  <si>
    <t>Notes de bas de page</t>
  </si>
  <si>
    <t>Nombre de bénéficiaires de l'aide sociale</t>
  </si>
  <si>
    <t>Proportion par rapport à la population étrangère (%)</t>
  </si>
  <si>
    <t>Turquie</t>
  </si>
  <si>
    <t>Remarques</t>
  </si>
  <si>
    <t>Exemple de lecture de la première ligne de chiffres</t>
  </si>
  <si>
    <t>Proportion par rapport à l'ensemble des étrangers bénéficiaires de l'aide sociale (%)</t>
  </si>
  <si>
    <t xml:space="preserve">Pays avec un taux d'aide sociale de plus de 50%1) </t>
  </si>
  <si>
    <t>Irak</t>
  </si>
  <si>
    <t>Jemen</t>
  </si>
  <si>
    <t>Libyen</t>
  </si>
  <si>
    <t>Somalia</t>
  </si>
  <si>
    <t xml:space="preserve">Pays avec un taux d'aide sociale entre 30% et 50%1)  </t>
  </si>
  <si>
    <t>Afghanistan</t>
  </si>
  <si>
    <t>Eritrea</t>
  </si>
  <si>
    <t>Jamaika</t>
  </si>
  <si>
    <t>Syrien</t>
  </si>
  <si>
    <t>Tunesien</t>
  </si>
  <si>
    <t>Äthiopien</t>
  </si>
  <si>
    <t xml:space="preserve">Pays avec un taux d'aide sociale entre 20% et 30%1) </t>
  </si>
  <si>
    <t>Albanien 2)</t>
  </si>
  <si>
    <t>Algerien</t>
  </si>
  <si>
    <t>Dominikanische Republik</t>
  </si>
  <si>
    <t>Gambia</t>
  </si>
  <si>
    <t>Guinea</t>
  </si>
  <si>
    <t>Haiti</t>
  </si>
  <si>
    <t>Kamerun</t>
  </si>
  <si>
    <t>Kenia</t>
  </si>
  <si>
    <t>Kongo</t>
  </si>
  <si>
    <t>Libanon</t>
  </si>
  <si>
    <t>Liberia</t>
  </si>
  <si>
    <t>Marokko</t>
  </si>
  <si>
    <t>Nigeria</t>
  </si>
  <si>
    <t>Ruanda</t>
  </si>
  <si>
    <t>Sudan</t>
  </si>
  <si>
    <t xml:space="preserve">Pays avec un taux d'aide sociale entre 10% et 20%1) </t>
  </si>
  <si>
    <t>Armenien</t>
  </si>
  <si>
    <t>Benin</t>
  </si>
  <si>
    <t>Bolivien</t>
  </si>
  <si>
    <t>Brasilien</t>
  </si>
  <si>
    <t>Chile</t>
  </si>
  <si>
    <t>Ecuador</t>
  </si>
  <si>
    <t>Jordanien</t>
  </si>
  <si>
    <t>Kambodscha</t>
  </si>
  <si>
    <t>Kap Verde</t>
  </si>
  <si>
    <t>Kolumbien</t>
  </si>
  <si>
    <t>Kuba</t>
  </si>
  <si>
    <t>Mauritius</t>
  </si>
  <si>
    <t>Peru</t>
  </si>
  <si>
    <t>Senegal</t>
  </si>
  <si>
    <t>Türkei</t>
  </si>
  <si>
    <t>Ägypten</t>
  </si>
  <si>
    <t xml:space="preserve">Pays avec un taux d'aide sociale entre 6.5%3) et 10%1) </t>
  </si>
  <si>
    <t>Argentinien</t>
  </si>
  <si>
    <t>Bangladesch</t>
  </si>
  <si>
    <t>Bosnien und Herzegowina</t>
  </si>
  <si>
    <t>Lettland</t>
  </si>
  <si>
    <t>Madagaskar</t>
  </si>
  <si>
    <t>Mazedonien</t>
  </si>
  <si>
    <t>Philippinen</t>
  </si>
  <si>
    <t>Rumänien</t>
  </si>
  <si>
    <t>Serbien und Montenegro</t>
  </si>
  <si>
    <t>Thailand</t>
  </si>
  <si>
    <t>Uganda</t>
  </si>
  <si>
    <t>Ungarn</t>
  </si>
  <si>
    <t xml:space="preserve">Pays avec un taux d'aide sociale de moins de 6.5% (moyenne générale suisse)3) </t>
  </si>
  <si>
    <t>Belgien</t>
  </si>
  <si>
    <t>Bulgarien</t>
  </si>
  <si>
    <t>China</t>
  </si>
  <si>
    <t>Deutschland</t>
  </si>
  <si>
    <t>Dänemark</t>
  </si>
  <si>
    <t>Finnland</t>
  </si>
  <si>
    <t>Frankreich</t>
  </si>
  <si>
    <t>Griechenland</t>
  </si>
  <si>
    <t>Indien</t>
  </si>
  <si>
    <t>Indonesien</t>
  </si>
  <si>
    <t>Israel</t>
  </si>
  <si>
    <t>Italien</t>
  </si>
  <si>
    <t>Japan</t>
  </si>
  <si>
    <t>Kanada</t>
  </si>
  <si>
    <t>Kroatien</t>
  </si>
  <si>
    <t>Mexiko</t>
  </si>
  <si>
    <t>Niederlande</t>
  </si>
  <si>
    <t>Polen</t>
  </si>
  <si>
    <t>Russland</t>
  </si>
  <si>
    <t>Schweden</t>
  </si>
  <si>
    <t>Slowakei</t>
  </si>
  <si>
    <t>Slowenien</t>
  </si>
  <si>
    <t>Südafrika</t>
  </si>
  <si>
    <t>Spanien</t>
  </si>
  <si>
    <t>Tschechische Republik</t>
  </si>
  <si>
    <t>Vereinigte Staaten</t>
  </si>
  <si>
    <t>Vereinigtes Königreich</t>
  </si>
  <si>
    <t>Österreich</t>
  </si>
  <si>
    <t>En 2007, 785 ressortissants irakiens touchaient des prestations d’aide sociale. Ils représentent 2,13% de l’ensemble des étrangers bénéficiaires de l’aide sociale. La proportion d’'Irakiens dépendants de l’aide sociale est de 0,22% par rapport à la totalité de la population étrangère résidant en Suisse. Enfin, la part d'Irakiens bénéficiant de l’aide sociale s’élève à plus de 50%  par rapport à l’ensemble des ressortissants irakiens vivant en Suisse (taux d'aide sociale) .</t>
  </si>
  <si>
    <t>Guinée-Bissau</t>
  </si>
  <si>
    <t>Congo (Kinshasa)</t>
  </si>
  <si>
    <t>Syrie</t>
  </si>
  <si>
    <t>Cameroun</t>
  </si>
  <si>
    <t>Palestine</t>
  </si>
  <si>
    <t>Brésil</t>
  </si>
  <si>
    <t>Bénin</t>
  </si>
  <si>
    <t>Géorgie</t>
  </si>
  <si>
    <t>Maurice</t>
  </si>
  <si>
    <t>Ouganda</t>
  </si>
  <si>
    <t>Bosnie et Herzégovine</t>
  </si>
  <si>
    <t>Allemagne</t>
  </si>
  <si>
    <t>Danemark</t>
  </si>
  <si>
    <t>Etats-Unis</t>
  </si>
  <si>
    <t>Grèce</t>
  </si>
  <si>
    <t>Moldova</t>
  </si>
  <si>
    <t>République tchèque</t>
  </si>
  <si>
    <t>En 2008, 1006 ressortissants érythréens touchaient des prestations d’aide sociale. Ils représentent 1,04% de l’ensemble des étrangers bénéficiaires de l’aide sociale. La proportion d’Erythréens dépendants de l’aide sociale est de 0,09% par rapport à la totalité de la population étrangère résidante en Suisse. Enfin, la part d'Erythréens bénéficiant de l’aide sociale s’élève à plus de 50% par rapport à l’ensemble des ressortissants érythréens vivant en Suisse (taux d'aide sociale) .</t>
  </si>
  <si>
    <t>En 2009, 1'584 ressortissants somaliens touchaient des prestations d’aide sociale. Ils représentent 1,54% de l’ensemble des étrangers bénéficiaires de l’aide sociale. La proportion d’Erythréens dépendants de l’aide sociale est de 0,17% par rapport à la totalité de la population étrangère résidante en Suisse. Enfin, la part d'Erythréens bénéficiant de l’aide sociale s’élève à plus de 50% par rapport à l’ensemble des ressortissants érythréens vivant en Suisse (taux d'aide sociale) .</t>
  </si>
  <si>
    <t>Sierra Leone</t>
  </si>
  <si>
    <t>Azerbaïdjan</t>
  </si>
  <si>
    <t>Mongolie</t>
  </si>
  <si>
    <t>- La référence utilisée pour le calcul du taux d’aide sociale est la statistique de la population résidante de nationalité étrangère (PETRA) de l’année précédente (ici 2008) additionnées aux nouvelles catégories de nationalité correspondantes du registre SYMIC. En raison du décalage temporel d’une année lié au registre PETRA, le taux d’aide sociale réel peut très légèrement varier lorsque le nombre de ressortissants d'un même pays augmente ou diminue fortement. Il faut aussi prendre en considération l’existence d’imprécisions dans la déclaration des nationalités (comme pour la catégorie "Etat inconnu", "Non répondu" ou pour les Albanais, voir explication ci-dessous). En raison de ces différents facteurs, les nationalités sont présentées par groupes de taux d’aide sociale.</t>
  </si>
  <si>
    <t>T 13.4.3.4.9</t>
  </si>
  <si>
    <t>Albanie</t>
  </si>
  <si>
    <t>Nicaragua</t>
  </si>
  <si>
    <t>Tanzanie</t>
  </si>
  <si>
    <t>Japon</t>
  </si>
  <si>
    <t>Kazakhstan</t>
  </si>
  <si>
    <t>Lituanie</t>
  </si>
  <si>
    <t>Norvège</t>
  </si>
  <si>
    <t>Pays avec un taux d'aide sociale entre 10% et 20%</t>
  </si>
  <si>
    <t>Ouzbékistan</t>
  </si>
  <si>
    <t>Australie</t>
  </si>
  <si>
    <t>Liechtenstein</t>
  </si>
  <si>
    <t>En 2011, 435 ressortissants albanais touchaient des prestations d’aide sociale. Ils représentent 0.41% de l’ensemble des étrangers bénéficiaires de l’aide sociale. La proportion d'Albanais en Suisse est de 0,07% par rapport à la totalité de la population étrangère résidente en Suisse. Enfin, la part d'Albanais bénéficiant de l’aide sociale se trouve entre 30% et 50% par rapport à l’ensemble des ressortissants albanais vivant en Suisse (taux d'aide sociale).</t>
  </si>
  <si>
    <t>Ile Maurice</t>
  </si>
  <si>
    <t>Moldavie</t>
  </si>
  <si>
    <t>Tchad</t>
  </si>
  <si>
    <t>El Salvador</t>
  </si>
  <si>
    <t>Irlande</t>
  </si>
  <si>
    <t xml:space="preserve">Pays avec un taux d'aide sociale de plus de 30% </t>
  </si>
  <si>
    <t>Bélarus</t>
  </si>
  <si>
    <t>En 2013, 1'636 ressortissants angolais touchaient des prestations d’aide sociale. Ils représentent 1.38% de l’ensemble des étrangers bénéficiaires de l’aide sociale. La proportion d'Angolais en Suisse est de 0,22% par rapport à la totalité de la population étrangère résidente en Suisse. Enfin, la part d'Angolais bénéficiant de l’aide sociale se trouve entre 30% et 50% par rapport à l’ensemble des ressortissants angolais vivant en Suisse (taux d'aide sociale).</t>
  </si>
  <si>
    <t xml:space="preserve">Afghanistan </t>
  </si>
  <si>
    <t>Iraq</t>
  </si>
  <si>
    <t xml:space="preserve">Syrie </t>
  </si>
  <si>
    <t xml:space="preserve">Cameroun </t>
  </si>
  <si>
    <t>Congo</t>
  </si>
  <si>
    <t xml:space="preserve">Brésil </t>
  </si>
  <si>
    <t xml:space="preserve">Ile Maurice </t>
  </si>
  <si>
    <t>Bosnie-Herzégovine</t>
  </si>
  <si>
    <t>Serbie et Monténégro</t>
  </si>
  <si>
    <t>Tibet</t>
  </si>
  <si>
    <t>Allemagne  </t>
  </si>
  <si>
    <t>Grèce  </t>
  </si>
  <si>
    <t>République Tchèque</t>
  </si>
  <si>
    <t>États-Unis</t>
  </si>
  <si>
    <t>En 2006, 785 personnes de l’Afghanistan touchaient des prestations d’aide sociale. Ce chiffre représente 0,74% de l’ensemble des étrangers bénéficiaires de l’aide sociale. Calculée par rapport à la totalité de la population étrangère en Suisse, la proportion d’Afghans dépendants de l’aide sociale est de 0,10%. Par rapport à l’ensemble des personnes de l’Afghanistan en Suisse, la part d’Afghans bénéficiant de l’aide sociale s’élève à plus de 50% (taux d’aide sociale).</t>
  </si>
  <si>
    <t>Gabon</t>
  </si>
  <si>
    <t>T 13.05.01.01.17</t>
  </si>
  <si>
    <t>En 2015, 1'424 ressortissants angolais touchaient des prestations d’aide sociale. Ils représentent 1.15% de l’ensemble des étrangers bénéficiaires de l’aide sociale. La proportion d'Angolais en Suisse est de 0.19% par rapport à la totalité de la population étrangère résidente en Suisse. Enfin, la part d'Angolais bénéficiant de l’aide sociale se trouve entre 30% et 50% par rapport à l’ensemble des ressortissants angolais vivant en Suisse (taux d'aide sociale).</t>
  </si>
  <si>
    <t>Népal</t>
  </si>
  <si>
    <t>En 2014, 1'509 ressortissants angolais touchaient des prestations d’aide sociale. Ils représentent 1.24% de l’ensemble des étrangers bénéficiaires de l’aide sociale. La proportion d'Angolais en Suisse est de 0,20% par rapport à la totalité de la population étrangère résidente en Suisse. Enfin, la part d'Angolais bénéficiant de l’aide sociale se trouve entre 30% et 50% par rapport à l’ensemble des ressortissants angolais vivant en Suisse (taux d'aide sociale).</t>
  </si>
  <si>
    <t xml:space="preserve">Albanie </t>
  </si>
  <si>
    <t>Pays avec un taux d'aide sociale de plus de 50%</t>
  </si>
  <si>
    <t>Pays avec un taux d'aide sociale entre 30% et 50%</t>
  </si>
  <si>
    <t>Pays avec un taux d'aide sociale entre 20% et 30%</t>
  </si>
  <si>
    <t xml:space="preserve">Madagascar </t>
  </si>
  <si>
    <t>En 2016, 1'365 ressortissants angolais touchaient des prestations d’aide sociale. Ils représentent 1.06% de l’ensemble des étrangers bénéficiaires de l’aide sociale. La proportion d'Angolais en Suisse est de 0.18% par rapport à la totalité de la population étrangère résidente en Suisse. Enfin, la part d'Angolais bénéficiant de l’aide sociale se trouve entre 30% et 50% par rapport à l’ensemble des ressortissants angolais vivant en Suisse (taux d'aide sociale).</t>
  </si>
  <si>
    <t>Sérbie, Monténégro, Kosovo 1)</t>
  </si>
  <si>
    <t xml:space="preserve">Pays avec un taux d'aide sociale entre 30% et 50% </t>
  </si>
  <si>
    <t xml:space="preserve">Pays avec un taux d'aide sociale entre 20% et 30% </t>
  </si>
  <si>
    <r>
      <t>Pays avec un taux d'aide sociale entre 6.3%</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</si>
  <si>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6.3%</t>
    </r>
    <r>
      <rPr>
        <vertAlign val="superscript"/>
        <sz val="8"/>
        <rFont val="Arial"/>
        <family val="2"/>
      </rPr>
      <t xml:space="preserve">2) </t>
    </r>
  </si>
  <si>
    <r>
      <t>Autre pays</t>
    </r>
    <r>
      <rPr>
        <vertAlign val="superscript"/>
        <sz val="8"/>
        <rFont val="Arial"/>
        <family val="2"/>
      </rPr>
      <t>3)</t>
    </r>
  </si>
  <si>
    <r>
      <t xml:space="preserve">Sérbie, Monténégro, Kosovo </t>
    </r>
    <r>
      <rPr>
        <vertAlign val="superscript"/>
        <sz val="8"/>
        <rFont val="Arial"/>
        <family val="2"/>
      </rPr>
      <t>1)</t>
    </r>
  </si>
  <si>
    <r>
      <t xml:space="preserve">Autre pays </t>
    </r>
    <r>
      <rPr>
        <vertAlign val="superscript"/>
        <sz val="8"/>
        <rFont val="Arial"/>
        <family val="2"/>
      </rPr>
      <t>3)</t>
    </r>
  </si>
  <si>
    <r>
      <t>Pays avec un taux d'aide sociale entre 6.2%</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</si>
  <si>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6.2%</t>
    </r>
    <r>
      <rPr>
        <vertAlign val="superscript"/>
        <sz val="8"/>
        <rFont val="Arial"/>
        <family val="2"/>
      </rPr>
      <t xml:space="preserve">2) </t>
    </r>
  </si>
  <si>
    <r>
      <t>Pays avec un taux d'aide sociale entre 6.4%</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</si>
  <si>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6.4%</t>
    </r>
    <r>
      <rPr>
        <vertAlign val="superscript"/>
        <sz val="8"/>
        <rFont val="Arial"/>
        <family val="2"/>
      </rPr>
      <t xml:space="preserve">2) </t>
    </r>
  </si>
  <si>
    <r>
      <t xml:space="preserve">Sérbie, Monténégro et Kosovo </t>
    </r>
    <r>
      <rPr>
        <vertAlign val="superscript"/>
        <sz val="8"/>
        <rFont val="Arial"/>
        <family val="2"/>
      </rPr>
      <t>1)</t>
    </r>
  </si>
  <si>
    <r>
      <t xml:space="preserve">Serbie, Montenegro, Kosovo </t>
    </r>
    <r>
      <rPr>
        <vertAlign val="superscript"/>
        <sz val="8"/>
        <rFont val="Arial"/>
        <family val="2"/>
      </rPr>
      <t>1)</t>
    </r>
  </si>
  <si>
    <r>
      <t>Pays avec un taux d'aide sociale entre 6.0%</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</si>
  <si>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6.0%</t>
    </r>
    <r>
      <rPr>
        <vertAlign val="superscript"/>
        <sz val="8"/>
        <rFont val="Arial"/>
        <family val="2"/>
      </rPr>
      <t xml:space="preserve">2) </t>
    </r>
  </si>
  <si>
    <r>
      <t xml:space="preserve">Serbie-et-Monténégro </t>
    </r>
    <r>
      <rPr>
        <vertAlign val="superscript"/>
        <sz val="8"/>
        <rFont val="Arial"/>
        <family val="2"/>
      </rPr>
      <t>1)</t>
    </r>
  </si>
  <si>
    <r>
      <t>Autres pays</t>
    </r>
    <r>
      <rPr>
        <vertAlign val="superscript"/>
        <sz val="8"/>
        <rFont val="Arial"/>
        <family val="2"/>
      </rPr>
      <t>3)</t>
    </r>
  </si>
  <si>
    <r>
      <t>Pays avec un taux d'aide sociale entre 6.1%</t>
    </r>
    <r>
      <rPr>
        <vertAlign val="superscript"/>
        <sz val="8"/>
        <rFont val="Arial"/>
        <family val="2"/>
      </rPr>
      <t>2)</t>
    </r>
    <r>
      <rPr>
        <sz val="8"/>
        <rFont val="Arial"/>
        <family val="2"/>
      </rPr>
      <t xml:space="preserve"> et 10%</t>
    </r>
  </si>
  <si>
    <r>
      <t>Pays avec un taux d'aide sociale de moins de 6.1%</t>
    </r>
    <r>
      <rPr>
        <vertAlign val="superscript"/>
        <sz val="8"/>
        <rFont val="Arial"/>
        <family val="2"/>
      </rPr>
      <t>2)</t>
    </r>
  </si>
  <si>
    <r>
      <t>Albanie</t>
    </r>
    <r>
      <rPr>
        <vertAlign val="superscript"/>
        <sz val="8"/>
        <rFont val="Arial"/>
        <family val="2"/>
      </rPr>
      <t xml:space="preserve"> </t>
    </r>
  </si>
  <si>
    <r>
      <t>Pays avec un taux d'aide sociale entre 20% et 30%</t>
    </r>
    <r>
      <rPr>
        <vertAlign val="superscript"/>
        <sz val="8"/>
        <rFont val="Arial"/>
        <family val="2"/>
      </rPr>
      <t>1)</t>
    </r>
    <r>
      <rPr>
        <sz val="8"/>
        <rFont val="Arial"/>
        <family val="2"/>
      </rPr>
      <t xml:space="preserve"> </t>
    </r>
  </si>
  <si>
    <r>
      <t>Serbie-et-Monténégro</t>
    </r>
    <r>
      <rPr>
        <vertAlign val="superscript"/>
        <sz val="8"/>
        <rFont val="Arial"/>
        <family val="2"/>
      </rPr>
      <t>1)</t>
    </r>
  </si>
  <si>
    <r>
      <t>Pays avec un taux d'aide sociale entre 30% et 50%</t>
    </r>
    <r>
      <rPr>
        <vertAlign val="superscript"/>
        <sz val="8"/>
        <rFont val="Arial"/>
        <family val="2"/>
      </rPr>
      <t xml:space="preserve"> </t>
    </r>
    <r>
      <rPr>
        <sz val="8"/>
        <rFont val="Arial"/>
        <family val="2"/>
      </rPr>
      <t xml:space="preserve"> </t>
    </r>
  </si>
  <si>
    <r>
      <t>Pays avec un taux d'aide sociale entre 10% et 20%</t>
    </r>
    <r>
      <rPr>
        <vertAlign val="superscript"/>
        <sz val="8"/>
        <rFont val="Arial"/>
        <family val="2"/>
      </rPr>
      <t xml:space="preserve"> </t>
    </r>
  </si>
  <si>
    <r>
      <t>Pays avec un taux d'aide sociale entre 6,0%</t>
    </r>
    <r>
      <rPr>
        <vertAlign val="superscript"/>
        <sz val="8"/>
        <rFont val="Arial"/>
        <family val="2"/>
      </rPr>
      <t>2)</t>
    </r>
    <r>
      <rPr>
        <sz val="8"/>
        <rFont val="Arial"/>
        <family val="2"/>
      </rPr>
      <t xml:space="preserve"> et 10%</t>
    </r>
  </si>
  <si>
    <r>
      <t>Pays avec un taux d'aide sociale de moins de 6,0%</t>
    </r>
    <r>
      <rPr>
        <vertAlign val="superscript"/>
        <sz val="8"/>
        <rFont val="Arial"/>
        <family val="2"/>
      </rPr>
      <t xml:space="preserve">2) </t>
    </r>
  </si>
  <si>
    <r>
      <t>Albanie</t>
    </r>
    <r>
      <rPr>
        <vertAlign val="superscript"/>
        <sz val="8"/>
        <rFont val="Arial"/>
        <family val="2"/>
      </rPr>
      <t>2)</t>
    </r>
  </si>
  <si>
    <r>
      <t>Pays avec un taux d'aide sociale de plus de 50%</t>
    </r>
    <r>
      <rPr>
        <vertAlign val="superscript"/>
        <sz val="8"/>
        <rFont val="Arial"/>
        <family val="2"/>
      </rPr>
      <t>1)</t>
    </r>
    <r>
      <rPr>
        <sz val="8"/>
        <rFont val="Arial"/>
        <family val="2"/>
      </rPr>
      <t xml:space="preserve"> </t>
    </r>
  </si>
  <si>
    <r>
      <t>Pays avec un taux d'aide sociale entre 30% et 50%</t>
    </r>
    <r>
      <rPr>
        <vertAlign val="superscript"/>
        <sz val="8"/>
        <rFont val="Arial"/>
        <family val="2"/>
      </rPr>
      <t xml:space="preserve">1) </t>
    </r>
    <r>
      <rPr>
        <sz val="8"/>
        <rFont val="Arial"/>
        <family val="2"/>
      </rPr>
      <t xml:space="preserve"> </t>
    </r>
  </si>
  <si>
    <r>
      <t>Pays avec un taux d'aide sociale entre 10% et 20%</t>
    </r>
    <r>
      <rPr>
        <vertAlign val="superscript"/>
        <sz val="8"/>
        <rFont val="Arial"/>
        <family val="2"/>
      </rPr>
      <t xml:space="preserve">1) </t>
    </r>
  </si>
  <si>
    <r>
      <t>Pays avec un taux d'aide sociale entre 6.9%</t>
    </r>
    <r>
      <rPr>
        <vertAlign val="superscript"/>
        <sz val="8"/>
        <rFont val="Arial"/>
        <family val="2"/>
      </rPr>
      <t>3)</t>
    </r>
    <r>
      <rPr>
        <sz val="8"/>
        <rFont val="Arial"/>
        <family val="2"/>
      </rPr>
      <t xml:space="preserve"> et 10%</t>
    </r>
    <r>
      <rPr>
        <vertAlign val="superscript"/>
        <sz val="8"/>
        <rFont val="Arial"/>
        <family val="2"/>
      </rPr>
      <t xml:space="preserve">1) </t>
    </r>
  </si>
  <si>
    <r>
      <t>Pays avec un taux d'aide sociale de moins de 6.9% (moyenne générale suisse)</t>
    </r>
    <r>
      <rPr>
        <vertAlign val="superscript"/>
        <sz val="8"/>
        <rFont val="Arial"/>
        <family val="2"/>
      </rPr>
      <t xml:space="preserve">3) </t>
    </r>
  </si>
  <si>
    <t>Renseignements: Office fédéral de la statistique (OFS), section SAS, info.social@bfs.admin.ch, Tél. 058 463 64 21</t>
  </si>
  <si>
    <t>© OFS 2006</t>
  </si>
  <si>
    <t>© OFS 2007</t>
  </si>
  <si>
    <t>© OFS 2008</t>
  </si>
  <si>
    <t>© OFS 2009</t>
  </si>
  <si>
    <t>© OFS 2010</t>
  </si>
  <si>
    <t>© OFS 2011</t>
  </si>
  <si>
    <t>© OFS 2012</t>
  </si>
  <si>
    <t>© OFS 2013</t>
  </si>
  <si>
    <t>© OFS 2014</t>
  </si>
  <si>
    <t>© OFS 2015</t>
  </si>
  <si>
    <t>© OFS 2016</t>
  </si>
  <si>
    <t>- Dans chacun des groupes, les pays d’origine sont classés par ordre alphabétique.</t>
  </si>
  <si>
    <t xml:space="preserve">-Sont pris en compte les étrangers et étrangères ayant reçu une prestation durant l’année d’enquête. 
</t>
  </si>
  <si>
    <t>1)  Dans la catégorie Serbie-Monténégro sont encore incluses les personnes provenant du Kosovo.
2) Le taux d’aide sociale de 6,9% correspond à la moyenne générale, au niveau suisse, de l’ensemble des bénéficiaires étrangers de l’aide sociale.
3) "Autres pays": regroupe l’ensemble des pays ayant moins de 30 bénéficiaires de l’aide sociale.</t>
  </si>
  <si>
    <t xml:space="preserve">- Sont pris en compte les étrangers et étrangères ayant reçu une prestation durant l’année d’enquête. </t>
  </si>
  <si>
    <t>1) Dans la catégorie Serbie-Monténégro sont encore incluses les personnes provenant du Kosovo.
2) Le taux d’aide sociale des bénéficiaires de l'aide sociale de nationalité étrangère est de 6,5%. 
3) "Autres pays": regroupe l’ensemble des pays ayant moins de 30 bénéficiaires de l’aide sociale.</t>
  </si>
  <si>
    <r>
      <t xml:space="preserve">1) </t>
    </r>
    <r>
      <rPr>
        <sz val="8"/>
        <rFont val="Arial"/>
        <family val="2"/>
      </rPr>
      <t>Dans la catégorie Serbie-Monténégro sont encore incluses les personnes provenant du Kosovo.</t>
    </r>
    <r>
      <rPr>
        <vertAlign val="superscript"/>
        <sz val="8"/>
        <rFont val="Arial"/>
        <family val="2"/>
      </rPr>
      <t xml:space="preserve">
2) </t>
    </r>
    <r>
      <rPr>
        <sz val="8"/>
        <rFont val="Arial"/>
        <family val="2"/>
      </rPr>
      <t xml:space="preserve">Le taux d’aide sociale des bénéficiaires de l'aide sociale de nationalité étrangère est de 6,0%. 
</t>
    </r>
    <r>
      <rPr>
        <vertAlign val="superscript"/>
        <sz val="8"/>
        <rFont val="Arial"/>
        <family val="2"/>
      </rPr>
      <t>3)</t>
    </r>
    <r>
      <rPr>
        <sz val="8"/>
        <rFont val="Arial"/>
        <family val="2"/>
      </rPr>
      <t xml:space="preserve"> "Autres pays": regroupe l’ensemble des pays ayant moins de 30 bénéficiaires de l’aide sociale.
</t>
    </r>
    <r>
      <rPr>
        <vertAlign val="superscript"/>
        <sz val="8"/>
        <rFont val="Arial"/>
        <family val="2"/>
      </rPr>
      <t/>
    </r>
  </si>
  <si>
    <t xml:space="preserve">- Depuis l'année 2009, deux nouvelles catégories d'étrangers ont été introduites dans le relevé de la statistique de l'aide sociale, à savoir les personnes admises provisoirement en Suisse depuis plus de 7 ans et les réfugiés admis provisoirement en Suisse depuis plus de 7 ans.
</t>
  </si>
  <si>
    <r>
      <t>1)</t>
    </r>
    <r>
      <rPr>
        <sz val="8"/>
        <rFont val="Arial"/>
        <family val="2"/>
      </rPr>
      <t xml:space="preserve"> Dans la catégorie Serbie-Monténégro sont encore incluses les personnes provenant du Kosovo.
</t>
    </r>
    <r>
      <rPr>
        <vertAlign val="superscript"/>
        <sz val="8"/>
        <rFont val="Arial"/>
        <family val="2"/>
      </rPr>
      <t>2)</t>
    </r>
    <r>
      <rPr>
        <sz val="8"/>
        <rFont val="Arial"/>
        <family val="2"/>
      </rPr>
      <t xml:space="preserve"> Le taux d’aide sociale des bénéficiaires de l'aide sociale de nationalité étrangère est de 6.1%.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</si>
  <si>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t xml:space="preserve">- Sont pris en compte les étrangers et étrangères ayant reçu une prestation durant l’année d’enquête. 
</t>
  </si>
  <si>
    <t xml:space="preserve">- Dès la période de relevé des données de l'aide sociale 2011, la population résidente permanente selon STATPOP de l'année précédente est  utilisée comme population de référence pour le calcul des taux d'aide sociale selon les nationalités. Suite à ce changement de base de référence, des changements majeurs apparaissent dans les différents taux d'aide sociale selon la nationalité par rapport aux années précédentes. </t>
  </si>
  <si>
    <r>
      <t xml:space="preserve">1) </t>
    </r>
    <r>
      <rPr>
        <sz val="8"/>
        <rFont val="Arial"/>
        <family val="2"/>
      </rPr>
      <t xml:space="preserve">Dans la catégorie Serbie-Monténégro sont encore incluses les personnes provenant du Kosovo.
</t>
    </r>
    <r>
      <rPr>
        <vertAlign val="superscript"/>
        <sz val="8"/>
        <rFont val="Arial"/>
        <family val="2"/>
      </rPr>
      <t>2)</t>
    </r>
    <r>
      <rPr>
        <sz val="8"/>
        <rFont val="Arial"/>
        <family val="2"/>
      </rPr>
      <t xml:space="preserve"> Le taux d’aide sociale des bénéficiaires de l'aide sociale de nationalité étrangère est de 6.0%.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</si>
  <si>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 xml:space="preserve">1) </t>
    </r>
    <r>
      <rPr>
        <sz val="8"/>
        <rFont val="Arial"/>
        <family val="2"/>
      </rPr>
      <t xml:space="preserve">La Serbie, le Monténégro et le Kosovo sont regroupé dans une catégorie.
</t>
    </r>
    <r>
      <rPr>
        <vertAlign val="superscript"/>
        <sz val="8"/>
        <rFont val="Arial"/>
        <family val="2"/>
      </rPr>
      <t>2)</t>
    </r>
    <r>
      <rPr>
        <sz val="8"/>
        <rFont val="Arial"/>
        <family val="2"/>
      </rPr>
      <t xml:space="preserve"> Le taux d’aide sociale des bénéficiaires de l'aide sociale de nationalité étrangère est de 6.3%.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</si>
  <si>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 xml:space="preserve">1) </t>
    </r>
    <r>
      <rPr>
        <sz val="8"/>
        <rFont val="Arial"/>
        <family val="2"/>
      </rPr>
      <t xml:space="preserve">La Serbie, le Monténégro et le Kosovo sont regroupé dans une catégorie.
</t>
    </r>
    <r>
      <rPr>
        <vertAlign val="superscript"/>
        <sz val="8"/>
        <rFont val="Arial"/>
        <family val="2"/>
      </rPr>
      <t>2)</t>
    </r>
    <r>
      <rPr>
        <sz val="8"/>
        <rFont val="Arial"/>
        <family val="2"/>
      </rPr>
      <t xml:space="preserve"> Le taux d’aide sociale des bénéficiaires de l'aide sociale de nationalité étrangère est de 6.4%.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</si>
  <si>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1)</t>
    </r>
    <r>
      <rPr>
        <sz val="8"/>
        <rFont val="Arial"/>
        <family val="2"/>
      </rPr>
      <t xml:space="preserve"> La Serbie, le Monténégro et le Kosovo sont regroupé dans une catégorie.
</t>
    </r>
    <r>
      <rPr>
        <vertAlign val="superscript"/>
        <sz val="8"/>
        <rFont val="Arial"/>
        <family val="2"/>
      </rPr>
      <t>2)</t>
    </r>
    <r>
      <rPr>
        <sz val="8"/>
        <rFont val="Arial"/>
        <family val="2"/>
      </rPr>
      <t xml:space="preserve"> Le taux d’aide sociale des bénéficiaires de l'aide sociale de nationalité étrangère est de 6.2%.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</si>
  <si>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1)</t>
    </r>
    <r>
      <rPr>
        <sz val="8"/>
        <rFont val="Arial"/>
        <family val="2"/>
      </rPr>
      <t xml:space="preserve"> La Serbie, le Monténégro et le Kosovo sont regroupés dans une catégorie.
</t>
    </r>
    <r>
      <rPr>
        <vertAlign val="superscript"/>
        <sz val="8"/>
        <rFont val="Arial"/>
        <family val="2"/>
      </rPr>
      <t>2)</t>
    </r>
    <r>
      <rPr>
        <sz val="8"/>
        <rFont val="Arial"/>
        <family val="2"/>
      </rPr>
      <t xml:space="preserve"> Le taux d’aide sociale des bénéficiaires de l'aide sociale de nationalité étrangère est de 6.2%.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</si>
  <si>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t>Source: OFS – Statistique de l’aide sociale (SAS)</t>
  </si>
  <si>
    <r>
      <t>1)</t>
    </r>
    <r>
      <rPr>
        <sz val="8"/>
        <rFont val="Arial"/>
        <family val="2"/>
      </rPr>
      <t xml:space="preserve"> La Serbie, le Monténégro et le Kosovo sont regroupés dans une catégorie.
</t>
    </r>
    <r>
      <rPr>
        <vertAlign val="superscript"/>
        <sz val="8"/>
        <rFont val="Arial"/>
        <family val="2"/>
      </rPr>
      <t>2)</t>
    </r>
    <r>
      <rPr>
        <sz val="8"/>
        <rFont val="Arial"/>
        <family val="2"/>
      </rPr>
      <t xml:space="preserve"> Le taux d’aide sociale des bénéficiaires de l'aide sociale de nationalité étrangère est de 6.3%.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</si>
  <si>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t>© OFS 2017</t>
  </si>
  <si>
    <t>Total de nationalité étrangère</t>
  </si>
  <si>
    <t>Apatrides</t>
  </si>
  <si>
    <t>Inconnu</t>
  </si>
  <si>
    <t>République centrafricain</t>
  </si>
  <si>
    <t>Apatrides et pays inconnu</t>
  </si>
  <si>
    <r>
      <t>Autres pays</t>
    </r>
    <r>
      <rPr>
        <vertAlign val="superscript"/>
        <sz val="8"/>
        <color indexed="8"/>
        <rFont val="Arial"/>
        <family val="2"/>
      </rPr>
      <t>3)</t>
    </r>
  </si>
  <si>
    <t>Sans indication:</t>
  </si>
  <si>
    <t>ASE: Bénéficiaires de nationalité étrangère et taux d'aide sociale selon la nationalité, en 2017</t>
  </si>
  <si>
    <t>ASE: Bénéficiaires de nationalité étrangère et taux d'aide sociale selon la nationalité, en 2016</t>
  </si>
  <si>
    <t>ASE: Bénéficiaires de nationalité étrangère et taux d'aide sociale selon la nationalité, en 2015</t>
  </si>
  <si>
    <t>ASE: Bénéficiaires de nationalité étrangère et taux d'aide sociale selon la nationalité, en 2014</t>
  </si>
  <si>
    <t>ASE: Bénéficiaires de nationalité étrangère et taux d'aide sociale selon la nationalité, en 2013</t>
  </si>
  <si>
    <t>ASE: Bénéficiaires de nationalité étrangère et taux d'aide sociale selon la nationalité, en 2012</t>
  </si>
  <si>
    <t>ASE: Bénéficiaires de nationalité étrangère et taux d'aide sociale selon la nationalité, en 2011</t>
  </si>
  <si>
    <t>ASE: Bénéficiaires de nationalité étrangère et taux d'aide sociale selon la nationalité, en 2010</t>
  </si>
  <si>
    <t>ASE: Bénéficiaires de nationalité étrangère et taux d'aide sociale selon la nationalité, en 2009</t>
  </si>
  <si>
    <t>ASE: Bénéficiaires de nationalité étrangère et taux d'aide sociale selon la nationalité, en 2008</t>
  </si>
  <si>
    <t>ASE: Bénéficiaires de nationalité étrangère et taux d'aide sociale selon la nationalité, en 2007</t>
  </si>
  <si>
    <t>ASE: Bénéficiaires de nationalité étrangère et taux d'aide sociale selon la nationalité, en 2006</t>
  </si>
  <si>
    <t>Autres</t>
  </si>
  <si>
    <t>- La référence utilisée pour le calcul du taux d’aide sociale est la population résidante permanente de l’année précédente (ESPOP).</t>
  </si>
  <si>
    <t>- La référence utilisée pour le calcul du taux d’aide sociale est la population résidante permanente de l’année précédente (STATPOP).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</si>
</sst>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00_ ;_ * \-#,##0.00_ ;_ * &quot;-&quot;??_ ;_ @_ "/>
    <numFmt numFmtId="165" formatCode="0.0"/>
    <numFmt numFmtId="166" formatCode="_ * #,##0_ ;_ * \-#,##0_ ;_ * &quot;-&quot;??_ ;_ @_ "/>
    <numFmt numFmtId="167" formatCode="#,###,##0____;\-#,###,##0____;\-____;@____"/>
    <numFmt numFmtId="168" formatCode="#,###,##0.00____;\-#,###,##0.00____;\-____;@____"/>
    <numFmt numFmtId="169" formatCode="#,###,##0.0____;\-#,###,##0.0____;\-____;@____"/>
    <numFmt numFmtId="170" formatCode="_ * #,##0.0_ ;_ * \-#,##0.0_ ;_ * &quot;-&quot;??_ ;_ @_ "/>
    <numFmt numFmtId="171" formatCode="#,##0_ ;\-#,##0\ "/>
    <numFmt numFmtId="172" formatCode="0.0&quot;%&quot;"/>
  </numFmts>
  <fonts count="22" x14ac:knownFonts="1">
    <font>
      <sz val="10"/>
      <name val="Arial"/>
    </font>
    <font>
      <sz val="10"/>
      <name val="Arial"/>
    </font>
    <font>
      <b/>
      <sz val="9"/>
      <name val="Arial"/>
      <family val="2"/>
    </font>
    <font>
      <sz val="8"/>
      <name val="Arial"/>
      <family val="2"/>
    </font>
    <font>
      <sz val="9"/>
      <name val="Arial"/>
      <family val="2"/>
    </font>
    <font>
      <sz val="10"/>
      <name val="Arial Narrow"/>
      <family val="2"/>
    </font>
    <font>
      <b/>
      <sz val="8"/>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Arial"/>
      <family val="2"/>
    </font>
    <font>
      <sz val="8"/>
      <name val="Arial Narrow"/>
      <family val="2"/>
    </font>
    <font>
      <vertAlign val="superscript"/>
      <sz val="8"/>
      <name val="Arial"/>
      <family val="2"/>
    </font>
    <font>
      <sz val="10"/>
      <name val="Arial"/>
      <family val="2"/>
    </font>
    <font>
      <vertAlign val="superscript"/>
      <sz val="8"/>
      <color indexed="8"/>
      <name val="Arial"/>
      <family val="2"/>
    </font>
    <font>
      <sz val="8"/>
      <color theme="1"/>
      <name val="Arial"/>
      <family val="2"/>
    </font>
    <font>
      <sz val="8"/>
      <color rgb="FFFF0000"/>
      <name val="Arial"/>
      <family val="2"/>
    </font>
    <font>
      <b/>
      <sz val="8"/>
      <color theme="1"/>
      <name val="Arial"/>
      <family val="2"/>
    </font>
  </fonts>
  <fills count="9">
    <fill>
      <patternFill patternType="none"/>
    </fill>
    <fill>
      <patternFill patternType="gray125"/>
    </fill>
    <fill>
      <patternFill patternType="solid">
        <fgColor indexed="42"/>
      </patternFill>
    </fill>
    <fill>
      <patternFill patternType="solid">
        <fgColor indexed="47"/>
      </patternFill>
    </fill>
    <fill>
      <patternFill patternType="solid">
        <fgColor indexed="22"/>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1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6">
    <xf numFmtId="0" fontId="0" fillId="0" borderId="0"/>
    <xf numFmtId="0" fontId="7" fillId="4" borderId="1" applyNumberFormat="0" applyAlignment="0" applyProtection="0"/>
    <xf numFmtId="0" fontId="8" fillId="4" borderId="2" applyNumberFormat="0" applyAlignment="0" applyProtection="0"/>
    <xf numFmtId="0" fontId="9" fillId="3"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164" fontId="17" fillId="0" borderId="0" applyFont="0" applyFill="0" applyBorder="0" applyAlignment="0" applyProtection="0"/>
    <xf numFmtId="164" fontId="1" fillId="0" borderId="0" applyFont="0" applyFill="0" applyBorder="0" applyAlignment="0" applyProtection="0"/>
    <xf numFmtId="0" fontId="13" fillId="5" borderId="0" applyNumberFormat="0" applyBorder="0" applyAlignment="0" applyProtection="0"/>
    <xf numFmtId="0" fontId="5" fillId="0" borderId="0"/>
    <xf numFmtId="0" fontId="5" fillId="0" borderId="0"/>
    <xf numFmtId="0" fontId="1" fillId="0" borderId="0"/>
    <xf numFmtId="0" fontId="14" fillId="0" borderId="0"/>
    <xf numFmtId="0" fontId="5" fillId="0" borderId="0"/>
    <xf numFmtId="0" fontId="1" fillId="0" borderId="0"/>
  </cellStyleXfs>
  <cellXfs count="170">
    <xf numFmtId="0" fontId="0" fillId="0" borderId="0" xfId="0"/>
    <xf numFmtId="0" fontId="4" fillId="6" borderId="0" xfId="0" applyFont="1" applyFill="1" applyBorder="1" applyAlignment="1"/>
    <xf numFmtId="0" fontId="6" fillId="6" borderId="0" xfId="0" applyFont="1" applyFill="1" applyBorder="1" applyAlignment="1"/>
    <xf numFmtId="0" fontId="4" fillId="6" borderId="0" xfId="10" applyFont="1" applyFill="1" applyBorder="1" applyAlignment="1"/>
    <xf numFmtId="0" fontId="6" fillId="6" borderId="0" xfId="10" applyFont="1" applyFill="1" applyBorder="1" applyAlignment="1"/>
    <xf numFmtId="0" fontId="4" fillId="6" borderId="0" xfId="11" applyFont="1" applyFill="1" applyBorder="1" applyAlignment="1"/>
    <xf numFmtId="0" fontId="2" fillId="6" borderId="0" xfId="11" applyFont="1" applyFill="1" applyBorder="1" applyAlignment="1">
      <alignment horizontal="right"/>
    </xf>
    <xf numFmtId="0" fontId="2" fillId="6" borderId="0" xfId="0" applyFont="1" applyFill="1" applyBorder="1" applyAlignment="1">
      <alignment horizontal="right"/>
    </xf>
    <xf numFmtId="0" fontId="6" fillId="0" borderId="0" xfId="0" applyFont="1" applyFill="1" applyBorder="1" applyAlignment="1">
      <alignment horizontal="left"/>
    </xf>
    <xf numFmtId="0" fontId="3" fillId="6" borderId="0" xfId="0" applyFont="1" applyFill="1" applyBorder="1" applyAlignment="1"/>
    <xf numFmtId="0" fontId="3" fillId="0" borderId="0" xfId="0" applyFont="1" applyFill="1" applyBorder="1" applyAlignment="1">
      <alignment vertical="top" wrapText="1"/>
    </xf>
    <xf numFmtId="0" fontId="3" fillId="6" borderId="0" xfId="0" applyFont="1" applyFill="1" applyBorder="1" applyAlignment="1">
      <alignment vertical="top" wrapText="1"/>
    </xf>
    <xf numFmtId="0" fontId="3" fillId="6" borderId="0" xfId="0" applyFont="1" applyFill="1" applyBorder="1"/>
    <xf numFmtId="166" fontId="3" fillId="6" borderId="0" xfId="8" applyNumberFormat="1" applyFont="1" applyFill="1" applyBorder="1" applyAlignment="1"/>
    <xf numFmtId="164" fontId="3" fillId="6" borderId="0" xfId="8" applyNumberFormat="1" applyFont="1" applyFill="1" applyBorder="1" applyAlignment="1"/>
    <xf numFmtId="168" fontId="3" fillId="6" borderId="0" xfId="0" applyNumberFormat="1" applyFont="1" applyFill="1" applyBorder="1" applyAlignment="1"/>
    <xf numFmtId="167" fontId="3" fillId="6" borderId="0" xfId="8" applyNumberFormat="1" applyFont="1" applyFill="1" applyBorder="1" applyAlignment="1"/>
    <xf numFmtId="167" fontId="3" fillId="6" borderId="0" xfId="0" applyNumberFormat="1" applyFont="1" applyFill="1" applyBorder="1" applyAlignment="1"/>
    <xf numFmtId="166" fontId="6" fillId="6" borderId="0" xfId="8" applyNumberFormat="1" applyFont="1" applyFill="1" applyBorder="1" applyAlignment="1"/>
    <xf numFmtId="164" fontId="6" fillId="6" borderId="0" xfId="8" applyNumberFormat="1" applyFont="1" applyFill="1" applyBorder="1" applyAlignment="1"/>
    <xf numFmtId="0" fontId="3" fillId="6" borderId="0" xfId="0" applyFont="1" applyFill="1" applyBorder="1" applyAlignment="1">
      <alignment horizontal="left"/>
    </xf>
    <xf numFmtId="0" fontId="3" fillId="6" borderId="0" xfId="0" applyNumberFormat="1" applyFont="1" applyFill="1" applyBorder="1" applyAlignment="1">
      <alignment horizontal="left"/>
    </xf>
    <xf numFmtId="166" fontId="6" fillId="7" borderId="0" xfId="8" applyNumberFormat="1" applyFont="1" applyFill="1" applyBorder="1" applyAlignment="1"/>
    <xf numFmtId="0" fontId="3" fillId="6" borderId="4" xfId="0" applyFont="1" applyFill="1" applyBorder="1"/>
    <xf numFmtId="166" fontId="3" fillId="0" borderId="5" xfId="8" applyNumberFormat="1" applyFont="1" applyFill="1" applyBorder="1" applyAlignment="1">
      <alignment horizontal="right" vertical="top" wrapText="1"/>
    </xf>
    <xf numFmtId="3" fontId="3" fillId="0" borderId="6" xfId="0" applyNumberFormat="1" applyFont="1" applyFill="1" applyBorder="1" applyAlignment="1">
      <alignment horizontal="right" vertical="top" wrapText="1"/>
    </xf>
    <xf numFmtId="164" fontId="3" fillId="0" borderId="6" xfId="8" applyNumberFormat="1" applyFont="1" applyFill="1" applyBorder="1" applyAlignment="1">
      <alignment horizontal="righ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166" fontId="3" fillId="0" borderId="9" xfId="8" applyNumberFormat="1" applyFont="1" applyFill="1" applyBorder="1" applyAlignment="1">
      <alignment horizontal="right" vertical="top" wrapText="1"/>
    </xf>
    <xf numFmtId="3" fontId="3" fillId="0" borderId="9" xfId="0" applyNumberFormat="1" applyFont="1" applyFill="1" applyBorder="1" applyAlignment="1">
      <alignment horizontal="right" vertical="top" wrapText="1"/>
    </xf>
    <xf numFmtId="164" fontId="3" fillId="0" borderId="9" xfId="8" applyNumberFormat="1" applyFont="1" applyFill="1" applyBorder="1" applyAlignment="1">
      <alignment horizontal="right" vertical="top" wrapText="1"/>
    </xf>
    <xf numFmtId="166" fontId="3" fillId="0" borderId="6" xfId="8" applyNumberFormat="1" applyFont="1" applyFill="1" applyBorder="1" applyAlignment="1">
      <alignment horizontal="right" vertical="top" wrapText="1"/>
    </xf>
    <xf numFmtId="2" fontId="3" fillId="6" borderId="0" xfId="0" applyNumberFormat="1" applyFont="1" applyFill="1" applyBorder="1" applyAlignment="1"/>
    <xf numFmtId="164" fontId="3" fillId="0" borderId="0" xfId="8" applyNumberFormat="1" applyFont="1" applyFill="1" applyBorder="1" applyAlignment="1">
      <alignment horizontal="left" vertical="top" wrapText="1"/>
    </xf>
    <xf numFmtId="0" fontId="3" fillId="0" borderId="0" xfId="0" applyFont="1"/>
    <xf numFmtId="0" fontId="3" fillId="0" borderId="0" xfId="14" quotePrefix="1" applyFont="1" applyFill="1" applyBorder="1" applyAlignment="1">
      <alignment horizontal="left" vertical="top" wrapText="1"/>
    </xf>
    <xf numFmtId="0" fontId="4" fillId="0" borderId="0" xfId="0" applyFont="1"/>
    <xf numFmtId="0" fontId="3" fillId="0" borderId="0" xfId="0" applyFont="1" applyBorder="1"/>
    <xf numFmtId="0" fontId="3" fillId="6" borderId="0" xfId="11" applyFont="1" applyFill="1" applyBorder="1" applyAlignment="1"/>
    <xf numFmtId="0" fontId="3" fillId="6" borderId="0" xfId="11" applyFont="1" applyFill="1" applyBorder="1" applyAlignment="1">
      <alignment vertical="top" wrapText="1"/>
    </xf>
    <xf numFmtId="0" fontId="6" fillId="6" borderId="0" xfId="11" applyFont="1" applyFill="1" applyBorder="1" applyAlignment="1"/>
    <xf numFmtId="0" fontId="3" fillId="6" borderId="0" xfId="11" applyNumberFormat="1" applyFont="1" applyFill="1" applyBorder="1" applyAlignment="1">
      <alignment horizontal="left"/>
    </xf>
    <xf numFmtId="0" fontId="3" fillId="0" borderId="8" xfId="11" applyFont="1" applyFill="1" applyBorder="1" applyAlignment="1">
      <alignment vertical="top" wrapText="1"/>
    </xf>
    <xf numFmtId="3" fontId="3" fillId="0" borderId="9" xfId="11" applyNumberFormat="1" applyFont="1" applyFill="1" applyBorder="1" applyAlignment="1">
      <alignment horizontal="right" vertical="top" wrapText="1"/>
    </xf>
    <xf numFmtId="0" fontId="3" fillId="6" borderId="0" xfId="10" applyFont="1" applyFill="1" applyBorder="1" applyAlignment="1"/>
    <xf numFmtId="0" fontId="3" fillId="0" borderId="0" xfId="10" applyFont="1" applyFill="1" applyBorder="1" applyAlignment="1">
      <alignment vertical="top" wrapText="1"/>
    </xf>
    <xf numFmtId="0" fontId="3" fillId="6" borderId="0" xfId="10" applyFont="1" applyFill="1" applyBorder="1" applyAlignment="1">
      <alignment vertical="top" wrapText="1"/>
    </xf>
    <xf numFmtId="0" fontId="3" fillId="6" borderId="0" xfId="10" applyNumberFormat="1" applyFont="1" applyFill="1" applyBorder="1" applyAlignment="1">
      <alignment horizontal="left"/>
    </xf>
    <xf numFmtId="3" fontId="3" fillId="0" borderId="6" xfId="10" applyNumberFormat="1" applyFont="1" applyFill="1" applyBorder="1" applyAlignment="1">
      <alignment horizontal="right" vertical="top" wrapText="1"/>
    </xf>
    <xf numFmtId="0" fontId="19" fillId="0" borderId="0" xfId="0" applyFont="1"/>
    <xf numFmtId="0" fontId="3" fillId="8" borderId="0" xfId="0" applyFont="1" applyFill="1" applyBorder="1" applyAlignment="1">
      <alignment horizontal="left"/>
    </xf>
    <xf numFmtId="165" fontId="3" fillId="8" borderId="0" xfId="0" applyNumberFormat="1" applyFont="1" applyFill="1" applyBorder="1" applyAlignment="1">
      <alignment horizontal="left"/>
    </xf>
    <xf numFmtId="0" fontId="3" fillId="0" borderId="0" xfId="14" applyFont="1" applyFill="1" applyBorder="1" applyAlignment="1">
      <alignment horizontal="left" vertical="top" wrapText="1"/>
    </xf>
    <xf numFmtId="0" fontId="3" fillId="8" borderId="0" xfId="10" applyFont="1" applyFill="1" applyBorder="1" applyAlignment="1">
      <alignment horizontal="left"/>
    </xf>
    <xf numFmtId="165" fontId="3" fillId="8" borderId="0" xfId="10" applyNumberFormat="1" applyFont="1" applyFill="1" applyBorder="1" applyAlignment="1">
      <alignment horizontal="left"/>
    </xf>
    <xf numFmtId="169" fontId="3" fillId="6" borderId="0" xfId="0" applyNumberFormat="1" applyFont="1" applyFill="1" applyBorder="1" applyAlignment="1"/>
    <xf numFmtId="170" fontId="3" fillId="6" borderId="0" xfId="8" applyNumberFormat="1" applyFont="1" applyFill="1" applyBorder="1" applyAlignment="1"/>
    <xf numFmtId="2" fontId="3" fillId="6" borderId="0" xfId="11" applyNumberFormat="1" applyFont="1" applyFill="1" applyBorder="1" applyAlignment="1"/>
    <xf numFmtId="2" fontId="3" fillId="6" borderId="0" xfId="10" applyNumberFormat="1" applyFont="1" applyFill="1" applyBorder="1" applyAlignment="1"/>
    <xf numFmtId="0" fontId="3" fillId="6" borderId="0" xfId="0" applyFont="1" applyFill="1" applyBorder="1" applyAlignment="1">
      <alignment vertical="top"/>
    </xf>
    <xf numFmtId="0" fontId="3" fillId="8" borderId="0" xfId="0" applyFont="1" applyFill="1" applyBorder="1" applyAlignment="1">
      <alignment horizontal="left"/>
    </xf>
    <xf numFmtId="0" fontId="3" fillId="0" borderId="0" xfId="14" quotePrefix="1" applyFont="1" applyFill="1" applyBorder="1" applyAlignment="1">
      <alignment vertical="top" wrapText="1"/>
    </xf>
    <xf numFmtId="0" fontId="3" fillId="0" borderId="0" xfId="14" applyFont="1" applyFill="1" applyBorder="1" applyAlignment="1">
      <alignment vertical="top" wrapText="1"/>
    </xf>
    <xf numFmtId="14" fontId="16" fillId="0" borderId="0" xfId="14" applyNumberFormat="1" applyFont="1" applyFill="1" applyBorder="1" applyAlignment="1">
      <alignment horizontal="left" vertical="top" wrapText="1"/>
    </xf>
    <xf numFmtId="14" fontId="3" fillId="0" borderId="0" xfId="14" applyNumberFormat="1" applyFont="1" applyFill="1" applyBorder="1" applyAlignment="1">
      <alignment horizontal="left" vertical="top" wrapText="1"/>
    </xf>
    <xf numFmtId="165" fontId="3" fillId="8" borderId="0" xfId="0" applyNumberFormat="1" applyFont="1" applyFill="1" applyBorder="1" applyAlignment="1">
      <alignment horizontal="left"/>
    </xf>
    <xf numFmtId="0" fontId="3" fillId="8" borderId="0" xfId="11" applyFont="1" applyFill="1" applyBorder="1" applyAlignment="1">
      <alignment horizontal="left"/>
    </xf>
    <xf numFmtId="165" fontId="3" fillId="8" borderId="0" xfId="11" applyNumberFormat="1" applyFont="1" applyFill="1" applyBorder="1" applyAlignment="1">
      <alignment horizontal="left"/>
    </xf>
    <xf numFmtId="0" fontId="3" fillId="0" borderId="0" xfId="0" applyFont="1" applyAlignment="1">
      <alignment vertical="top" wrapText="1"/>
    </xf>
    <xf numFmtId="0" fontId="3" fillId="8" borderId="0" xfId="0" applyFont="1" applyFill="1" applyBorder="1" applyAlignment="1"/>
    <xf numFmtId="0" fontId="3" fillId="6" borderId="0" xfId="0" applyFont="1" applyFill="1" applyBorder="1" applyAlignment="1">
      <alignment horizontal="left" indent="1"/>
    </xf>
    <xf numFmtId="0" fontId="3" fillId="6" borderId="4" xfId="0" applyFont="1" applyFill="1" applyBorder="1" applyAlignment="1">
      <alignment horizontal="left" indent="1"/>
    </xf>
    <xf numFmtId="3" fontId="3" fillId="0" borderId="6" xfId="8" applyNumberFormat="1" applyFont="1" applyFill="1" applyBorder="1" applyAlignment="1">
      <alignment horizontal="right" vertical="top" wrapText="1"/>
    </xf>
    <xf numFmtId="3" fontId="3" fillId="6" borderId="0" xfId="8" applyNumberFormat="1" applyFont="1" applyFill="1" applyBorder="1" applyAlignment="1"/>
    <xf numFmtId="3" fontId="6" fillId="6" borderId="0" xfId="8" applyNumberFormat="1" applyFont="1" applyFill="1" applyBorder="1" applyAlignment="1"/>
    <xf numFmtId="3" fontId="3" fillId="0" borderId="0" xfId="14" applyNumberFormat="1" applyFont="1" applyFill="1" applyBorder="1" applyAlignment="1">
      <alignment horizontal="left" vertical="top" wrapText="1"/>
    </xf>
    <xf numFmtId="0" fontId="3" fillId="0" borderId="0" xfId="14" applyFont="1" applyFill="1" applyBorder="1" applyAlignment="1">
      <alignment wrapText="1"/>
    </xf>
    <xf numFmtId="0" fontId="3" fillId="8" borderId="0" xfId="10" applyFont="1" applyFill="1" applyBorder="1" applyAlignment="1"/>
    <xf numFmtId="0" fontId="3" fillId="6" borderId="0" xfId="10" applyFont="1" applyFill="1" applyBorder="1" applyAlignment="1">
      <alignment horizontal="left" indent="1"/>
    </xf>
    <xf numFmtId="0" fontId="3" fillId="6" borderId="4" xfId="10" applyFont="1" applyFill="1" applyBorder="1" applyAlignment="1">
      <alignment horizontal="left" indent="1"/>
    </xf>
    <xf numFmtId="0" fontId="3" fillId="8" borderId="0" xfId="11" applyFont="1" applyFill="1" applyBorder="1" applyAlignment="1"/>
    <xf numFmtId="14" fontId="3" fillId="0" borderId="0" xfId="14" applyNumberFormat="1" applyFont="1" applyFill="1" applyBorder="1" applyAlignment="1">
      <alignment wrapText="1"/>
    </xf>
    <xf numFmtId="0" fontId="3" fillId="7" borderId="0" xfId="14" applyFont="1" applyFill="1" applyBorder="1" applyAlignment="1">
      <alignment vertical="top" wrapText="1"/>
    </xf>
    <xf numFmtId="0" fontId="3" fillId="6" borderId="0" xfId="11" applyFont="1" applyFill="1" applyBorder="1" applyAlignment="1">
      <alignment horizontal="left" indent="1"/>
    </xf>
    <xf numFmtId="0" fontId="3" fillId="6" borderId="4" xfId="11" applyFont="1" applyFill="1" applyBorder="1" applyAlignment="1">
      <alignment horizontal="left" indent="1"/>
    </xf>
    <xf numFmtId="0" fontId="3" fillId="7" borderId="0" xfId="14" applyFont="1" applyFill="1" applyBorder="1" applyAlignment="1">
      <alignment wrapText="1"/>
    </xf>
    <xf numFmtId="3" fontId="3" fillId="0" borderId="0" xfId="0" applyNumberFormat="1" applyFont="1" applyFill="1" applyBorder="1" applyAlignment="1"/>
    <xf numFmtId="3" fontId="3" fillId="0" borderId="0" xfId="8" applyNumberFormat="1" applyFont="1" applyFill="1" applyBorder="1" applyAlignment="1"/>
    <xf numFmtId="14" fontId="16" fillId="0" borderId="0" xfId="14" applyNumberFormat="1" applyFont="1" applyFill="1" applyBorder="1" applyAlignment="1">
      <alignment vertical="top" wrapText="1"/>
    </xf>
    <xf numFmtId="14" fontId="3" fillId="0" borderId="0" xfId="14" applyNumberFormat="1" applyFont="1" applyFill="1" applyBorder="1" applyAlignment="1">
      <alignment vertical="top" wrapText="1"/>
    </xf>
    <xf numFmtId="3" fontId="20" fillId="8" borderId="0" xfId="0" applyNumberFormat="1" applyFont="1" applyFill="1" applyBorder="1" applyAlignment="1"/>
    <xf numFmtId="0" fontId="20" fillId="8" borderId="0" xfId="0" applyFont="1" applyFill="1" applyBorder="1" applyAlignment="1"/>
    <xf numFmtId="2" fontId="20" fillId="8" borderId="0" xfId="0" applyNumberFormat="1" applyFont="1" applyFill="1" applyBorder="1" applyAlignment="1"/>
    <xf numFmtId="3" fontId="20" fillId="8" borderId="0" xfId="10" applyNumberFormat="1" applyFont="1" applyFill="1" applyBorder="1" applyAlignment="1"/>
    <xf numFmtId="0" fontId="20" fillId="8" borderId="0" xfId="10" applyFont="1" applyFill="1" applyBorder="1" applyAlignment="1"/>
    <xf numFmtId="0" fontId="20" fillId="8" borderId="0" xfId="11" applyFont="1" applyFill="1" applyBorder="1" applyAlignment="1"/>
    <xf numFmtId="166" fontId="3" fillId="6" borderId="0" xfId="7" applyNumberFormat="1" applyFont="1" applyFill="1" applyBorder="1" applyAlignment="1"/>
    <xf numFmtId="166" fontId="3" fillId="6" borderId="0" xfId="0" applyNumberFormat="1" applyFont="1" applyFill="1" applyBorder="1" applyAlignment="1"/>
    <xf numFmtId="0" fontId="3" fillId="0" borderId="0" xfId="0" applyFont="1" applyFill="1" applyAlignment="1">
      <alignment vertical="top"/>
    </xf>
    <xf numFmtId="0" fontId="3" fillId="0" borderId="0" xfId="14" quotePrefix="1" applyNumberFormat="1" applyFont="1" applyFill="1" applyBorder="1" applyAlignment="1">
      <alignment horizontal="left" vertical="top" wrapText="1"/>
    </xf>
    <xf numFmtId="168" fontId="6" fillId="7" borderId="0" xfId="7" applyNumberFormat="1" applyFont="1" applyFill="1" applyBorder="1" applyAlignment="1"/>
    <xf numFmtId="167" fontId="6" fillId="6" borderId="0" xfId="7" applyNumberFormat="1" applyFont="1" applyFill="1" applyBorder="1" applyAlignment="1"/>
    <xf numFmtId="3" fontId="20" fillId="8" borderId="0" xfId="7" applyNumberFormat="1" applyFont="1" applyFill="1" applyBorder="1" applyAlignment="1"/>
    <xf numFmtId="0" fontId="6" fillId="0" borderId="0" xfId="0" applyFont="1" applyFill="1" applyBorder="1" applyAlignment="1"/>
    <xf numFmtId="0" fontId="6" fillId="0" borderId="8" xfId="0" applyFont="1" applyFill="1" applyBorder="1" applyAlignment="1">
      <alignment wrapText="1"/>
    </xf>
    <xf numFmtId="3" fontId="6" fillId="7" borderId="8" xfId="8" applyNumberFormat="1" applyFont="1" applyFill="1" applyBorder="1" applyAlignment="1">
      <alignment vertical="center"/>
    </xf>
    <xf numFmtId="1" fontId="6" fillId="0" borderId="0" xfId="0" applyNumberFormat="1" applyFont="1" applyFill="1" applyBorder="1" applyAlignment="1"/>
    <xf numFmtId="0" fontId="19" fillId="6" borderId="0" xfId="0" applyFont="1" applyFill="1" applyBorder="1" applyAlignment="1">
      <alignment horizontal="left" indent="1"/>
    </xf>
    <xf numFmtId="3" fontId="19" fillId="0" borderId="0" xfId="7" applyNumberFormat="1" applyFont="1" applyFill="1" applyBorder="1" applyAlignment="1"/>
    <xf numFmtId="2" fontId="19" fillId="6" borderId="0" xfId="0" applyNumberFormat="1" applyFont="1" applyFill="1" applyBorder="1" applyAlignment="1"/>
    <xf numFmtId="0" fontId="3" fillId="0" borderId="0" xfId="0" applyFont="1" applyFill="1" applyBorder="1" applyAlignment="1"/>
    <xf numFmtId="2" fontId="3" fillId="0" borderId="0" xfId="0" applyNumberFormat="1" applyFont="1" applyFill="1" applyBorder="1" applyAlignment="1"/>
    <xf numFmtId="2" fontId="19" fillId="0" borderId="0" xfId="0" applyNumberFormat="1" applyFont="1" applyFill="1" applyBorder="1" applyAlignment="1"/>
    <xf numFmtId="0" fontId="19" fillId="0" borderId="0" xfId="0" applyFont="1" applyFill="1" applyBorder="1" applyAlignment="1">
      <alignment horizontal="left" indent="1"/>
    </xf>
    <xf numFmtId="1" fontId="3" fillId="0" borderId="4" xfId="0" applyNumberFormat="1" applyFont="1" applyFill="1" applyBorder="1" applyAlignment="1"/>
    <xf numFmtId="2" fontId="3" fillId="0" borderId="4" xfId="0" applyNumberFormat="1" applyFont="1" applyFill="1" applyBorder="1" applyAlignment="1"/>
    <xf numFmtId="3" fontId="19" fillId="6" borderId="0" xfId="8" applyNumberFormat="1" applyFont="1" applyFill="1" applyBorder="1" applyAlignment="1"/>
    <xf numFmtId="3" fontId="19" fillId="8" borderId="0" xfId="0" applyNumberFormat="1" applyFont="1" applyFill="1" applyBorder="1" applyAlignment="1"/>
    <xf numFmtId="2" fontId="19" fillId="8" borderId="0" xfId="0" applyNumberFormat="1" applyFont="1" applyFill="1" applyBorder="1" applyAlignment="1"/>
    <xf numFmtId="0" fontId="19" fillId="8" borderId="0" xfId="0" applyFont="1" applyFill="1" applyBorder="1" applyAlignment="1"/>
    <xf numFmtId="3" fontId="19" fillId="6" borderId="4" xfId="8" applyNumberFormat="1" applyFont="1" applyFill="1" applyBorder="1" applyAlignment="1"/>
    <xf numFmtId="2" fontId="19" fillId="6" borderId="4" xfId="0" applyNumberFormat="1" applyFont="1" applyFill="1" applyBorder="1" applyAlignment="1"/>
    <xf numFmtId="1" fontId="19" fillId="0" borderId="4" xfId="0" applyNumberFormat="1" applyFont="1" applyFill="1" applyBorder="1" applyAlignment="1"/>
    <xf numFmtId="2" fontId="19" fillId="0" borderId="4" xfId="0" applyNumberFormat="1" applyFont="1" applyFill="1" applyBorder="1" applyAlignment="1"/>
    <xf numFmtId="3" fontId="19" fillId="0" borderId="0" xfId="8" applyNumberFormat="1" applyFont="1" applyFill="1" applyBorder="1" applyAlignment="1"/>
    <xf numFmtId="3" fontId="21" fillId="7" borderId="8" xfId="8" applyNumberFormat="1" applyFont="1" applyFill="1" applyBorder="1" applyAlignment="1"/>
    <xf numFmtId="1" fontId="21" fillId="7" borderId="8" xfId="0" applyNumberFormat="1" applyFont="1" applyFill="1" applyBorder="1" applyAlignment="1"/>
    <xf numFmtId="166" fontId="21" fillId="7" borderId="8" xfId="8" applyNumberFormat="1" applyFont="1" applyFill="1" applyBorder="1" applyAlignment="1"/>
    <xf numFmtId="171" fontId="19" fillId="6" borderId="4" xfId="8" applyNumberFormat="1" applyFont="1" applyFill="1" applyBorder="1" applyAlignment="1"/>
    <xf numFmtId="1" fontId="6" fillId="0" borderId="8" xfId="0" applyNumberFormat="1" applyFont="1" applyFill="1" applyBorder="1" applyAlignment="1">
      <alignment vertical="center"/>
    </xf>
    <xf numFmtId="1" fontId="6" fillId="0" borderId="0" xfId="0" applyNumberFormat="1" applyFont="1" applyFill="1" applyBorder="1" applyAlignment="1">
      <alignment vertical="center"/>
    </xf>
    <xf numFmtId="171" fontId="6" fillId="0" borderId="8" xfId="8" applyNumberFormat="1" applyFont="1" applyFill="1" applyBorder="1" applyAlignment="1">
      <alignment horizontal="right"/>
    </xf>
    <xf numFmtId="166" fontId="21" fillId="7" borderId="0" xfId="8" applyNumberFormat="1" applyFont="1" applyFill="1" applyBorder="1" applyAlignment="1"/>
    <xf numFmtId="2" fontId="19" fillId="6" borderId="4" xfId="11" applyNumberFormat="1" applyFont="1" applyFill="1" applyBorder="1" applyAlignment="1"/>
    <xf numFmtId="2" fontId="19" fillId="6" borderId="0" xfId="11" applyNumberFormat="1" applyFont="1" applyFill="1" applyBorder="1" applyAlignment="1"/>
    <xf numFmtId="3" fontId="19" fillId="8" borderId="0" xfId="11" applyNumberFormat="1" applyFont="1" applyFill="1" applyBorder="1" applyAlignment="1"/>
    <xf numFmtId="2" fontId="19" fillId="8" borderId="0" xfId="11" applyNumberFormat="1" applyFont="1" applyFill="1" applyBorder="1" applyAlignment="1"/>
    <xf numFmtId="1" fontId="21" fillId="7" borderId="8" xfId="11" applyNumberFormat="1" applyFont="1" applyFill="1" applyBorder="1" applyAlignment="1"/>
    <xf numFmtId="171" fontId="6" fillId="7" borderId="8" xfId="10" applyNumberFormat="1" applyFont="1" applyFill="1" applyBorder="1" applyAlignment="1"/>
    <xf numFmtId="171" fontId="6" fillId="7" borderId="0" xfId="10" applyNumberFormat="1" applyFont="1" applyFill="1" applyBorder="1" applyAlignment="1"/>
    <xf numFmtId="2" fontId="19" fillId="6" borderId="0" xfId="10" applyNumberFormat="1" applyFont="1" applyFill="1" applyBorder="1" applyAlignment="1"/>
    <xf numFmtId="3" fontId="19" fillId="8" borderId="0" xfId="10" applyNumberFormat="1" applyFont="1" applyFill="1" applyBorder="1" applyAlignment="1"/>
    <xf numFmtId="2" fontId="19" fillId="8" borderId="0" xfId="10" applyNumberFormat="1" applyFont="1" applyFill="1" applyBorder="1" applyAlignment="1"/>
    <xf numFmtId="2" fontId="19" fillId="6" borderId="4" xfId="10" applyNumberFormat="1" applyFont="1" applyFill="1" applyBorder="1" applyAlignment="1"/>
    <xf numFmtId="3" fontId="6" fillId="7" borderId="8" xfId="8" applyNumberFormat="1" applyFont="1" applyFill="1" applyBorder="1" applyAlignment="1"/>
    <xf numFmtId="171" fontId="6" fillId="7" borderId="0" xfId="0" applyNumberFormat="1" applyFont="1" applyFill="1" applyBorder="1" applyAlignment="1"/>
    <xf numFmtId="165" fontId="19" fillId="8" borderId="0" xfId="0" applyNumberFormat="1" applyFont="1" applyFill="1" applyBorder="1" applyAlignment="1">
      <alignment horizontal="left"/>
    </xf>
    <xf numFmtId="0" fontId="19" fillId="8" borderId="0" xfId="0" applyFont="1" applyFill="1" applyBorder="1" applyAlignment="1">
      <alignment horizontal="left"/>
    </xf>
    <xf numFmtId="0" fontId="19" fillId="6" borderId="4" xfId="10" applyFont="1" applyFill="1" applyBorder="1" applyAlignment="1">
      <alignment horizontal="left" indent="1"/>
    </xf>
    <xf numFmtId="171" fontId="6" fillId="7" borderId="0" xfId="8" applyNumberFormat="1" applyFont="1" applyFill="1" applyBorder="1" applyAlignment="1"/>
    <xf numFmtId="1" fontId="6" fillId="7" borderId="0" xfId="0" applyNumberFormat="1" applyFont="1" applyFill="1" applyBorder="1" applyAlignment="1"/>
    <xf numFmtId="166" fontId="19" fillId="6" borderId="0" xfId="8" applyNumberFormat="1" applyFont="1" applyFill="1" applyBorder="1" applyAlignment="1"/>
    <xf numFmtId="164" fontId="19" fillId="6" borderId="0" xfId="8" applyNumberFormat="1" applyFont="1" applyFill="1" applyBorder="1" applyAlignment="1"/>
    <xf numFmtId="165" fontId="19" fillId="8" borderId="0" xfId="0" applyNumberFormat="1" applyFont="1" applyFill="1" applyBorder="1" applyAlignment="1"/>
    <xf numFmtId="0" fontId="19" fillId="6" borderId="0" xfId="0" applyFont="1" applyFill="1" applyBorder="1" applyAlignment="1"/>
    <xf numFmtId="166" fontId="19" fillId="6" borderId="4" xfId="8" applyNumberFormat="1" applyFont="1" applyFill="1" applyBorder="1" applyAlignment="1"/>
    <xf numFmtId="164" fontId="19" fillId="6" borderId="4" xfId="8" applyNumberFormat="1" applyFont="1" applyFill="1" applyBorder="1" applyAlignment="1"/>
    <xf numFmtId="172" fontId="3" fillId="6" borderId="0" xfId="7" applyNumberFormat="1" applyFont="1" applyFill="1" applyBorder="1" applyAlignment="1">
      <alignment horizontal="left"/>
    </xf>
    <xf numFmtId="0" fontId="3" fillId="0" borderId="0" xfId="14" quotePrefix="1" applyFont="1" applyFill="1" applyBorder="1" applyAlignment="1">
      <alignment horizontal="left" vertical="top" wrapText="1"/>
    </xf>
    <xf numFmtId="0" fontId="3" fillId="0" borderId="0" xfId="14" quotePrefix="1" applyFont="1" applyFill="1" applyBorder="1" applyAlignment="1">
      <alignment vertical="top" wrapText="1"/>
    </xf>
    <xf numFmtId="0" fontId="3" fillId="0" borderId="0" xfId="14" quotePrefix="1" applyFont="1" applyFill="1" applyBorder="1" applyAlignment="1">
      <alignment horizontal="left" vertical="top" wrapText="1"/>
    </xf>
    <xf numFmtId="14" fontId="16" fillId="0" borderId="0" xfId="14" applyNumberFormat="1" applyFont="1" applyFill="1" applyBorder="1" applyAlignment="1">
      <alignment horizontal="left" vertical="top" wrapText="1"/>
    </xf>
    <xf numFmtId="0" fontId="3" fillId="7" borderId="0" xfId="14" applyFont="1" applyFill="1" applyBorder="1" applyAlignment="1">
      <alignment horizontal="left" wrapText="1"/>
    </xf>
    <xf numFmtId="0" fontId="2" fillId="6" borderId="0" xfId="15" applyFont="1" applyFill="1" applyBorder="1" applyAlignment="1">
      <alignment horizontal="left" vertical="top" wrapText="1"/>
    </xf>
    <xf numFmtId="0" fontId="2" fillId="6" borderId="4" xfId="15" applyFont="1" applyFill="1" applyBorder="1" applyAlignment="1">
      <alignment horizontal="left" vertical="top" wrapText="1"/>
    </xf>
    <xf numFmtId="0" fontId="3" fillId="7" borderId="0" xfId="14" applyFont="1" applyFill="1" applyBorder="1" applyAlignment="1">
      <alignment horizontal="left" vertical="top" wrapText="1"/>
    </xf>
    <xf numFmtId="0" fontId="3" fillId="0" borderId="0" xfId="14" applyFont="1" applyFill="1" applyBorder="1" applyAlignment="1">
      <alignment horizontal="left" wrapText="1"/>
    </xf>
    <xf numFmtId="14" fontId="3" fillId="0" borderId="0" xfId="14" applyNumberFormat="1" applyFont="1" applyFill="1" applyBorder="1" applyAlignment="1">
      <alignment horizontal="left" wrapText="1"/>
    </xf>
    <xf numFmtId="0" fontId="3" fillId="0" borderId="0" xfId="14" quotePrefix="1" applyFont="1" applyFill="1" applyBorder="1" applyAlignment="1">
      <alignment vertical="top" wrapText="1"/>
    </xf>
  </cellXfs>
  <cellStyles count="16">
    <cellStyle name="Ausgabe" xfId="1"/>
    <cellStyle name="Berechnung" xfId="2"/>
    <cellStyle name="Eingabe" xfId="3"/>
    <cellStyle name="Ergebnis" xfId="4"/>
    <cellStyle name="Erklärender Text" xfId="5"/>
    <cellStyle name="Gut" xfId="6"/>
    <cellStyle name="Komma 2" xfId="7"/>
    <cellStyle name="Milliers" xfId="8" builtinId="3"/>
    <cellStyle name="Neutral" xfId="9"/>
    <cellStyle name="Normal" xfId="0" builtinId="0"/>
    <cellStyle name="Normal_03_Webtabellen_2008" xfId="10"/>
    <cellStyle name="Normal_03_Webtabellen_2009" xfId="11"/>
    <cellStyle name="Standard 2" xfId="12"/>
    <cellStyle name="Standard 3" xfId="13"/>
    <cellStyle name="Standard_ergebnisse_100Pundmehr" xfId="14"/>
    <cellStyle name="Standard_T1_Sozialhilfequote_D_neu"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showGridLines="0" tabSelected="1" topLeftCell="A103" zoomScaleNormal="100" workbookViewId="0">
      <selection activeCell="F135" sqref="F135"/>
    </sheetView>
  </sheetViews>
  <sheetFormatPr baseColWidth="10" defaultRowHeight="11.25" x14ac:dyDescent="0.2"/>
  <cols>
    <col min="1" max="1" width="34.42578125" style="9" customWidth="1"/>
    <col min="2" max="2" width="18" style="97" customWidth="1"/>
    <col min="3" max="4" width="18" style="9" customWidth="1"/>
    <col min="5" max="16384" width="11.42578125" style="9"/>
  </cols>
  <sheetData>
    <row r="1" spans="1:4" s="1" customFormat="1" ht="12" customHeight="1" x14ac:dyDescent="0.2">
      <c r="A1" s="164" t="s">
        <v>316</v>
      </c>
      <c r="B1" s="164"/>
      <c r="C1" s="164"/>
      <c r="D1" s="7" t="s">
        <v>236</v>
      </c>
    </row>
    <row r="2" spans="1:4" ht="11.25" customHeight="1" x14ac:dyDescent="0.2">
      <c r="A2" s="165"/>
      <c r="B2" s="165"/>
      <c r="C2" s="165"/>
    </row>
    <row r="3" spans="1:4" s="11" customFormat="1" ht="48" customHeight="1" x14ac:dyDescent="0.2">
      <c r="B3" s="24" t="s">
        <v>82</v>
      </c>
      <c r="C3" s="25" t="s">
        <v>87</v>
      </c>
      <c r="D3" s="26" t="s">
        <v>83</v>
      </c>
    </row>
    <row r="4" spans="1:4" s="104" customFormat="1" x14ac:dyDescent="0.2">
      <c r="A4" s="105" t="s">
        <v>309</v>
      </c>
      <c r="B4" s="106">
        <v>132975</v>
      </c>
      <c r="C4" s="107">
        <v>100</v>
      </c>
      <c r="D4" s="107">
        <v>100</v>
      </c>
    </row>
    <row r="5" spans="1:4" x14ac:dyDescent="0.2">
      <c r="A5" s="78" t="s">
        <v>241</v>
      </c>
      <c r="B5" s="103"/>
      <c r="C5" s="93"/>
      <c r="D5" s="93"/>
    </row>
    <row r="6" spans="1:4" x14ac:dyDescent="0.2">
      <c r="A6" s="71" t="s">
        <v>312</v>
      </c>
      <c r="B6" s="109">
        <v>30</v>
      </c>
      <c r="C6" s="110">
        <v>0.02</v>
      </c>
      <c r="D6" s="110">
        <v>0</v>
      </c>
    </row>
    <row r="7" spans="1:4" x14ac:dyDescent="0.2">
      <c r="A7" s="61" t="s">
        <v>247</v>
      </c>
      <c r="B7" s="103"/>
      <c r="C7" s="93"/>
      <c r="D7" s="93"/>
    </row>
    <row r="8" spans="1:4" x14ac:dyDescent="0.2">
      <c r="A8" s="108" t="s">
        <v>0</v>
      </c>
      <c r="B8" s="109">
        <v>1325</v>
      </c>
      <c r="C8" s="110">
        <v>1</v>
      </c>
      <c r="D8" s="110">
        <v>0.17</v>
      </c>
    </row>
    <row r="9" spans="1:4" x14ac:dyDescent="0.2">
      <c r="A9" s="108" t="s">
        <v>177</v>
      </c>
      <c r="B9" s="109">
        <v>2346</v>
      </c>
      <c r="C9" s="110">
        <v>1.76</v>
      </c>
      <c r="D9" s="110">
        <v>0.31</v>
      </c>
    </row>
    <row r="10" spans="1:4" x14ac:dyDescent="0.2">
      <c r="A10" s="108" t="s">
        <v>21</v>
      </c>
      <c r="B10" s="109">
        <v>12692</v>
      </c>
      <c r="C10" s="110">
        <v>9.5399999999999991</v>
      </c>
      <c r="D10" s="110">
        <v>1.57</v>
      </c>
    </row>
    <row r="11" spans="1:4" x14ac:dyDescent="0.2">
      <c r="A11" s="108" t="s">
        <v>26</v>
      </c>
      <c r="B11" s="109">
        <v>1172</v>
      </c>
      <c r="C11" s="110">
        <v>0.88</v>
      </c>
      <c r="D11" s="110">
        <v>0.18</v>
      </c>
    </row>
    <row r="12" spans="1:4" x14ac:dyDescent="0.2">
      <c r="A12" s="108" t="s">
        <v>176</v>
      </c>
      <c r="B12" s="109">
        <v>54</v>
      </c>
      <c r="C12" s="110">
        <v>0.04</v>
      </c>
      <c r="D12" s="110">
        <v>0.01</v>
      </c>
    </row>
    <row r="13" spans="1:4" x14ac:dyDescent="0.2">
      <c r="A13" s="108" t="s">
        <v>89</v>
      </c>
      <c r="B13" s="109">
        <v>2717</v>
      </c>
      <c r="C13" s="110">
        <v>2.04</v>
      </c>
      <c r="D13" s="110">
        <v>0.41</v>
      </c>
    </row>
    <row r="14" spans="1:4" x14ac:dyDescent="0.2">
      <c r="A14" s="108" t="s">
        <v>30</v>
      </c>
      <c r="B14" s="109">
        <v>107</v>
      </c>
      <c r="C14" s="110">
        <v>0.08</v>
      </c>
      <c r="D14" s="110">
        <v>0.02</v>
      </c>
    </row>
    <row r="15" spans="1:4" x14ac:dyDescent="0.2">
      <c r="A15" s="108" t="s">
        <v>19</v>
      </c>
      <c r="B15" s="109">
        <v>366</v>
      </c>
      <c r="C15" s="110">
        <v>0.28000000000000003</v>
      </c>
      <c r="D15" s="110">
        <v>0.04</v>
      </c>
    </row>
    <row r="16" spans="1:4" x14ac:dyDescent="0.2">
      <c r="A16" s="108" t="s">
        <v>32</v>
      </c>
      <c r="B16" s="109">
        <v>45</v>
      </c>
      <c r="C16" s="110">
        <v>0.03</v>
      </c>
      <c r="D16" s="110">
        <v>0.01</v>
      </c>
    </row>
    <row r="17" spans="1:4" x14ac:dyDescent="0.2">
      <c r="A17" s="108" t="s">
        <v>195</v>
      </c>
      <c r="B17" s="109">
        <v>71</v>
      </c>
      <c r="C17" s="110">
        <v>0.05</v>
      </c>
      <c r="D17" s="110">
        <v>0.01</v>
      </c>
    </row>
    <row r="18" spans="1:4" x14ac:dyDescent="0.2">
      <c r="A18" s="108" t="s">
        <v>20</v>
      </c>
      <c r="B18" s="109">
        <v>3472</v>
      </c>
      <c r="C18" s="110">
        <v>2.61</v>
      </c>
      <c r="D18" s="110">
        <v>0.36</v>
      </c>
    </row>
    <row r="19" spans="1:4" x14ac:dyDescent="0.2">
      <c r="A19" s="108" t="s">
        <v>214</v>
      </c>
      <c r="B19" s="109">
        <v>43</v>
      </c>
      <c r="C19" s="110">
        <v>0.03</v>
      </c>
      <c r="D19" s="110">
        <v>0.01</v>
      </c>
    </row>
    <row r="20" spans="1:4" x14ac:dyDescent="0.2">
      <c r="A20" s="108" t="s">
        <v>13</v>
      </c>
      <c r="B20" s="109">
        <v>495</v>
      </c>
      <c r="C20" s="110">
        <v>0.37</v>
      </c>
      <c r="D20" s="110">
        <v>7.0000000000000007E-2</v>
      </c>
    </row>
    <row r="21" spans="1:4" s="2" customFormat="1" x14ac:dyDescent="0.2">
      <c r="A21" s="108" t="s">
        <v>23</v>
      </c>
      <c r="B21" s="109">
        <v>254</v>
      </c>
      <c r="C21" s="110">
        <v>0.19</v>
      </c>
      <c r="D21" s="110">
        <v>0.03</v>
      </c>
    </row>
    <row r="22" spans="1:4" x14ac:dyDescent="0.2">
      <c r="A22" s="61" t="s">
        <v>248</v>
      </c>
      <c r="B22" s="92"/>
      <c r="C22" s="93"/>
      <c r="D22" s="93"/>
    </row>
    <row r="23" spans="1:4" x14ac:dyDescent="0.2">
      <c r="A23" s="108" t="s">
        <v>25</v>
      </c>
      <c r="B23" s="109">
        <v>1132</v>
      </c>
      <c r="C23" s="110">
        <v>0.85</v>
      </c>
      <c r="D23" s="110">
        <v>0.19</v>
      </c>
    </row>
    <row r="24" spans="1:4" x14ac:dyDescent="0.2">
      <c r="A24" s="108" t="s">
        <v>1</v>
      </c>
      <c r="B24" s="109">
        <v>421</v>
      </c>
      <c r="C24" s="110">
        <v>0.32</v>
      </c>
      <c r="D24" s="110">
        <v>0.09</v>
      </c>
    </row>
    <row r="25" spans="1:4" x14ac:dyDescent="0.2">
      <c r="A25" s="108" t="s">
        <v>2</v>
      </c>
      <c r="B25" s="109">
        <v>83</v>
      </c>
      <c r="C25" s="110">
        <v>0.06</v>
      </c>
      <c r="D25" s="110">
        <v>0.02</v>
      </c>
    </row>
    <row r="26" spans="1:4" x14ac:dyDescent="0.2">
      <c r="A26" s="108" t="s">
        <v>3</v>
      </c>
      <c r="B26" s="109">
        <v>69</v>
      </c>
      <c r="C26" s="110">
        <v>0.05</v>
      </c>
      <c r="D26" s="110">
        <v>0.01</v>
      </c>
    </row>
    <row r="27" spans="1:4" x14ac:dyDescent="0.2">
      <c r="A27" s="108" t="s">
        <v>179</v>
      </c>
      <c r="B27" s="109">
        <v>1091</v>
      </c>
      <c r="C27" s="110">
        <v>0.82</v>
      </c>
      <c r="D27" s="110">
        <v>0.21</v>
      </c>
    </row>
    <row r="28" spans="1:4" x14ac:dyDescent="0.2">
      <c r="A28" s="108" t="s">
        <v>4</v>
      </c>
      <c r="B28" s="109">
        <v>441</v>
      </c>
      <c r="C28" s="110">
        <v>0.33</v>
      </c>
      <c r="D28" s="110">
        <v>0.09</v>
      </c>
    </row>
    <row r="29" spans="1:4" x14ac:dyDescent="0.2">
      <c r="A29" s="108" t="s">
        <v>22</v>
      </c>
      <c r="B29" s="109">
        <v>164</v>
      </c>
      <c r="C29" s="110">
        <v>0.12</v>
      </c>
      <c r="D29" s="110">
        <v>0.03</v>
      </c>
    </row>
    <row r="30" spans="1:4" x14ac:dyDescent="0.2">
      <c r="A30" s="108" t="s">
        <v>5</v>
      </c>
      <c r="B30" s="109">
        <v>319</v>
      </c>
      <c r="C30" s="110">
        <v>0.24</v>
      </c>
      <c r="D30" s="110">
        <v>7.0000000000000007E-2</v>
      </c>
    </row>
    <row r="31" spans="1:4" x14ac:dyDescent="0.2">
      <c r="A31" s="108" t="s">
        <v>28</v>
      </c>
      <c r="B31" s="109">
        <v>276</v>
      </c>
      <c r="C31" s="110">
        <v>0.21</v>
      </c>
      <c r="D31" s="110">
        <v>0.05</v>
      </c>
    </row>
    <row r="32" spans="1:4" x14ac:dyDescent="0.2">
      <c r="A32" s="108" t="s">
        <v>29</v>
      </c>
      <c r="B32" s="109">
        <v>112</v>
      </c>
      <c r="C32" s="110">
        <v>0.08</v>
      </c>
      <c r="D32" s="110">
        <v>0.02</v>
      </c>
    </row>
    <row r="33" spans="1:4" x14ac:dyDescent="0.2">
      <c r="A33" s="108" t="s">
        <v>6</v>
      </c>
      <c r="B33" s="109">
        <v>1136</v>
      </c>
      <c r="C33" s="110">
        <v>0.85</v>
      </c>
      <c r="D33" s="110">
        <v>0.24</v>
      </c>
    </row>
    <row r="34" spans="1:4" x14ac:dyDescent="0.2">
      <c r="A34" s="108" t="s">
        <v>8</v>
      </c>
      <c r="B34" s="109">
        <v>74</v>
      </c>
      <c r="C34" s="110">
        <v>0.06</v>
      </c>
      <c r="D34" s="110">
        <v>0.01</v>
      </c>
    </row>
    <row r="35" spans="1:4" x14ac:dyDescent="0.2">
      <c r="A35" s="108" t="s">
        <v>33</v>
      </c>
      <c r="B35" s="109">
        <v>1856</v>
      </c>
      <c r="C35" s="110">
        <v>1.4</v>
      </c>
      <c r="D35" s="110">
        <v>0.36</v>
      </c>
    </row>
    <row r="36" spans="1:4" x14ac:dyDescent="0.2">
      <c r="A36" s="108" t="s">
        <v>34</v>
      </c>
      <c r="B36" s="109">
        <v>581</v>
      </c>
      <c r="C36" s="110">
        <v>0.44</v>
      </c>
      <c r="D36" s="110">
        <v>0.12</v>
      </c>
    </row>
    <row r="37" spans="1:4" x14ac:dyDescent="0.2">
      <c r="A37" s="108" t="s">
        <v>180</v>
      </c>
      <c r="B37" s="109">
        <v>61</v>
      </c>
      <c r="C37" s="110">
        <v>0.05</v>
      </c>
      <c r="D37" s="110">
        <v>0.01</v>
      </c>
    </row>
    <row r="38" spans="1:4" x14ac:dyDescent="0.2">
      <c r="A38" s="108" t="s">
        <v>35</v>
      </c>
      <c r="B38" s="109">
        <v>92</v>
      </c>
      <c r="C38" s="110">
        <v>7.0000000000000007E-2</v>
      </c>
      <c r="D38" s="110">
        <v>0.02</v>
      </c>
    </row>
    <row r="39" spans="1:4" x14ac:dyDescent="0.2">
      <c r="A39" s="108" t="s">
        <v>27</v>
      </c>
      <c r="B39" s="109">
        <v>1409</v>
      </c>
      <c r="C39" s="110">
        <v>1.06</v>
      </c>
      <c r="D39" s="110">
        <v>0.28999999999999998</v>
      </c>
    </row>
    <row r="40" spans="1:4" x14ac:dyDescent="0.2">
      <c r="A40" s="108" t="s">
        <v>37</v>
      </c>
      <c r="B40" s="109">
        <v>232</v>
      </c>
      <c r="C40" s="110">
        <v>0.17</v>
      </c>
      <c r="D40" s="110">
        <v>0.04</v>
      </c>
    </row>
    <row r="41" spans="1:4" x14ac:dyDescent="0.2">
      <c r="A41" s="108" t="s">
        <v>24</v>
      </c>
      <c r="B41" s="109">
        <v>1941</v>
      </c>
      <c r="C41" s="110">
        <v>1.46</v>
      </c>
      <c r="D41" s="110">
        <v>0.37</v>
      </c>
    </row>
    <row r="42" spans="1:4" x14ac:dyDescent="0.2">
      <c r="A42" s="61" t="s">
        <v>207</v>
      </c>
      <c r="B42" s="92"/>
      <c r="C42" s="93"/>
      <c r="D42" s="93"/>
    </row>
    <row r="43" spans="1:4" x14ac:dyDescent="0.2">
      <c r="A43" s="108" t="s">
        <v>94</v>
      </c>
      <c r="B43" s="109">
        <v>1531</v>
      </c>
      <c r="C43" s="110">
        <v>1.1499999999999999</v>
      </c>
      <c r="D43" s="110">
        <v>0.68</v>
      </c>
    </row>
    <row r="44" spans="1:4" x14ac:dyDescent="0.2">
      <c r="A44" s="108" t="s">
        <v>200</v>
      </c>
      <c r="B44" s="109">
        <v>305</v>
      </c>
      <c r="C44" s="110">
        <v>0.23</v>
      </c>
      <c r="D44" s="110">
        <v>0.08</v>
      </c>
    </row>
    <row r="45" spans="1:4" x14ac:dyDescent="0.2">
      <c r="A45" s="108" t="s">
        <v>40</v>
      </c>
      <c r="B45" s="109">
        <v>262</v>
      </c>
      <c r="C45" s="110">
        <v>0.2</v>
      </c>
      <c r="D45" s="110">
        <v>0.1</v>
      </c>
    </row>
    <row r="46" spans="1:4" x14ac:dyDescent="0.2">
      <c r="A46" s="108" t="s">
        <v>181</v>
      </c>
      <c r="B46" s="109">
        <v>2498</v>
      </c>
      <c r="C46" s="110">
        <v>1.88</v>
      </c>
      <c r="D46" s="110">
        <v>0.96</v>
      </c>
    </row>
    <row r="47" spans="1:4" x14ac:dyDescent="0.2">
      <c r="A47" s="108" t="s">
        <v>182</v>
      </c>
      <c r="B47" s="109">
        <v>51</v>
      </c>
      <c r="C47" s="110">
        <v>0.04</v>
      </c>
      <c r="D47" s="110">
        <v>0.02</v>
      </c>
    </row>
    <row r="48" spans="1:4" x14ac:dyDescent="0.2">
      <c r="A48" s="108" t="s">
        <v>44</v>
      </c>
      <c r="B48" s="109">
        <v>117</v>
      </c>
      <c r="C48" s="110">
        <v>0.09</v>
      </c>
      <c r="D48" s="110">
        <v>0.04</v>
      </c>
    </row>
    <row r="49" spans="1:4" x14ac:dyDescent="0.2">
      <c r="A49" s="108" t="s">
        <v>45</v>
      </c>
      <c r="B49" s="109">
        <v>135</v>
      </c>
      <c r="C49" s="110">
        <v>0.1</v>
      </c>
      <c r="D49" s="110">
        <v>0.05</v>
      </c>
    </row>
    <row r="50" spans="1:4" x14ac:dyDescent="0.2">
      <c r="A50" s="108" t="s">
        <v>41</v>
      </c>
      <c r="B50" s="109">
        <v>477</v>
      </c>
      <c r="C50" s="110">
        <v>0.36</v>
      </c>
      <c r="D50" s="110">
        <v>0.16</v>
      </c>
    </row>
    <row r="51" spans="1:4" x14ac:dyDescent="0.2">
      <c r="A51" s="108" t="s">
        <v>47</v>
      </c>
      <c r="B51" s="109">
        <v>532</v>
      </c>
      <c r="C51" s="110">
        <v>0.4</v>
      </c>
      <c r="D51" s="110">
        <v>0.22</v>
      </c>
    </row>
    <row r="52" spans="1:4" x14ac:dyDescent="0.2">
      <c r="A52" s="108" t="s">
        <v>48</v>
      </c>
      <c r="B52" s="109">
        <v>229</v>
      </c>
      <c r="C52" s="110">
        <v>0.17</v>
      </c>
      <c r="D52" s="110">
        <v>0.08</v>
      </c>
    </row>
    <row r="53" spans="1:4" x14ac:dyDescent="0.2">
      <c r="A53" s="108" t="s">
        <v>39</v>
      </c>
      <c r="B53" s="109">
        <v>324</v>
      </c>
      <c r="C53" s="110">
        <v>0.24</v>
      </c>
      <c r="D53" s="110">
        <v>0.12</v>
      </c>
    </row>
    <row r="54" spans="1:4" x14ac:dyDescent="0.2">
      <c r="A54" s="108" t="s">
        <v>42</v>
      </c>
      <c r="B54" s="109">
        <v>318</v>
      </c>
      <c r="C54" s="110">
        <v>0.24</v>
      </c>
      <c r="D54" s="110">
        <v>0.13</v>
      </c>
    </row>
    <row r="55" spans="1:4" x14ac:dyDescent="0.2">
      <c r="A55" s="108" t="s">
        <v>183</v>
      </c>
      <c r="B55" s="109">
        <v>121</v>
      </c>
      <c r="C55" s="110">
        <v>0.09</v>
      </c>
      <c r="D55" s="110">
        <v>0.03</v>
      </c>
    </row>
    <row r="56" spans="1:4" x14ac:dyDescent="0.2">
      <c r="A56" s="108" t="s">
        <v>46</v>
      </c>
      <c r="B56" s="109">
        <v>289</v>
      </c>
      <c r="C56" s="110">
        <v>0.22</v>
      </c>
      <c r="D56" s="110">
        <v>0.08</v>
      </c>
    </row>
    <row r="57" spans="1:4" x14ac:dyDescent="0.2">
      <c r="A57" s="108" t="s">
        <v>7</v>
      </c>
      <c r="B57" s="109">
        <v>42</v>
      </c>
      <c r="C57" s="110">
        <v>0.03</v>
      </c>
      <c r="D57" s="110">
        <v>0.01</v>
      </c>
    </row>
    <row r="58" spans="1:4" x14ac:dyDescent="0.2">
      <c r="A58" s="108" t="s">
        <v>31</v>
      </c>
      <c r="B58" s="109">
        <v>358</v>
      </c>
      <c r="C58" s="110">
        <v>0.27</v>
      </c>
      <c r="D58" s="110">
        <v>0.11</v>
      </c>
    </row>
    <row r="59" spans="1:4" x14ac:dyDescent="0.2">
      <c r="A59" s="108" t="s">
        <v>52</v>
      </c>
      <c r="B59" s="109">
        <v>66</v>
      </c>
      <c r="C59" s="110">
        <v>0.05</v>
      </c>
      <c r="D59" s="110">
        <v>0.03</v>
      </c>
    </row>
    <row r="60" spans="1:4" x14ac:dyDescent="0.2">
      <c r="A60" s="108" t="s">
        <v>184</v>
      </c>
      <c r="B60" s="109">
        <v>144</v>
      </c>
      <c r="C60" s="110">
        <v>0.11</v>
      </c>
      <c r="D60" s="110">
        <v>0.04</v>
      </c>
    </row>
    <row r="61" spans="1:4" x14ac:dyDescent="0.2">
      <c r="A61" s="108" t="s">
        <v>197</v>
      </c>
      <c r="B61" s="109">
        <v>131</v>
      </c>
      <c r="C61" s="110">
        <v>0.1</v>
      </c>
      <c r="D61" s="110">
        <v>0.04</v>
      </c>
    </row>
    <row r="62" spans="1:4" x14ac:dyDescent="0.2">
      <c r="A62" s="108" t="s">
        <v>201</v>
      </c>
      <c r="B62" s="109">
        <v>49</v>
      </c>
      <c r="C62" s="110">
        <v>0.04</v>
      </c>
      <c r="D62" s="110">
        <v>0.01</v>
      </c>
    </row>
    <row r="63" spans="1:4" x14ac:dyDescent="0.2">
      <c r="A63" s="108" t="s">
        <v>185</v>
      </c>
      <c r="B63" s="109">
        <v>51</v>
      </c>
      <c r="C63" s="110">
        <v>0.04</v>
      </c>
      <c r="D63" s="110">
        <v>0.02</v>
      </c>
    </row>
    <row r="64" spans="1:4" x14ac:dyDescent="0.2">
      <c r="A64" s="108" t="s">
        <v>208</v>
      </c>
      <c r="B64" s="109">
        <v>51</v>
      </c>
      <c r="C64" s="110">
        <v>0.04</v>
      </c>
      <c r="D64" s="110">
        <v>0.02</v>
      </c>
    </row>
    <row r="65" spans="1:4" x14ac:dyDescent="0.2">
      <c r="A65" s="108" t="s">
        <v>9</v>
      </c>
      <c r="B65" s="109">
        <v>609</v>
      </c>
      <c r="C65" s="110">
        <v>0.46</v>
      </c>
      <c r="D65" s="110">
        <v>0.15</v>
      </c>
    </row>
    <row r="66" spans="1:4" x14ac:dyDescent="0.2">
      <c r="A66" s="108" t="s">
        <v>10</v>
      </c>
      <c r="B66" s="109">
        <v>55</v>
      </c>
      <c r="C66" s="110">
        <v>0.04</v>
      </c>
      <c r="D66" s="110">
        <v>0.02</v>
      </c>
    </row>
    <row r="67" spans="1:4" x14ac:dyDescent="0.2">
      <c r="A67" s="108" t="s">
        <v>49</v>
      </c>
      <c r="B67" s="109">
        <v>322</v>
      </c>
      <c r="C67" s="110">
        <v>0.24</v>
      </c>
      <c r="D67" s="110">
        <v>0.13</v>
      </c>
    </row>
    <row r="68" spans="1:4" x14ac:dyDescent="0.2">
      <c r="A68" s="108" t="s">
        <v>12</v>
      </c>
      <c r="B68" s="109">
        <v>4649</v>
      </c>
      <c r="C68" s="110">
        <v>3.5</v>
      </c>
      <c r="D68" s="110">
        <v>1.36</v>
      </c>
    </row>
    <row r="69" spans="1:4" x14ac:dyDescent="0.2">
      <c r="A69" s="108" t="s">
        <v>178</v>
      </c>
      <c r="B69" s="109">
        <v>2225</v>
      </c>
      <c r="C69" s="110">
        <v>1.67</v>
      </c>
      <c r="D69" s="110">
        <v>0.75</v>
      </c>
    </row>
    <row r="70" spans="1:4" x14ac:dyDescent="0.2">
      <c r="A70" s="108" t="s">
        <v>36</v>
      </c>
      <c r="B70" s="109">
        <v>307</v>
      </c>
      <c r="C70" s="110">
        <v>0.23</v>
      </c>
      <c r="D70" s="110">
        <v>7.0000000000000007E-2</v>
      </c>
    </row>
    <row r="71" spans="1:4" x14ac:dyDescent="0.2">
      <c r="A71" s="108" t="s">
        <v>202</v>
      </c>
      <c r="B71" s="109">
        <v>35</v>
      </c>
      <c r="C71" s="110">
        <v>0.03</v>
      </c>
      <c r="D71" s="110">
        <v>0.02</v>
      </c>
    </row>
    <row r="72" spans="1:4" x14ac:dyDescent="0.2">
      <c r="A72" s="108" t="s">
        <v>84</v>
      </c>
      <c r="B72" s="109">
        <v>10597</v>
      </c>
      <c r="C72" s="110">
        <v>7.97</v>
      </c>
      <c r="D72" s="110">
        <v>3.27</v>
      </c>
    </row>
    <row r="73" spans="1:4" s="2" customFormat="1" x14ac:dyDescent="0.2">
      <c r="A73" s="108" t="s">
        <v>17</v>
      </c>
      <c r="B73" s="109">
        <v>566</v>
      </c>
      <c r="C73" s="110">
        <v>0.43</v>
      </c>
      <c r="D73" s="110">
        <v>0.21</v>
      </c>
    </row>
    <row r="74" spans="1:4" x14ac:dyDescent="0.2">
      <c r="A74" s="61" t="s">
        <v>249</v>
      </c>
      <c r="B74" s="92"/>
      <c r="C74" s="93"/>
      <c r="D74" s="93"/>
    </row>
    <row r="75" spans="1:4" x14ac:dyDescent="0.2">
      <c r="A75" s="108" t="s">
        <v>38</v>
      </c>
      <c r="B75" s="109">
        <v>69</v>
      </c>
      <c r="C75" s="110">
        <v>0.05</v>
      </c>
      <c r="D75" s="110">
        <v>0.03</v>
      </c>
    </row>
    <row r="76" spans="1:4" x14ac:dyDescent="0.2">
      <c r="A76" s="108" t="s">
        <v>186</v>
      </c>
      <c r="B76" s="109">
        <v>2425</v>
      </c>
      <c r="C76" s="110">
        <v>1.82</v>
      </c>
      <c r="D76" s="110">
        <v>1.49</v>
      </c>
    </row>
    <row r="77" spans="1:4" x14ac:dyDescent="0.2">
      <c r="A77" s="108" t="s">
        <v>43</v>
      </c>
      <c r="B77" s="109">
        <v>52</v>
      </c>
      <c r="C77" s="110">
        <v>0.04</v>
      </c>
      <c r="D77" s="110">
        <v>0.03</v>
      </c>
    </row>
    <row r="78" spans="1:4" x14ac:dyDescent="0.2">
      <c r="A78" s="108" t="s">
        <v>53</v>
      </c>
      <c r="B78" s="109">
        <v>4307</v>
      </c>
      <c r="C78" s="110">
        <v>3.24</v>
      </c>
      <c r="D78" s="110">
        <v>3.12</v>
      </c>
    </row>
    <row r="79" spans="1:4" x14ac:dyDescent="0.2">
      <c r="A79" s="108" t="s">
        <v>191</v>
      </c>
      <c r="B79" s="109">
        <v>65</v>
      </c>
      <c r="C79" s="110">
        <v>0.05</v>
      </c>
      <c r="D79" s="110">
        <v>0.03</v>
      </c>
    </row>
    <row r="80" spans="1:4" x14ac:dyDescent="0.2">
      <c r="A80" s="108" t="s">
        <v>238</v>
      </c>
      <c r="B80" s="109">
        <v>43</v>
      </c>
      <c r="C80" s="110">
        <v>0.03</v>
      </c>
      <c r="D80" s="110">
        <v>0.02</v>
      </c>
    </row>
    <row r="81" spans="1:4" x14ac:dyDescent="0.2">
      <c r="A81" s="108" t="s">
        <v>54</v>
      </c>
      <c r="B81" s="109">
        <v>355</v>
      </c>
      <c r="C81" s="110">
        <v>0.27</v>
      </c>
      <c r="D81" s="110">
        <v>0.26</v>
      </c>
    </row>
    <row r="82" spans="1:4" x14ac:dyDescent="0.2">
      <c r="A82" s="108" t="s">
        <v>56</v>
      </c>
      <c r="B82" s="109">
        <v>382</v>
      </c>
      <c r="C82" s="110">
        <v>0.28999999999999998</v>
      </c>
      <c r="D82" s="110">
        <v>0.28000000000000003</v>
      </c>
    </row>
    <row r="83" spans="1:4" x14ac:dyDescent="0.2">
      <c r="A83" s="71" t="s">
        <v>246</v>
      </c>
      <c r="B83" s="109">
        <v>14628</v>
      </c>
      <c r="C83" s="110">
        <v>11</v>
      </c>
      <c r="D83" s="110">
        <v>8.6</v>
      </c>
    </row>
    <row r="84" spans="1:4" x14ac:dyDescent="0.2">
      <c r="A84" s="108" t="s">
        <v>57</v>
      </c>
      <c r="B84" s="109">
        <v>769</v>
      </c>
      <c r="C84" s="110">
        <v>0.57999999999999996</v>
      </c>
      <c r="D84" s="110">
        <v>0.44</v>
      </c>
    </row>
    <row r="85" spans="1:4" x14ac:dyDescent="0.2">
      <c r="A85" s="108" t="s">
        <v>16</v>
      </c>
      <c r="B85" s="109">
        <v>115</v>
      </c>
      <c r="C85" s="110">
        <v>0.09</v>
      </c>
      <c r="D85" s="110">
        <v>0.06</v>
      </c>
    </row>
    <row r="86" spans="1:4" x14ac:dyDescent="0.2">
      <c r="A86" s="61" t="s">
        <v>250</v>
      </c>
      <c r="B86" s="92"/>
      <c r="C86" s="93"/>
      <c r="D86" s="93"/>
    </row>
    <row r="87" spans="1:4" x14ac:dyDescent="0.2">
      <c r="A87" s="108" t="s">
        <v>80</v>
      </c>
      <c r="B87" s="109">
        <v>61</v>
      </c>
      <c r="C87" s="110">
        <v>0.05</v>
      </c>
      <c r="D87" s="110">
        <v>0.09</v>
      </c>
    </row>
    <row r="88" spans="1:4" x14ac:dyDescent="0.2">
      <c r="A88" s="108" t="s">
        <v>187</v>
      </c>
      <c r="B88" s="109">
        <v>5351</v>
      </c>
      <c r="C88" s="110">
        <v>4.0199999999999996</v>
      </c>
      <c r="D88" s="110">
        <v>14.45</v>
      </c>
    </row>
    <row r="89" spans="1:4" x14ac:dyDescent="0.2">
      <c r="A89" s="114" t="s">
        <v>50</v>
      </c>
      <c r="B89" s="109">
        <v>93</v>
      </c>
      <c r="C89" s="110">
        <v>7.0000000000000007E-2</v>
      </c>
      <c r="D89" s="110">
        <v>0.08</v>
      </c>
    </row>
    <row r="90" spans="1:4" x14ac:dyDescent="0.2">
      <c r="A90" s="108" t="s">
        <v>209</v>
      </c>
      <c r="B90" s="109">
        <v>35</v>
      </c>
      <c r="C90" s="110">
        <v>0.03</v>
      </c>
      <c r="D90" s="110">
        <v>0.16</v>
      </c>
    </row>
    <row r="91" spans="1:4" x14ac:dyDescent="0.2">
      <c r="A91" s="108" t="s">
        <v>73</v>
      </c>
      <c r="B91" s="109">
        <v>823</v>
      </c>
      <c r="C91" s="110">
        <v>0.62</v>
      </c>
      <c r="D91" s="110">
        <v>1.99</v>
      </c>
    </row>
    <row r="92" spans="1:4" x14ac:dyDescent="0.2">
      <c r="A92" s="108" t="s">
        <v>196</v>
      </c>
      <c r="B92" s="109">
        <v>38</v>
      </c>
      <c r="C92" s="110">
        <v>0.03</v>
      </c>
      <c r="D92" s="110">
        <v>0.03</v>
      </c>
    </row>
    <row r="93" spans="1:4" x14ac:dyDescent="0.2">
      <c r="A93" s="108" t="s">
        <v>59</v>
      </c>
      <c r="B93" s="109">
        <v>272</v>
      </c>
      <c r="C93" s="110">
        <v>0.2</v>
      </c>
      <c r="D93" s="110">
        <v>0.62</v>
      </c>
    </row>
    <row r="94" spans="1:4" x14ac:dyDescent="0.2">
      <c r="A94" s="108" t="s">
        <v>60</v>
      </c>
      <c r="B94" s="109">
        <v>409</v>
      </c>
      <c r="C94" s="110">
        <v>0.31</v>
      </c>
      <c r="D94" s="110">
        <v>0.37</v>
      </c>
    </row>
    <row r="95" spans="1:4" x14ac:dyDescent="0.2">
      <c r="A95" s="108" t="s">
        <v>218</v>
      </c>
      <c r="B95" s="109">
        <v>40</v>
      </c>
      <c r="C95" s="110">
        <v>0.03</v>
      </c>
      <c r="D95" s="110">
        <v>0.06</v>
      </c>
    </row>
    <row r="96" spans="1:4" x14ac:dyDescent="0.2">
      <c r="A96" s="108" t="s">
        <v>68</v>
      </c>
      <c r="B96" s="109">
        <v>74</v>
      </c>
      <c r="C96" s="110">
        <v>0.06</v>
      </c>
      <c r="D96" s="110">
        <v>0.32</v>
      </c>
    </row>
    <row r="97" spans="1:4" x14ac:dyDescent="0.2">
      <c r="A97" s="108" t="s">
        <v>61</v>
      </c>
      <c r="B97" s="109">
        <v>818</v>
      </c>
      <c r="C97" s="110">
        <v>0.62</v>
      </c>
      <c r="D97" s="110">
        <v>0.85</v>
      </c>
    </row>
    <row r="98" spans="1:4" x14ac:dyDescent="0.2">
      <c r="A98" s="108" t="s">
        <v>69</v>
      </c>
      <c r="B98" s="109">
        <v>1269</v>
      </c>
      <c r="C98" s="110">
        <v>0.95</v>
      </c>
      <c r="D98" s="110">
        <v>1.37</v>
      </c>
    </row>
    <row r="99" spans="1:4" x14ac:dyDescent="0.2">
      <c r="A99" s="108" t="s">
        <v>188</v>
      </c>
      <c r="B99" s="109">
        <v>60</v>
      </c>
      <c r="C99" s="110">
        <v>0.05</v>
      </c>
      <c r="D99" s="110">
        <v>0.23</v>
      </c>
    </row>
    <row r="100" spans="1:4" x14ac:dyDescent="0.2">
      <c r="A100" s="108" t="s">
        <v>78</v>
      </c>
      <c r="B100" s="109">
        <v>3937</v>
      </c>
      <c r="C100" s="110">
        <v>2.96</v>
      </c>
      <c r="D100" s="110">
        <v>3.97</v>
      </c>
    </row>
    <row r="101" spans="1:4" x14ac:dyDescent="0.2">
      <c r="A101" s="108" t="s">
        <v>189</v>
      </c>
      <c r="B101" s="109">
        <v>236</v>
      </c>
      <c r="C101" s="110">
        <v>0.18</v>
      </c>
      <c r="D101" s="110">
        <v>0.9</v>
      </c>
    </row>
    <row r="102" spans="1:4" x14ac:dyDescent="0.2">
      <c r="A102" s="108" t="s">
        <v>62</v>
      </c>
      <c r="B102" s="109">
        <v>46</v>
      </c>
      <c r="C102" s="110">
        <v>0.03</v>
      </c>
      <c r="D102" s="110">
        <v>0.18</v>
      </c>
    </row>
    <row r="103" spans="1:4" x14ac:dyDescent="0.2">
      <c r="A103" s="108" t="s">
        <v>63</v>
      </c>
      <c r="B103" s="109">
        <v>3880</v>
      </c>
      <c r="C103" s="110">
        <v>2.92</v>
      </c>
      <c r="D103" s="110">
        <v>6.04</v>
      </c>
    </row>
    <row r="104" spans="1:4" x14ac:dyDescent="0.2">
      <c r="A104" s="108" t="s">
        <v>190</v>
      </c>
      <c r="B104" s="109">
        <v>210</v>
      </c>
      <c r="C104" s="110">
        <v>0.16</v>
      </c>
      <c r="D104" s="110">
        <v>0.59</v>
      </c>
    </row>
    <row r="105" spans="1:4" x14ac:dyDescent="0.2">
      <c r="A105" s="108" t="s">
        <v>58</v>
      </c>
      <c r="B105" s="109">
        <v>680</v>
      </c>
      <c r="C105" s="110">
        <v>0.51</v>
      </c>
      <c r="D105" s="110">
        <v>0.93</v>
      </c>
    </row>
    <row r="106" spans="1:4" x14ac:dyDescent="0.2">
      <c r="A106" s="108" t="s">
        <v>64</v>
      </c>
      <c r="B106" s="109">
        <v>168</v>
      </c>
      <c r="C106" s="110">
        <v>0.13</v>
      </c>
      <c r="D106" s="110">
        <v>0.66</v>
      </c>
    </row>
    <row r="107" spans="1:4" x14ac:dyDescent="0.2">
      <c r="A107" s="108" t="s">
        <v>65</v>
      </c>
      <c r="B107" s="109">
        <v>40</v>
      </c>
      <c r="C107" s="110">
        <v>0.03</v>
      </c>
      <c r="D107" s="110">
        <v>0.09</v>
      </c>
    </row>
    <row r="108" spans="1:4" x14ac:dyDescent="0.2">
      <c r="A108" s="108" t="s">
        <v>216</v>
      </c>
      <c r="B108" s="109">
        <v>38</v>
      </c>
      <c r="C108" s="110">
        <v>0.03</v>
      </c>
      <c r="D108" s="110">
        <v>0.2</v>
      </c>
    </row>
    <row r="109" spans="1:4" x14ac:dyDescent="0.2">
      <c r="A109" s="108" t="s">
        <v>66</v>
      </c>
      <c r="B109" s="109">
        <v>34</v>
      </c>
      <c r="C109" s="110">
        <v>0.03</v>
      </c>
      <c r="D109" s="110">
        <v>7.0000000000000007E-2</v>
      </c>
    </row>
    <row r="110" spans="1:4" x14ac:dyDescent="0.2">
      <c r="A110" s="108" t="s">
        <v>67</v>
      </c>
      <c r="B110" s="109">
        <v>10760</v>
      </c>
      <c r="C110" s="110">
        <v>8.09</v>
      </c>
      <c r="D110" s="110">
        <v>15.06</v>
      </c>
    </row>
    <row r="111" spans="1:4" x14ac:dyDescent="0.2">
      <c r="A111" s="108" t="s">
        <v>203</v>
      </c>
      <c r="B111" s="109">
        <v>35</v>
      </c>
      <c r="C111" s="110">
        <v>0.03</v>
      </c>
      <c r="D111" s="110">
        <v>0.27</v>
      </c>
    </row>
    <row r="112" spans="1:4" x14ac:dyDescent="0.2">
      <c r="A112" s="108" t="s">
        <v>51</v>
      </c>
      <c r="B112" s="109">
        <v>110</v>
      </c>
      <c r="C112" s="110">
        <v>0.08</v>
      </c>
      <c r="D112" s="110">
        <v>0.11</v>
      </c>
    </row>
    <row r="113" spans="1:4" x14ac:dyDescent="0.2">
      <c r="A113" s="108" t="s">
        <v>205</v>
      </c>
      <c r="B113" s="109">
        <v>58</v>
      </c>
      <c r="C113" s="110">
        <v>0.04</v>
      </c>
      <c r="D113" s="110">
        <v>0.1</v>
      </c>
    </row>
    <row r="114" spans="1:4" x14ac:dyDescent="0.2">
      <c r="A114" s="108" t="s">
        <v>70</v>
      </c>
      <c r="B114" s="109">
        <v>35</v>
      </c>
      <c r="C114" s="110">
        <v>0.03</v>
      </c>
      <c r="D114" s="110">
        <v>7.0000000000000007E-2</v>
      </c>
    </row>
    <row r="115" spans="1:4" x14ac:dyDescent="0.2">
      <c r="A115" s="108" t="s">
        <v>71</v>
      </c>
      <c r="B115" s="109">
        <v>96</v>
      </c>
      <c r="C115" s="110">
        <v>7.0000000000000007E-2</v>
      </c>
      <c r="D115" s="110">
        <v>0.14000000000000001</v>
      </c>
    </row>
    <row r="116" spans="1:4" x14ac:dyDescent="0.2">
      <c r="A116" s="108" t="s">
        <v>206</v>
      </c>
      <c r="B116" s="109">
        <v>36</v>
      </c>
      <c r="C116" s="110">
        <v>0.03</v>
      </c>
      <c r="D116" s="110">
        <v>0.09</v>
      </c>
    </row>
    <row r="117" spans="1:4" x14ac:dyDescent="0.2">
      <c r="A117" s="108" t="s">
        <v>72</v>
      </c>
      <c r="B117" s="109">
        <v>325</v>
      </c>
      <c r="C117" s="110">
        <v>0.24</v>
      </c>
      <c r="D117" s="110">
        <v>1</v>
      </c>
    </row>
    <row r="118" spans="1:4" x14ac:dyDescent="0.2">
      <c r="A118" s="108" t="s">
        <v>55</v>
      </c>
      <c r="B118" s="109">
        <v>724</v>
      </c>
      <c r="C118" s="110">
        <v>0.54</v>
      </c>
      <c r="D118" s="110">
        <v>1.29</v>
      </c>
    </row>
    <row r="119" spans="1:4" x14ac:dyDescent="0.2">
      <c r="A119" s="108" t="s">
        <v>11</v>
      </c>
      <c r="B119" s="109">
        <v>10412</v>
      </c>
      <c r="C119" s="110">
        <v>7.83</v>
      </c>
      <c r="D119" s="110">
        <v>12.79</v>
      </c>
    </row>
    <row r="120" spans="1:4" x14ac:dyDescent="0.2">
      <c r="A120" s="108" t="s">
        <v>74</v>
      </c>
      <c r="B120" s="109">
        <v>586</v>
      </c>
      <c r="C120" s="110">
        <v>0.44</v>
      </c>
      <c r="D120" s="110">
        <v>0.66</v>
      </c>
    </row>
    <row r="121" spans="1:4" x14ac:dyDescent="0.2">
      <c r="A121" s="108" t="s">
        <v>79</v>
      </c>
      <c r="B121" s="109">
        <v>510</v>
      </c>
      <c r="C121" s="110">
        <v>0.38</v>
      </c>
      <c r="D121" s="110">
        <v>1.97</v>
      </c>
    </row>
    <row r="122" spans="1:4" x14ac:dyDescent="0.2">
      <c r="A122" s="108" t="s">
        <v>75</v>
      </c>
      <c r="B122" s="109">
        <v>811</v>
      </c>
      <c r="C122" s="110">
        <v>0.61</v>
      </c>
      <c r="D122" s="110">
        <v>0.74</v>
      </c>
    </row>
    <row r="123" spans="1:4" x14ac:dyDescent="0.2">
      <c r="A123" s="108" t="s">
        <v>192</v>
      </c>
      <c r="B123" s="109">
        <v>287</v>
      </c>
      <c r="C123" s="110">
        <v>0.22</v>
      </c>
      <c r="D123" s="110">
        <v>0.38</v>
      </c>
    </row>
    <row r="124" spans="1:4" x14ac:dyDescent="0.2">
      <c r="A124" s="108" t="s">
        <v>77</v>
      </c>
      <c r="B124" s="109">
        <v>460</v>
      </c>
      <c r="C124" s="110">
        <v>0.35</v>
      </c>
      <c r="D124" s="110">
        <v>0.71</v>
      </c>
    </row>
    <row r="125" spans="1:4" x14ac:dyDescent="0.2">
      <c r="A125" s="108" t="s">
        <v>76</v>
      </c>
      <c r="B125" s="109">
        <v>119</v>
      </c>
      <c r="C125" s="110">
        <v>0.09</v>
      </c>
      <c r="D125" s="110">
        <v>0.37</v>
      </c>
    </row>
    <row r="126" spans="1:4" x14ac:dyDescent="0.2">
      <c r="A126" s="108" t="s">
        <v>14</v>
      </c>
      <c r="B126" s="109">
        <v>260</v>
      </c>
      <c r="C126" s="110">
        <v>0.2</v>
      </c>
      <c r="D126" s="110">
        <v>0.31</v>
      </c>
    </row>
    <row r="127" spans="1:4" x14ac:dyDescent="0.2">
      <c r="A127" s="61" t="s">
        <v>328</v>
      </c>
      <c r="B127" s="92"/>
      <c r="C127" s="93"/>
      <c r="D127" s="93"/>
    </row>
    <row r="128" spans="1:4" s="111" customFormat="1" x14ac:dyDescent="0.2">
      <c r="A128" s="71" t="s">
        <v>310</v>
      </c>
      <c r="B128" s="111">
        <v>179</v>
      </c>
      <c r="C128" s="112">
        <v>0.13461480612459764</v>
      </c>
      <c r="D128" s="113">
        <v>0.02</v>
      </c>
    </row>
    <row r="129" spans="1:6" s="111" customFormat="1" x14ac:dyDescent="0.2">
      <c r="A129" s="71" t="s">
        <v>311</v>
      </c>
      <c r="B129" s="111">
        <v>667</v>
      </c>
      <c r="C129" s="112">
        <v>0.50010528532322596</v>
      </c>
      <c r="D129" s="113">
        <v>0.09</v>
      </c>
    </row>
    <row r="130" spans="1:6" x14ac:dyDescent="0.2">
      <c r="A130" s="72" t="s">
        <v>251</v>
      </c>
      <c r="B130" s="115">
        <v>558</v>
      </c>
      <c r="C130" s="116">
        <f>B130/B4*100</f>
        <v>0.41962774957698817</v>
      </c>
      <c r="D130" s="116">
        <v>0.7</v>
      </c>
    </row>
    <row r="131" spans="1:6" x14ac:dyDescent="0.2">
      <c r="A131" s="60" t="s">
        <v>315</v>
      </c>
      <c r="B131" s="158">
        <v>0</v>
      </c>
      <c r="C131" s="101"/>
      <c r="D131" s="101"/>
    </row>
    <row r="132" spans="1:6" x14ac:dyDescent="0.2">
      <c r="B132" s="102"/>
      <c r="C132" s="101"/>
      <c r="D132" s="101"/>
    </row>
    <row r="133" spans="1:6" x14ac:dyDescent="0.2">
      <c r="A133" s="9" t="s">
        <v>85</v>
      </c>
      <c r="F133" s="17"/>
    </row>
    <row r="134" spans="1:6" ht="12" customHeight="1" x14ac:dyDescent="0.2">
      <c r="A134" s="161" t="s">
        <v>299</v>
      </c>
      <c r="B134" s="161"/>
      <c r="C134" s="161"/>
      <c r="D134" s="161"/>
      <c r="E134" s="100"/>
      <c r="F134" s="100"/>
    </row>
    <row r="135" spans="1:6" ht="23.25" customHeight="1" x14ac:dyDescent="0.2">
      <c r="A135" s="161" t="s">
        <v>330</v>
      </c>
      <c r="B135" s="161"/>
      <c r="C135" s="161"/>
      <c r="D135" s="161"/>
      <c r="E135" s="100"/>
      <c r="F135" s="100"/>
    </row>
    <row r="136" spans="1:6" ht="12" customHeight="1" x14ac:dyDescent="0.2">
      <c r="A136" s="169" t="s">
        <v>291</v>
      </c>
      <c r="B136" s="169"/>
      <c r="C136" s="169"/>
      <c r="D136" s="169"/>
      <c r="E136" s="100"/>
      <c r="F136" s="100"/>
    </row>
    <row r="138" spans="1:6" x14ac:dyDescent="0.2">
      <c r="A138" s="9" t="s">
        <v>81</v>
      </c>
      <c r="B138" s="18"/>
      <c r="C138" s="2"/>
      <c r="D138" s="19"/>
    </row>
    <row r="139" spans="1:6" ht="45" customHeight="1" x14ac:dyDescent="0.2">
      <c r="A139" s="162" t="s">
        <v>307</v>
      </c>
      <c r="B139" s="162"/>
      <c r="C139" s="162"/>
      <c r="D139" s="162"/>
      <c r="E139" s="99"/>
      <c r="F139" s="99"/>
    </row>
    <row r="141" spans="1:6" x14ac:dyDescent="0.2">
      <c r="A141" s="9" t="s">
        <v>86</v>
      </c>
      <c r="B141" s="18"/>
      <c r="C141" s="2"/>
      <c r="D141" s="19"/>
    </row>
    <row r="142" spans="1:6" ht="63.75" customHeight="1" x14ac:dyDescent="0.2">
      <c r="A142" s="163" t="s">
        <v>245</v>
      </c>
      <c r="B142" s="163"/>
      <c r="C142" s="163"/>
      <c r="D142" s="163"/>
      <c r="E142" s="77"/>
      <c r="F142" s="77"/>
    </row>
    <row r="144" spans="1:6" x14ac:dyDescent="0.2">
      <c r="A144" s="20" t="s">
        <v>306</v>
      </c>
      <c r="B144" s="98"/>
    </row>
    <row r="145" spans="1:2" x14ac:dyDescent="0.2">
      <c r="A145" s="21" t="s">
        <v>308</v>
      </c>
      <c r="B145" s="9"/>
    </row>
    <row r="147" spans="1:2" x14ac:dyDescent="0.2">
      <c r="A147" s="50" t="s">
        <v>279</v>
      </c>
    </row>
  </sheetData>
  <mergeCells count="6">
    <mergeCell ref="A134:D134"/>
    <mergeCell ref="A139:D139"/>
    <mergeCell ref="A142:D142"/>
    <mergeCell ref="A1:C2"/>
    <mergeCell ref="A135:D135"/>
    <mergeCell ref="A136:D136"/>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F130"/>
  <sheetViews>
    <sheetView showGridLines="0" topLeftCell="A88" workbookViewId="0">
      <selection activeCell="A118" sqref="A118:D120"/>
    </sheetView>
  </sheetViews>
  <sheetFormatPr baseColWidth="10" defaultColWidth="10.28515625" defaultRowHeight="11.25" x14ac:dyDescent="0.2"/>
  <cols>
    <col min="1" max="1" width="34.42578125" style="45" customWidth="1"/>
    <col min="2" max="2" width="18" style="13" customWidth="1"/>
    <col min="3" max="4" width="18" style="45" customWidth="1"/>
    <col min="5" max="16384" width="10.28515625" style="45"/>
  </cols>
  <sheetData>
    <row r="1" spans="1:4" s="3" customFormat="1" ht="12" customHeight="1" x14ac:dyDescent="0.2">
      <c r="A1" s="164" t="s">
        <v>325</v>
      </c>
      <c r="B1" s="164"/>
      <c r="C1" s="164"/>
      <c r="D1" s="6" t="s">
        <v>236</v>
      </c>
    </row>
    <row r="2" spans="1:4" s="3" customFormat="1" ht="12" x14ac:dyDescent="0.2">
      <c r="A2" s="165"/>
      <c r="B2" s="165"/>
      <c r="C2" s="165"/>
      <c r="D2" s="5"/>
    </row>
    <row r="3" spans="1:4" s="47" customFormat="1" ht="48" customHeight="1" x14ac:dyDescent="0.2">
      <c r="A3" s="46"/>
      <c r="B3" s="32" t="s">
        <v>82</v>
      </c>
      <c r="C3" s="49" t="s">
        <v>87</v>
      </c>
      <c r="D3" s="26" t="s">
        <v>83</v>
      </c>
    </row>
    <row r="4" spans="1:4" x14ac:dyDescent="0.2">
      <c r="A4" s="105" t="s">
        <v>309</v>
      </c>
      <c r="B4" s="106">
        <v>96313</v>
      </c>
      <c r="C4" s="139">
        <v>100</v>
      </c>
      <c r="D4" s="140">
        <v>100</v>
      </c>
    </row>
    <row r="5" spans="1:4" x14ac:dyDescent="0.2">
      <c r="A5" s="78" t="s">
        <v>241</v>
      </c>
      <c r="B5" s="94"/>
      <c r="C5" s="95"/>
      <c r="D5" s="95"/>
    </row>
    <row r="6" spans="1:4" x14ac:dyDescent="0.2">
      <c r="A6" s="79" t="s">
        <v>21</v>
      </c>
      <c r="B6" s="117">
        <v>1005.96</v>
      </c>
      <c r="C6" s="141">
        <v>1.04</v>
      </c>
      <c r="D6" s="141">
        <v>0.09</v>
      </c>
    </row>
    <row r="7" spans="1:4" x14ac:dyDescent="0.2">
      <c r="A7" s="79" t="s">
        <v>176</v>
      </c>
      <c r="B7" s="117">
        <v>32</v>
      </c>
      <c r="C7" s="141">
        <v>0.03</v>
      </c>
      <c r="D7" s="141">
        <v>0</v>
      </c>
    </row>
    <row r="8" spans="1:4" x14ac:dyDescent="0.2">
      <c r="A8" s="79" t="s">
        <v>89</v>
      </c>
      <c r="B8" s="117">
        <v>2103.9699999999998</v>
      </c>
      <c r="C8" s="141">
        <v>2.1800000000000002</v>
      </c>
      <c r="D8" s="141">
        <v>0.24</v>
      </c>
    </row>
    <row r="9" spans="1:4" x14ac:dyDescent="0.2">
      <c r="A9" s="79" t="s">
        <v>19</v>
      </c>
      <c r="B9" s="117">
        <v>427.52</v>
      </c>
      <c r="C9" s="141">
        <v>0.44</v>
      </c>
      <c r="D9" s="141">
        <v>0.05</v>
      </c>
    </row>
    <row r="10" spans="1:4" x14ac:dyDescent="0.2">
      <c r="A10" s="79" t="s">
        <v>20</v>
      </c>
      <c r="B10" s="117">
        <v>990.75</v>
      </c>
      <c r="C10" s="141">
        <v>1.03</v>
      </c>
      <c r="D10" s="141">
        <v>0.1</v>
      </c>
    </row>
    <row r="11" spans="1:4" x14ac:dyDescent="0.2">
      <c r="A11" s="79" t="s">
        <v>23</v>
      </c>
      <c r="B11" s="117">
        <v>96</v>
      </c>
      <c r="C11" s="141">
        <v>0.1</v>
      </c>
      <c r="D11" s="141">
        <v>0.01</v>
      </c>
    </row>
    <row r="12" spans="1:4" x14ac:dyDescent="0.2">
      <c r="A12" s="55" t="s">
        <v>269</v>
      </c>
      <c r="B12" s="142"/>
      <c r="C12" s="143"/>
      <c r="D12" s="143"/>
    </row>
    <row r="13" spans="1:4" x14ac:dyDescent="0.2">
      <c r="A13" s="79" t="s">
        <v>94</v>
      </c>
      <c r="B13" s="117">
        <v>716.75</v>
      </c>
      <c r="C13" s="141">
        <v>0.74</v>
      </c>
      <c r="D13" s="141">
        <v>0.1</v>
      </c>
    </row>
    <row r="14" spans="1:4" x14ac:dyDescent="0.2">
      <c r="A14" s="79" t="s">
        <v>0</v>
      </c>
      <c r="B14" s="117">
        <v>938.29</v>
      </c>
      <c r="C14" s="141">
        <v>0.97</v>
      </c>
      <c r="D14" s="141">
        <v>0.15</v>
      </c>
    </row>
    <row r="15" spans="1:4" x14ac:dyDescent="0.2">
      <c r="A15" s="79" t="s">
        <v>177</v>
      </c>
      <c r="B15" s="117">
        <v>1559.97</v>
      </c>
      <c r="C15" s="141">
        <v>1.62</v>
      </c>
      <c r="D15" s="141">
        <v>0.25</v>
      </c>
    </row>
    <row r="16" spans="1:4" x14ac:dyDescent="0.2">
      <c r="A16" s="79" t="s">
        <v>26</v>
      </c>
      <c r="B16" s="117">
        <v>503.12</v>
      </c>
      <c r="C16" s="141">
        <v>0.52</v>
      </c>
      <c r="D16" s="141">
        <v>0.1</v>
      </c>
    </row>
    <row r="17" spans="1:4" x14ac:dyDescent="0.2">
      <c r="A17" s="79" t="s">
        <v>30</v>
      </c>
      <c r="B17" s="117">
        <v>106</v>
      </c>
      <c r="C17" s="141">
        <v>0.11</v>
      </c>
      <c r="D17" s="141">
        <v>0.02</v>
      </c>
    </row>
    <row r="18" spans="1:4" x14ac:dyDescent="0.2">
      <c r="A18" s="79" t="s">
        <v>178</v>
      </c>
      <c r="B18" s="117">
        <v>335.14</v>
      </c>
      <c r="C18" s="141">
        <v>0.35</v>
      </c>
      <c r="D18" s="141">
        <v>0.05</v>
      </c>
    </row>
    <row r="19" spans="1:4" x14ac:dyDescent="0.2">
      <c r="A19" s="79" t="s">
        <v>13</v>
      </c>
      <c r="B19" s="117">
        <v>294.14</v>
      </c>
      <c r="C19" s="141">
        <v>0.31</v>
      </c>
      <c r="D19" s="141">
        <v>0.06</v>
      </c>
    </row>
    <row r="20" spans="1:4" s="4" customFormat="1" x14ac:dyDescent="0.2">
      <c r="A20" s="54" t="s">
        <v>248</v>
      </c>
      <c r="B20" s="142"/>
      <c r="C20" s="143"/>
      <c r="D20" s="143"/>
    </row>
    <row r="21" spans="1:4" x14ac:dyDescent="0.2">
      <c r="A21" s="79" t="s">
        <v>240</v>
      </c>
      <c r="B21" s="117">
        <v>293.45</v>
      </c>
      <c r="C21" s="141">
        <v>0.3</v>
      </c>
      <c r="D21" s="141">
        <v>7.0000000000000007E-2</v>
      </c>
    </row>
    <row r="22" spans="1:4" x14ac:dyDescent="0.2">
      <c r="A22" s="79" t="s">
        <v>25</v>
      </c>
      <c r="B22" s="117">
        <v>919.43</v>
      </c>
      <c r="C22" s="141">
        <v>0.95</v>
      </c>
      <c r="D22" s="141">
        <v>0.23</v>
      </c>
    </row>
    <row r="23" spans="1:4" x14ac:dyDescent="0.2">
      <c r="A23" s="79" t="s">
        <v>179</v>
      </c>
      <c r="B23" s="117">
        <v>919.08</v>
      </c>
      <c r="C23" s="141">
        <v>0.95</v>
      </c>
      <c r="D23" s="141">
        <v>0.24</v>
      </c>
    </row>
    <row r="24" spans="1:4" x14ac:dyDescent="0.2">
      <c r="A24" s="79" t="s">
        <v>22</v>
      </c>
      <c r="B24" s="117">
        <v>116</v>
      </c>
      <c r="C24" s="141">
        <v>0.12</v>
      </c>
      <c r="D24" s="141">
        <v>0.03</v>
      </c>
    </row>
    <row r="25" spans="1:4" x14ac:dyDescent="0.2">
      <c r="A25" s="79" t="s">
        <v>5</v>
      </c>
      <c r="B25" s="117">
        <v>358.94</v>
      </c>
      <c r="C25" s="141">
        <v>0.37</v>
      </c>
      <c r="D25" s="141">
        <v>0.09</v>
      </c>
    </row>
    <row r="26" spans="1:4" x14ac:dyDescent="0.2">
      <c r="A26" s="79" t="s">
        <v>28</v>
      </c>
      <c r="B26" s="117">
        <v>131.03</v>
      </c>
      <c r="C26" s="141">
        <v>0.14000000000000001</v>
      </c>
      <c r="D26" s="141">
        <v>0.04</v>
      </c>
    </row>
    <row r="27" spans="1:4" x14ac:dyDescent="0.2">
      <c r="A27" s="79" t="s">
        <v>29</v>
      </c>
      <c r="B27" s="117">
        <v>100</v>
      </c>
      <c r="C27" s="141">
        <v>0.1</v>
      </c>
      <c r="D27" s="141">
        <v>0.03</v>
      </c>
    </row>
    <row r="28" spans="1:4" x14ac:dyDescent="0.2">
      <c r="A28" s="79" t="s">
        <v>6</v>
      </c>
      <c r="B28" s="117">
        <v>780.24</v>
      </c>
      <c r="C28" s="141">
        <v>0.81</v>
      </c>
      <c r="D28" s="141">
        <v>0.17</v>
      </c>
    </row>
    <row r="29" spans="1:4" x14ac:dyDescent="0.2">
      <c r="A29" s="79" t="s">
        <v>31</v>
      </c>
      <c r="B29" s="117">
        <v>415.04</v>
      </c>
      <c r="C29" s="141">
        <v>0.43</v>
      </c>
      <c r="D29" s="141">
        <v>0.13</v>
      </c>
    </row>
    <row r="30" spans="1:4" x14ac:dyDescent="0.2">
      <c r="A30" s="79" t="s">
        <v>32</v>
      </c>
      <c r="B30" s="117">
        <v>31</v>
      </c>
      <c r="C30" s="141">
        <v>0.03</v>
      </c>
      <c r="D30" s="141">
        <v>0.01</v>
      </c>
    </row>
    <row r="31" spans="1:4" x14ac:dyDescent="0.2">
      <c r="A31" s="79" t="s">
        <v>33</v>
      </c>
      <c r="B31" s="117">
        <v>1504.67</v>
      </c>
      <c r="C31" s="141">
        <v>1.56</v>
      </c>
      <c r="D31" s="141">
        <v>0.43</v>
      </c>
    </row>
    <row r="32" spans="1:4" x14ac:dyDescent="0.2">
      <c r="A32" s="79" t="s">
        <v>34</v>
      </c>
      <c r="B32" s="117">
        <v>418.43</v>
      </c>
      <c r="C32" s="141">
        <v>0.43</v>
      </c>
      <c r="D32" s="141">
        <v>0.12</v>
      </c>
    </row>
    <row r="33" spans="1:4" x14ac:dyDescent="0.2">
      <c r="A33" s="79" t="s">
        <v>9</v>
      </c>
      <c r="B33" s="117">
        <v>536.09</v>
      </c>
      <c r="C33" s="141">
        <v>0.56000000000000005</v>
      </c>
      <c r="D33" s="141">
        <v>0.16</v>
      </c>
    </row>
    <row r="34" spans="1:4" x14ac:dyDescent="0.2">
      <c r="A34" s="79" t="s">
        <v>180</v>
      </c>
      <c r="B34" s="117">
        <v>41</v>
      </c>
      <c r="C34" s="141">
        <v>0.04</v>
      </c>
      <c r="D34" s="141">
        <v>0.01</v>
      </c>
    </row>
    <row r="35" spans="1:4" x14ac:dyDescent="0.2">
      <c r="A35" s="79" t="s">
        <v>35</v>
      </c>
      <c r="B35" s="117">
        <v>103</v>
      </c>
      <c r="C35" s="141">
        <v>0.11</v>
      </c>
      <c r="D35" s="141">
        <v>0.03</v>
      </c>
    </row>
    <row r="36" spans="1:4" x14ac:dyDescent="0.2">
      <c r="A36" s="79" t="s">
        <v>27</v>
      </c>
      <c r="B36" s="117">
        <v>1353.86</v>
      </c>
      <c r="C36" s="141">
        <v>1.41</v>
      </c>
      <c r="D36" s="141">
        <v>0.35</v>
      </c>
    </row>
    <row r="37" spans="1:4" x14ac:dyDescent="0.2">
      <c r="A37" s="79" t="s">
        <v>37</v>
      </c>
      <c r="B37" s="117">
        <v>111.05</v>
      </c>
      <c r="C37" s="141">
        <v>0.12</v>
      </c>
      <c r="D37" s="141">
        <v>0.03</v>
      </c>
    </row>
    <row r="38" spans="1:4" x14ac:dyDescent="0.2">
      <c r="A38" s="79" t="s">
        <v>24</v>
      </c>
      <c r="B38" s="117">
        <v>1658.9</v>
      </c>
      <c r="C38" s="141">
        <v>1.72</v>
      </c>
      <c r="D38" s="141">
        <v>0.36</v>
      </c>
    </row>
    <row r="39" spans="1:4" s="4" customFormat="1" x14ac:dyDescent="0.2">
      <c r="A39" s="54" t="s">
        <v>270</v>
      </c>
      <c r="B39" s="142"/>
      <c r="C39" s="143"/>
      <c r="D39" s="143"/>
    </row>
    <row r="40" spans="1:4" x14ac:dyDescent="0.2">
      <c r="A40" s="79" t="s">
        <v>38</v>
      </c>
      <c r="B40" s="117">
        <v>39</v>
      </c>
      <c r="C40" s="141">
        <v>0.04</v>
      </c>
      <c r="D40" s="141">
        <v>0.02</v>
      </c>
    </row>
    <row r="41" spans="1:4" x14ac:dyDescent="0.2">
      <c r="A41" s="79" t="s">
        <v>1</v>
      </c>
      <c r="B41" s="117">
        <v>210</v>
      </c>
      <c r="C41" s="141">
        <v>0.22</v>
      </c>
      <c r="D41" s="141">
        <v>0.08</v>
      </c>
    </row>
    <row r="42" spans="1:4" x14ac:dyDescent="0.2">
      <c r="A42" s="79" t="s">
        <v>40</v>
      </c>
      <c r="B42" s="117">
        <v>156.99</v>
      </c>
      <c r="C42" s="141">
        <v>0.16</v>
      </c>
      <c r="D42" s="141">
        <v>7.0000000000000007E-2</v>
      </c>
    </row>
    <row r="43" spans="1:4" x14ac:dyDescent="0.2">
      <c r="A43" s="79" t="s">
        <v>181</v>
      </c>
      <c r="B43" s="117">
        <v>1901.21</v>
      </c>
      <c r="C43" s="141">
        <v>1.97</v>
      </c>
      <c r="D43" s="141">
        <v>0.91</v>
      </c>
    </row>
    <row r="44" spans="1:4" x14ac:dyDescent="0.2">
      <c r="A44" s="79" t="s">
        <v>2</v>
      </c>
      <c r="B44" s="117">
        <v>39</v>
      </c>
      <c r="C44" s="141">
        <v>0.04</v>
      </c>
      <c r="D44" s="141">
        <v>0.02</v>
      </c>
    </row>
    <row r="45" spans="1:4" x14ac:dyDescent="0.2">
      <c r="A45" s="79" t="s">
        <v>3</v>
      </c>
      <c r="B45" s="117">
        <v>49</v>
      </c>
      <c r="C45" s="141">
        <v>0.05</v>
      </c>
      <c r="D45" s="141">
        <v>0.02</v>
      </c>
    </row>
    <row r="46" spans="1:4" x14ac:dyDescent="0.2">
      <c r="A46" s="79" t="s">
        <v>182</v>
      </c>
      <c r="B46" s="117">
        <v>37</v>
      </c>
      <c r="C46" s="141">
        <v>0.04</v>
      </c>
      <c r="D46" s="141">
        <v>0.02</v>
      </c>
    </row>
    <row r="47" spans="1:4" x14ac:dyDescent="0.2">
      <c r="A47" s="79" t="s">
        <v>44</v>
      </c>
      <c r="B47" s="117">
        <v>160.86000000000001</v>
      </c>
      <c r="C47" s="141">
        <v>0.17</v>
      </c>
      <c r="D47" s="141">
        <v>0.06</v>
      </c>
    </row>
    <row r="48" spans="1:4" x14ac:dyDescent="0.2">
      <c r="A48" s="79" t="s">
        <v>45</v>
      </c>
      <c r="B48" s="117">
        <v>105.39</v>
      </c>
      <c r="C48" s="141">
        <v>0.11</v>
      </c>
      <c r="D48" s="141">
        <v>0.06</v>
      </c>
    </row>
    <row r="49" spans="1:4" x14ac:dyDescent="0.2">
      <c r="A49" s="79" t="s">
        <v>41</v>
      </c>
      <c r="B49" s="117">
        <v>546.07000000000005</v>
      </c>
      <c r="C49" s="141">
        <v>0.56999999999999995</v>
      </c>
      <c r="D49" s="141">
        <v>0.22</v>
      </c>
    </row>
    <row r="50" spans="1:4" x14ac:dyDescent="0.2">
      <c r="A50" s="79" t="s">
        <v>47</v>
      </c>
      <c r="B50" s="117">
        <v>495.38</v>
      </c>
      <c r="C50" s="141">
        <v>0.51</v>
      </c>
      <c r="D50" s="141">
        <v>0.24</v>
      </c>
    </row>
    <row r="51" spans="1:4" x14ac:dyDescent="0.2">
      <c r="A51" s="79" t="s">
        <v>4</v>
      </c>
      <c r="B51" s="117">
        <v>274.26</v>
      </c>
      <c r="C51" s="141">
        <v>0.28000000000000003</v>
      </c>
      <c r="D51" s="141">
        <v>0.09</v>
      </c>
    </row>
    <row r="52" spans="1:4" x14ac:dyDescent="0.2">
      <c r="A52" s="79" t="s">
        <v>39</v>
      </c>
      <c r="B52" s="117">
        <v>248.18</v>
      </c>
      <c r="C52" s="141">
        <v>0.26</v>
      </c>
      <c r="D52" s="141">
        <v>0.12</v>
      </c>
    </row>
    <row r="53" spans="1:4" x14ac:dyDescent="0.2">
      <c r="A53" s="79" t="s">
        <v>42</v>
      </c>
      <c r="B53" s="117">
        <v>266</v>
      </c>
      <c r="C53" s="141">
        <v>0.28000000000000003</v>
      </c>
      <c r="D53" s="141">
        <v>0.12</v>
      </c>
    </row>
    <row r="54" spans="1:4" x14ac:dyDescent="0.2">
      <c r="A54" s="79" t="s">
        <v>183</v>
      </c>
      <c r="B54" s="117">
        <v>32.049999999999997</v>
      </c>
      <c r="C54" s="141">
        <v>0.03</v>
      </c>
      <c r="D54" s="141">
        <v>0.02</v>
      </c>
    </row>
    <row r="55" spans="1:4" x14ac:dyDescent="0.2">
      <c r="A55" s="79" t="s">
        <v>43</v>
      </c>
      <c r="B55" s="117">
        <v>57.94</v>
      </c>
      <c r="C55" s="141">
        <v>0.06</v>
      </c>
      <c r="D55" s="141">
        <v>0.03</v>
      </c>
    </row>
    <row r="56" spans="1:4" x14ac:dyDescent="0.2">
      <c r="A56" s="79" t="s">
        <v>46</v>
      </c>
      <c r="B56" s="117">
        <v>261.79000000000002</v>
      </c>
      <c r="C56" s="141">
        <v>0.27</v>
      </c>
      <c r="D56" s="141">
        <v>0.09</v>
      </c>
    </row>
    <row r="57" spans="1:4" x14ac:dyDescent="0.2">
      <c r="A57" s="79" t="s">
        <v>7</v>
      </c>
      <c r="B57" s="117">
        <v>34.03</v>
      </c>
      <c r="C57" s="141">
        <v>0.04</v>
      </c>
      <c r="D57" s="141">
        <v>0.02</v>
      </c>
    </row>
    <row r="58" spans="1:4" x14ac:dyDescent="0.2">
      <c r="A58" s="79" t="s">
        <v>184</v>
      </c>
      <c r="B58" s="117">
        <v>155.05000000000001</v>
      </c>
      <c r="C58" s="141">
        <v>0.16</v>
      </c>
      <c r="D58" s="141">
        <v>0.06</v>
      </c>
    </row>
    <row r="59" spans="1:4" x14ac:dyDescent="0.2">
      <c r="A59" s="79" t="s">
        <v>185</v>
      </c>
      <c r="B59" s="117">
        <v>37</v>
      </c>
      <c r="C59" s="141">
        <v>0.04</v>
      </c>
      <c r="D59" s="141">
        <v>0.02</v>
      </c>
    </row>
    <row r="60" spans="1:4" x14ac:dyDescent="0.2">
      <c r="A60" s="79" t="s">
        <v>10</v>
      </c>
      <c r="B60" s="117">
        <v>40.35</v>
      </c>
      <c r="C60" s="141">
        <v>0.04</v>
      </c>
      <c r="D60" s="141">
        <v>0.02</v>
      </c>
    </row>
    <row r="61" spans="1:4" x14ac:dyDescent="0.2">
      <c r="A61" s="79" t="s">
        <v>49</v>
      </c>
      <c r="B61" s="117">
        <v>330.38</v>
      </c>
      <c r="C61" s="141">
        <v>0.34</v>
      </c>
      <c r="D61" s="141">
        <v>0.2</v>
      </c>
    </row>
    <row r="62" spans="1:4" x14ac:dyDescent="0.2">
      <c r="A62" s="79" t="s">
        <v>12</v>
      </c>
      <c r="B62" s="117">
        <v>3603.3</v>
      </c>
      <c r="C62" s="141">
        <v>3.74</v>
      </c>
      <c r="D62" s="141">
        <v>1.82</v>
      </c>
    </row>
    <row r="63" spans="1:4" x14ac:dyDescent="0.2">
      <c r="A63" s="79" t="s">
        <v>36</v>
      </c>
      <c r="B63" s="117">
        <v>210</v>
      </c>
      <c r="C63" s="141">
        <v>0.22</v>
      </c>
      <c r="D63" s="141">
        <v>0.08</v>
      </c>
    </row>
    <row r="64" spans="1:4" x14ac:dyDescent="0.2">
      <c r="A64" s="79" t="s">
        <v>84</v>
      </c>
      <c r="B64" s="117">
        <v>11491.21</v>
      </c>
      <c r="C64" s="141">
        <v>11.93</v>
      </c>
      <c r="D64" s="141">
        <v>4.57</v>
      </c>
    </row>
    <row r="65" spans="1:4" x14ac:dyDescent="0.2">
      <c r="A65" s="79" t="s">
        <v>17</v>
      </c>
      <c r="B65" s="117">
        <v>798.31</v>
      </c>
      <c r="C65" s="141">
        <v>0.83</v>
      </c>
      <c r="D65" s="141">
        <v>0.28000000000000003</v>
      </c>
    </row>
    <row r="66" spans="1:4" s="4" customFormat="1" x14ac:dyDescent="0.2">
      <c r="A66" s="54" t="s">
        <v>271</v>
      </c>
      <c r="B66" s="142"/>
      <c r="C66" s="143"/>
      <c r="D66" s="143"/>
    </row>
    <row r="67" spans="1:4" x14ac:dyDescent="0.2">
      <c r="A67" s="79" t="s">
        <v>50</v>
      </c>
      <c r="B67" s="117">
        <v>104.97</v>
      </c>
      <c r="C67" s="141">
        <v>0.11</v>
      </c>
      <c r="D67" s="141">
        <v>0.1</v>
      </c>
    </row>
    <row r="68" spans="1:4" x14ac:dyDescent="0.2">
      <c r="A68" s="79" t="s">
        <v>186</v>
      </c>
      <c r="B68" s="117">
        <v>3092.49</v>
      </c>
      <c r="C68" s="141">
        <v>3.21</v>
      </c>
      <c r="D68" s="141">
        <v>2.46</v>
      </c>
    </row>
    <row r="69" spans="1:4" x14ac:dyDescent="0.2">
      <c r="A69" s="79" t="s">
        <v>48</v>
      </c>
      <c r="B69" s="117">
        <v>156.08000000000001</v>
      </c>
      <c r="C69" s="141">
        <v>0.16</v>
      </c>
      <c r="D69" s="141">
        <v>0.1</v>
      </c>
    </row>
    <row r="70" spans="1:4" x14ac:dyDescent="0.2">
      <c r="A70" s="79" t="s">
        <v>58</v>
      </c>
      <c r="B70" s="117">
        <v>305.31</v>
      </c>
      <c r="C70" s="141">
        <v>0.32</v>
      </c>
      <c r="D70" s="141">
        <v>0.27</v>
      </c>
    </row>
    <row r="71" spans="1:4" x14ac:dyDescent="0.2">
      <c r="A71" s="79" t="s">
        <v>51</v>
      </c>
      <c r="B71" s="117">
        <v>57.04</v>
      </c>
      <c r="C71" s="141">
        <v>0.06</v>
      </c>
      <c r="D71" s="141">
        <v>0.05</v>
      </c>
    </row>
    <row r="72" spans="1:4" x14ac:dyDescent="0.2">
      <c r="A72" s="79" t="s">
        <v>53</v>
      </c>
      <c r="B72" s="117">
        <v>4076.02</v>
      </c>
      <c r="C72" s="141">
        <v>4.2300000000000004</v>
      </c>
      <c r="D72" s="141">
        <v>3.76</v>
      </c>
    </row>
    <row r="73" spans="1:4" x14ac:dyDescent="0.2">
      <c r="A73" s="79" t="s">
        <v>52</v>
      </c>
      <c r="B73" s="117">
        <v>46</v>
      </c>
      <c r="C73" s="141">
        <v>0.05</v>
      </c>
      <c r="D73" s="141">
        <v>0.03</v>
      </c>
    </row>
    <row r="74" spans="1:4" x14ac:dyDescent="0.2">
      <c r="A74" s="79" t="s">
        <v>54</v>
      </c>
      <c r="B74" s="117">
        <v>302.47000000000003</v>
      </c>
      <c r="C74" s="141">
        <v>0.31</v>
      </c>
      <c r="D74" s="141">
        <v>0.3</v>
      </c>
    </row>
    <row r="75" spans="1:4" x14ac:dyDescent="0.2">
      <c r="A75" s="79" t="s">
        <v>74</v>
      </c>
      <c r="B75" s="117">
        <v>266.87</v>
      </c>
      <c r="C75" s="141">
        <v>0.28000000000000003</v>
      </c>
      <c r="D75" s="141">
        <v>0.26</v>
      </c>
    </row>
    <row r="76" spans="1:4" x14ac:dyDescent="0.2">
      <c r="A76" s="79" t="s">
        <v>268</v>
      </c>
      <c r="B76" s="117">
        <v>14437.55</v>
      </c>
      <c r="C76" s="141">
        <v>14.99</v>
      </c>
      <c r="D76" s="141">
        <v>11.74</v>
      </c>
    </row>
    <row r="77" spans="1:4" x14ac:dyDescent="0.2">
      <c r="A77" s="79" t="s">
        <v>57</v>
      </c>
      <c r="B77" s="117">
        <v>698.19</v>
      </c>
      <c r="C77" s="141">
        <v>0.72</v>
      </c>
      <c r="D77" s="141">
        <v>0.53</v>
      </c>
    </row>
    <row r="78" spans="1:4" x14ac:dyDescent="0.2">
      <c r="A78" s="79" t="s">
        <v>15</v>
      </c>
      <c r="B78" s="117">
        <v>36</v>
      </c>
      <c r="C78" s="141">
        <v>0.04</v>
      </c>
      <c r="D78" s="141">
        <v>0.03</v>
      </c>
    </row>
    <row r="79" spans="1:4" x14ac:dyDescent="0.2">
      <c r="A79" s="79" t="s">
        <v>16</v>
      </c>
      <c r="B79" s="117">
        <v>106</v>
      </c>
      <c r="C79" s="141">
        <v>0.11</v>
      </c>
      <c r="D79" s="141">
        <v>7.0000000000000007E-2</v>
      </c>
    </row>
    <row r="80" spans="1:4" s="4" customFormat="1" x14ac:dyDescent="0.2">
      <c r="A80" s="54" t="s">
        <v>272</v>
      </c>
      <c r="B80" s="142"/>
      <c r="C80" s="143"/>
      <c r="D80" s="143"/>
    </row>
    <row r="81" spans="1:4" x14ac:dyDescent="0.2">
      <c r="A81" s="79" t="s">
        <v>80</v>
      </c>
      <c r="B81" s="117">
        <v>59.14</v>
      </c>
      <c r="C81" s="141">
        <v>0.06</v>
      </c>
      <c r="D81" s="141">
        <v>0.09</v>
      </c>
    </row>
    <row r="82" spans="1:4" x14ac:dyDescent="0.2">
      <c r="A82" s="79" t="s">
        <v>187</v>
      </c>
      <c r="B82" s="117">
        <v>2553.48</v>
      </c>
      <c r="C82" s="141">
        <v>2.65</v>
      </c>
      <c r="D82" s="141">
        <v>12.68</v>
      </c>
    </row>
    <row r="83" spans="1:4" x14ac:dyDescent="0.2">
      <c r="A83" s="79" t="s">
        <v>73</v>
      </c>
      <c r="B83" s="117">
        <v>671.88</v>
      </c>
      <c r="C83" s="141">
        <v>0.7</v>
      </c>
      <c r="D83" s="141">
        <v>2.14</v>
      </c>
    </row>
    <row r="84" spans="1:4" x14ac:dyDescent="0.2">
      <c r="A84" s="79" t="s">
        <v>59</v>
      </c>
      <c r="B84" s="117">
        <v>175.7</v>
      </c>
      <c r="C84" s="141">
        <v>0.18</v>
      </c>
      <c r="D84" s="141">
        <v>0.62</v>
      </c>
    </row>
    <row r="85" spans="1:4" x14ac:dyDescent="0.2">
      <c r="A85" s="79" t="s">
        <v>60</v>
      </c>
      <c r="B85" s="117">
        <v>106.14</v>
      </c>
      <c r="C85" s="141">
        <v>0.11</v>
      </c>
      <c r="D85" s="141">
        <v>0.14000000000000001</v>
      </c>
    </row>
    <row r="86" spans="1:4" x14ac:dyDescent="0.2">
      <c r="A86" s="79" t="s">
        <v>68</v>
      </c>
      <c r="B86" s="117">
        <v>61</v>
      </c>
      <c r="C86" s="141">
        <v>0.06</v>
      </c>
      <c r="D86" s="141">
        <v>0.38</v>
      </c>
    </row>
    <row r="87" spans="1:4" x14ac:dyDescent="0.2">
      <c r="A87" s="79" t="s">
        <v>61</v>
      </c>
      <c r="B87" s="117">
        <v>369.12</v>
      </c>
      <c r="C87" s="141">
        <v>0.38</v>
      </c>
      <c r="D87" s="141">
        <v>0.44</v>
      </c>
    </row>
    <row r="88" spans="1:4" x14ac:dyDescent="0.2">
      <c r="A88" s="79" t="s">
        <v>69</v>
      </c>
      <c r="B88" s="117">
        <v>1469.71</v>
      </c>
      <c r="C88" s="141">
        <v>1.53</v>
      </c>
      <c r="D88" s="141">
        <v>2.37</v>
      </c>
    </row>
    <row r="89" spans="1:4" x14ac:dyDescent="0.2">
      <c r="A89" s="79" t="s">
        <v>188</v>
      </c>
      <c r="B89" s="117">
        <v>32.049999999999997</v>
      </c>
      <c r="C89" s="141">
        <v>0.03</v>
      </c>
      <c r="D89" s="141">
        <v>0.24</v>
      </c>
    </row>
    <row r="90" spans="1:4" x14ac:dyDescent="0.2">
      <c r="A90" s="79" t="s">
        <v>78</v>
      </c>
      <c r="B90" s="117">
        <v>2361.81</v>
      </c>
      <c r="C90" s="141">
        <v>2.4500000000000002</v>
      </c>
      <c r="D90" s="141">
        <v>4.1100000000000003</v>
      </c>
    </row>
    <row r="91" spans="1:4" x14ac:dyDescent="0.2">
      <c r="A91" s="79" t="s">
        <v>189</v>
      </c>
      <c r="B91" s="117">
        <v>163.84</v>
      </c>
      <c r="C91" s="141">
        <v>0.17</v>
      </c>
      <c r="D91" s="141">
        <v>1.04</v>
      </c>
    </row>
    <row r="92" spans="1:4" x14ac:dyDescent="0.2">
      <c r="A92" s="79" t="s">
        <v>62</v>
      </c>
      <c r="B92" s="117">
        <v>37</v>
      </c>
      <c r="C92" s="141">
        <v>0.04</v>
      </c>
      <c r="D92" s="141">
        <v>0.18</v>
      </c>
    </row>
    <row r="93" spans="1:4" x14ac:dyDescent="0.2">
      <c r="A93" s="79" t="s">
        <v>63</v>
      </c>
      <c r="B93" s="117">
        <v>2494.7600000000002</v>
      </c>
      <c r="C93" s="141">
        <v>2.59</v>
      </c>
      <c r="D93" s="141">
        <v>4.95</v>
      </c>
    </row>
    <row r="94" spans="1:4" x14ac:dyDescent="0.2">
      <c r="A94" s="79" t="s">
        <v>190</v>
      </c>
      <c r="B94" s="117">
        <v>111.09</v>
      </c>
      <c r="C94" s="141">
        <v>0.12</v>
      </c>
      <c r="D94" s="141">
        <v>0.38</v>
      </c>
    </row>
    <row r="95" spans="1:4" x14ac:dyDescent="0.2">
      <c r="A95" s="79" t="s">
        <v>64</v>
      </c>
      <c r="B95" s="117">
        <v>202.27</v>
      </c>
      <c r="C95" s="141">
        <v>0.21</v>
      </c>
      <c r="D95" s="141">
        <v>0.52</v>
      </c>
    </row>
    <row r="96" spans="1:4" x14ac:dyDescent="0.2">
      <c r="A96" s="79" t="s">
        <v>65</v>
      </c>
      <c r="B96" s="117">
        <v>42</v>
      </c>
      <c r="C96" s="141">
        <v>0.04</v>
      </c>
      <c r="D96" s="141">
        <v>0.09</v>
      </c>
    </row>
    <row r="97" spans="1:4" x14ac:dyDescent="0.2">
      <c r="A97" s="79" t="s">
        <v>66</v>
      </c>
      <c r="B97" s="117">
        <v>57</v>
      </c>
      <c r="C97" s="141">
        <v>0.06</v>
      </c>
      <c r="D97" s="141">
        <v>0.08</v>
      </c>
    </row>
    <row r="98" spans="1:4" x14ac:dyDescent="0.2">
      <c r="A98" s="79" t="s">
        <v>67</v>
      </c>
      <c r="B98" s="117">
        <v>8661.9699999999993</v>
      </c>
      <c r="C98" s="141">
        <v>8.99</v>
      </c>
      <c r="D98" s="141">
        <v>18.18</v>
      </c>
    </row>
    <row r="99" spans="1:4" x14ac:dyDescent="0.2">
      <c r="A99" s="79" t="s">
        <v>70</v>
      </c>
      <c r="B99" s="117">
        <v>31</v>
      </c>
      <c r="C99" s="141">
        <v>0.03</v>
      </c>
      <c r="D99" s="141">
        <v>7.0000000000000007E-2</v>
      </c>
    </row>
    <row r="100" spans="1:4" x14ac:dyDescent="0.2">
      <c r="A100" s="79" t="s">
        <v>71</v>
      </c>
      <c r="B100" s="117">
        <v>59.94</v>
      </c>
      <c r="C100" s="141">
        <v>0.06</v>
      </c>
      <c r="D100" s="141">
        <v>0.13</v>
      </c>
    </row>
    <row r="101" spans="1:4" x14ac:dyDescent="0.2">
      <c r="A101" s="79" t="s">
        <v>72</v>
      </c>
      <c r="B101" s="117">
        <v>212.14</v>
      </c>
      <c r="C101" s="141">
        <v>0.22</v>
      </c>
      <c r="D101" s="141">
        <v>1.0900000000000001</v>
      </c>
    </row>
    <row r="102" spans="1:4" x14ac:dyDescent="0.2">
      <c r="A102" s="79" t="s">
        <v>191</v>
      </c>
      <c r="B102" s="117">
        <v>33</v>
      </c>
      <c r="C102" s="141">
        <v>0.03</v>
      </c>
      <c r="D102" s="141">
        <v>0.04</v>
      </c>
    </row>
    <row r="103" spans="1:4" x14ac:dyDescent="0.2">
      <c r="A103" s="79" t="s">
        <v>55</v>
      </c>
      <c r="B103" s="117">
        <v>342.99</v>
      </c>
      <c r="C103" s="141">
        <v>0.36</v>
      </c>
      <c r="D103" s="141">
        <v>0.47</v>
      </c>
    </row>
    <row r="104" spans="1:4" x14ac:dyDescent="0.2">
      <c r="A104" s="79" t="s">
        <v>11</v>
      </c>
      <c r="B104" s="117">
        <v>7473.87</v>
      </c>
      <c r="C104" s="141">
        <v>7.76</v>
      </c>
      <c r="D104" s="141">
        <v>11.42</v>
      </c>
    </row>
    <row r="105" spans="1:4" x14ac:dyDescent="0.2">
      <c r="A105" s="79" t="s">
        <v>79</v>
      </c>
      <c r="B105" s="117">
        <v>246.18</v>
      </c>
      <c r="C105" s="141">
        <v>0.26</v>
      </c>
      <c r="D105" s="141">
        <v>1.89</v>
      </c>
    </row>
    <row r="106" spans="1:4" x14ac:dyDescent="0.2">
      <c r="A106" s="79" t="s">
        <v>75</v>
      </c>
      <c r="B106" s="117">
        <v>310.52999999999997</v>
      </c>
      <c r="C106" s="141">
        <v>0.32</v>
      </c>
      <c r="D106" s="141">
        <v>0.54</v>
      </c>
    </row>
    <row r="107" spans="1:4" x14ac:dyDescent="0.2">
      <c r="A107" s="79" t="s">
        <v>192</v>
      </c>
      <c r="B107" s="117">
        <v>201.26</v>
      </c>
      <c r="C107" s="141">
        <v>0.21</v>
      </c>
      <c r="D107" s="141">
        <v>0.27</v>
      </c>
    </row>
    <row r="108" spans="1:4" x14ac:dyDescent="0.2">
      <c r="A108" s="79" t="s">
        <v>77</v>
      </c>
      <c r="B108" s="117">
        <v>165</v>
      </c>
      <c r="C108" s="141">
        <v>0.17</v>
      </c>
      <c r="D108" s="141">
        <v>0.25</v>
      </c>
    </row>
    <row r="109" spans="1:4" x14ac:dyDescent="0.2">
      <c r="A109" s="79" t="s">
        <v>56</v>
      </c>
      <c r="B109" s="117">
        <v>131.06</v>
      </c>
      <c r="C109" s="141">
        <v>0.14000000000000001</v>
      </c>
      <c r="D109" s="141">
        <v>0.14000000000000001</v>
      </c>
    </row>
    <row r="110" spans="1:4" x14ac:dyDescent="0.2">
      <c r="A110" s="79" t="s">
        <v>76</v>
      </c>
      <c r="B110" s="117">
        <v>71.099999999999994</v>
      </c>
      <c r="C110" s="141">
        <v>7.0000000000000007E-2</v>
      </c>
      <c r="D110" s="141">
        <v>0.43</v>
      </c>
    </row>
    <row r="111" spans="1:4" x14ac:dyDescent="0.2">
      <c r="A111" s="79" t="s">
        <v>14</v>
      </c>
      <c r="B111" s="117">
        <v>170.36</v>
      </c>
      <c r="C111" s="141">
        <v>0.18</v>
      </c>
      <c r="D111" s="141">
        <v>0.25</v>
      </c>
    </row>
    <row r="112" spans="1:4" s="9" customFormat="1" x14ac:dyDescent="0.2">
      <c r="A112" s="61" t="s">
        <v>328</v>
      </c>
      <c r="B112" s="120"/>
      <c r="C112" s="119"/>
      <c r="D112" s="119"/>
    </row>
    <row r="113" spans="1:6" s="111" customFormat="1" x14ac:dyDescent="0.2">
      <c r="A113" s="71" t="s">
        <v>313</v>
      </c>
      <c r="B113" s="125">
        <v>2381</v>
      </c>
      <c r="C113" s="113">
        <v>2.5299999999999998</v>
      </c>
      <c r="D113" s="113">
        <v>0.11</v>
      </c>
    </row>
    <row r="114" spans="1:6" x14ac:dyDescent="0.2">
      <c r="A114" s="80" t="s">
        <v>263</v>
      </c>
      <c r="B114" s="121">
        <v>688.43</v>
      </c>
      <c r="C114" s="144">
        <v>0.71</v>
      </c>
      <c r="D114" s="144">
        <v>1.56</v>
      </c>
    </row>
    <row r="115" spans="1:6" x14ac:dyDescent="0.2">
      <c r="A115" s="60" t="s">
        <v>315</v>
      </c>
      <c r="B115" s="158">
        <v>1.6</v>
      </c>
      <c r="C115" s="59"/>
    </row>
    <row r="116" spans="1:6" x14ac:dyDescent="0.2">
      <c r="A116" s="60"/>
      <c r="C116" s="59"/>
    </row>
    <row r="117" spans="1:6" s="4" customFormat="1" x14ac:dyDescent="0.2">
      <c r="A117" s="45" t="s">
        <v>85</v>
      </c>
      <c r="B117" s="18"/>
      <c r="D117" s="19"/>
    </row>
    <row r="118" spans="1:6" ht="11.25" customHeight="1" x14ac:dyDescent="0.2">
      <c r="A118" s="161" t="s">
        <v>292</v>
      </c>
      <c r="B118" s="161"/>
      <c r="C118" s="161"/>
      <c r="D118" s="161"/>
      <c r="E118" s="53"/>
      <c r="F118" s="53"/>
    </row>
    <row r="119" spans="1:6" ht="21" customHeight="1" x14ac:dyDescent="0.2">
      <c r="A119" s="161" t="s">
        <v>329</v>
      </c>
      <c r="B119" s="161"/>
      <c r="C119" s="161"/>
      <c r="D119" s="161"/>
      <c r="E119" s="53"/>
      <c r="F119" s="53"/>
    </row>
    <row r="120" spans="1:6" ht="11.25" customHeight="1" x14ac:dyDescent="0.2">
      <c r="A120" s="169" t="s">
        <v>291</v>
      </c>
      <c r="B120" s="169"/>
      <c r="C120" s="169"/>
      <c r="D120" s="169"/>
      <c r="E120" s="53"/>
      <c r="F120" s="53"/>
    </row>
    <row r="121" spans="1:6" x14ac:dyDescent="0.2">
      <c r="A121" s="53"/>
      <c r="B121" s="53"/>
      <c r="C121" s="53"/>
      <c r="D121" s="53"/>
      <c r="E121" s="53"/>
      <c r="F121" s="53"/>
    </row>
    <row r="122" spans="1:6" s="4" customFormat="1" x14ac:dyDescent="0.2">
      <c r="A122" s="45" t="s">
        <v>81</v>
      </c>
      <c r="B122" s="18"/>
      <c r="D122" s="19"/>
    </row>
    <row r="123" spans="1:6" ht="36" customHeight="1" x14ac:dyDescent="0.2">
      <c r="A123" s="162" t="s">
        <v>296</v>
      </c>
      <c r="B123" s="162"/>
      <c r="C123" s="162"/>
      <c r="D123" s="162"/>
      <c r="E123" s="90"/>
      <c r="F123" s="90"/>
    </row>
    <row r="124" spans="1:6" s="4" customFormat="1" ht="21" customHeight="1" x14ac:dyDescent="0.2">
      <c r="A124" s="45" t="s">
        <v>86</v>
      </c>
      <c r="B124" s="18"/>
      <c r="D124" s="19"/>
    </row>
    <row r="125" spans="1:6" ht="58.5" customHeight="1" x14ac:dyDescent="0.2">
      <c r="A125" s="167" t="s">
        <v>193</v>
      </c>
      <c r="B125" s="167"/>
      <c r="C125" s="167"/>
      <c r="D125" s="167"/>
      <c r="E125" s="77"/>
      <c r="F125" s="77"/>
    </row>
    <row r="126" spans="1:6" x14ac:dyDescent="0.2">
      <c r="B126" s="45"/>
      <c r="D126" s="14"/>
    </row>
    <row r="127" spans="1:6" x14ac:dyDescent="0.2">
      <c r="A127" s="20" t="s">
        <v>306</v>
      </c>
      <c r="D127" s="14"/>
    </row>
    <row r="128" spans="1:6" x14ac:dyDescent="0.2">
      <c r="A128" s="48" t="s">
        <v>282</v>
      </c>
      <c r="B128" s="45"/>
      <c r="D128" s="14"/>
    </row>
    <row r="129" spans="1:2" x14ac:dyDescent="0.2">
      <c r="A129" s="48"/>
      <c r="B129" s="45"/>
    </row>
    <row r="130" spans="1:2" x14ac:dyDescent="0.2">
      <c r="A130" s="50" t="s">
        <v>279</v>
      </c>
    </row>
  </sheetData>
  <mergeCells count="6">
    <mergeCell ref="A120:D120"/>
    <mergeCell ref="A119:D119"/>
    <mergeCell ref="A118:D118"/>
    <mergeCell ref="A125:D125"/>
    <mergeCell ref="A1:C2"/>
    <mergeCell ref="A123:D123"/>
  </mergeCells>
  <phoneticPr fontId="15" type="noConversion"/>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U128"/>
  <sheetViews>
    <sheetView showGridLines="0" topLeftCell="A85" workbookViewId="0">
      <selection activeCell="A116" sqref="A116:D117"/>
    </sheetView>
  </sheetViews>
  <sheetFormatPr baseColWidth="10" defaultRowHeight="11.25" x14ac:dyDescent="0.2"/>
  <cols>
    <col min="1" max="1" width="34.42578125" style="9" customWidth="1"/>
    <col min="2" max="2" width="18" style="74" customWidth="1"/>
    <col min="3" max="4" width="18" style="9" customWidth="1"/>
    <col min="5" max="16384" width="11.42578125" style="9"/>
  </cols>
  <sheetData>
    <row r="1" spans="1:4" s="1" customFormat="1" ht="12" customHeight="1" x14ac:dyDescent="0.2">
      <c r="A1" s="164" t="s">
        <v>326</v>
      </c>
      <c r="B1" s="164"/>
      <c r="C1" s="164"/>
      <c r="D1" s="6" t="s">
        <v>236</v>
      </c>
    </row>
    <row r="2" spans="1:4" s="1" customFormat="1" ht="12" x14ac:dyDescent="0.2">
      <c r="A2" s="165"/>
      <c r="B2" s="165"/>
      <c r="C2" s="165"/>
      <c r="D2" s="5"/>
    </row>
    <row r="3" spans="1:4" s="11" customFormat="1" ht="48" customHeight="1" x14ac:dyDescent="0.2">
      <c r="A3" s="10"/>
      <c r="B3" s="73" t="s">
        <v>82</v>
      </c>
      <c r="C3" s="25" t="s">
        <v>87</v>
      </c>
      <c r="D3" s="26" t="s">
        <v>83</v>
      </c>
    </row>
    <row r="4" spans="1:4" x14ac:dyDescent="0.2">
      <c r="A4" s="105" t="s">
        <v>309</v>
      </c>
      <c r="B4" s="145">
        <f>SUM(B6:B113)</f>
        <v>103259.83000000002</v>
      </c>
      <c r="C4" s="146">
        <v>100</v>
      </c>
      <c r="D4" s="146">
        <v>100</v>
      </c>
    </row>
    <row r="5" spans="1:4" x14ac:dyDescent="0.2">
      <c r="A5" s="70" t="s">
        <v>88</v>
      </c>
      <c r="B5" s="91"/>
      <c r="C5" s="92"/>
      <c r="D5" s="92"/>
    </row>
    <row r="6" spans="1:4" x14ac:dyDescent="0.2">
      <c r="A6" s="108" t="s">
        <v>89</v>
      </c>
      <c r="B6" s="117">
        <v>2148.54</v>
      </c>
      <c r="C6" s="110">
        <v>2.13</v>
      </c>
      <c r="D6" s="110">
        <v>0.22</v>
      </c>
    </row>
    <row r="7" spans="1:4" x14ac:dyDescent="0.2">
      <c r="A7" s="108" t="s">
        <v>90</v>
      </c>
      <c r="B7" s="117">
        <v>86</v>
      </c>
      <c r="C7" s="110">
        <v>0.09</v>
      </c>
      <c r="D7" s="110">
        <v>0.01</v>
      </c>
    </row>
    <row r="8" spans="1:4" x14ac:dyDescent="0.2">
      <c r="A8" s="108" t="s">
        <v>91</v>
      </c>
      <c r="B8" s="117">
        <v>464.94</v>
      </c>
      <c r="C8" s="110">
        <v>0.46</v>
      </c>
      <c r="D8" s="110">
        <v>0.05</v>
      </c>
    </row>
    <row r="9" spans="1:4" x14ac:dyDescent="0.2">
      <c r="A9" s="108" t="s">
        <v>92</v>
      </c>
      <c r="B9" s="117">
        <v>1007.92</v>
      </c>
      <c r="C9" s="110">
        <v>1</v>
      </c>
      <c r="D9" s="110">
        <v>0.1</v>
      </c>
    </row>
    <row r="10" spans="1:4" x14ac:dyDescent="0.2">
      <c r="A10" s="147" t="s">
        <v>93</v>
      </c>
      <c r="B10" s="118"/>
      <c r="C10" s="119"/>
      <c r="D10" s="119"/>
    </row>
    <row r="11" spans="1:4" x14ac:dyDescent="0.2">
      <c r="A11" s="108" t="s">
        <v>94</v>
      </c>
      <c r="B11" s="117">
        <v>733.71</v>
      </c>
      <c r="C11" s="110">
        <v>0.73</v>
      </c>
      <c r="D11" s="110">
        <v>0.1</v>
      </c>
    </row>
    <row r="12" spans="1:4" x14ac:dyDescent="0.2">
      <c r="A12" s="108" t="s">
        <v>0</v>
      </c>
      <c r="B12" s="117">
        <v>988.44</v>
      </c>
      <c r="C12" s="110">
        <v>0.98</v>
      </c>
      <c r="D12" s="110">
        <v>0.15</v>
      </c>
    </row>
    <row r="13" spans="1:4" x14ac:dyDescent="0.2">
      <c r="A13" s="108" t="s">
        <v>95</v>
      </c>
      <c r="B13" s="117">
        <v>467.53</v>
      </c>
      <c r="C13" s="110">
        <v>0.46</v>
      </c>
      <c r="D13" s="110">
        <v>7.0000000000000007E-2</v>
      </c>
    </row>
    <row r="14" spans="1:4" x14ac:dyDescent="0.2">
      <c r="A14" s="108" t="s">
        <v>6</v>
      </c>
      <c r="B14" s="117">
        <v>857.13</v>
      </c>
      <c r="C14" s="110">
        <v>0.85</v>
      </c>
      <c r="D14" s="110">
        <v>0.16</v>
      </c>
    </row>
    <row r="15" spans="1:4" x14ac:dyDescent="0.2">
      <c r="A15" s="108" t="s">
        <v>96</v>
      </c>
      <c r="B15" s="117">
        <v>111.02</v>
      </c>
      <c r="C15" s="110">
        <v>0.11</v>
      </c>
      <c r="D15" s="110">
        <v>0.02</v>
      </c>
    </row>
    <row r="16" spans="1:4" x14ac:dyDescent="0.2">
      <c r="A16" s="108" t="s">
        <v>97</v>
      </c>
      <c r="B16" s="117">
        <v>324.95999999999998</v>
      </c>
      <c r="C16" s="110">
        <v>0.32</v>
      </c>
      <c r="D16" s="110">
        <v>0.05</v>
      </c>
    </row>
    <row r="17" spans="1:4" x14ac:dyDescent="0.2">
      <c r="A17" s="108" t="s">
        <v>98</v>
      </c>
      <c r="B17" s="117">
        <v>1692.44</v>
      </c>
      <c r="C17" s="110">
        <v>1.68</v>
      </c>
      <c r="D17" s="110">
        <v>0.36</v>
      </c>
    </row>
    <row r="18" spans="1:4" x14ac:dyDescent="0.2">
      <c r="A18" s="108" t="s">
        <v>99</v>
      </c>
      <c r="B18" s="117">
        <v>436.09</v>
      </c>
      <c r="C18" s="110">
        <v>0.43</v>
      </c>
      <c r="D18" s="110">
        <v>0.08</v>
      </c>
    </row>
    <row r="19" spans="1:4" s="2" customFormat="1" x14ac:dyDescent="0.2">
      <c r="A19" s="148" t="s">
        <v>100</v>
      </c>
      <c r="B19" s="118"/>
      <c r="C19" s="119"/>
      <c r="D19" s="119"/>
    </row>
    <row r="20" spans="1:4" x14ac:dyDescent="0.2">
      <c r="A20" s="108" t="s">
        <v>101</v>
      </c>
      <c r="B20" s="117">
        <v>308.45</v>
      </c>
      <c r="C20" s="110">
        <v>0.31</v>
      </c>
      <c r="D20" s="110">
        <v>0.08</v>
      </c>
    </row>
    <row r="21" spans="1:4" x14ac:dyDescent="0.2">
      <c r="A21" s="108" t="s">
        <v>102</v>
      </c>
      <c r="B21" s="117">
        <v>990.34</v>
      </c>
      <c r="C21" s="110">
        <v>0.98</v>
      </c>
      <c r="D21" s="110">
        <v>0.23</v>
      </c>
    </row>
    <row r="22" spans="1:4" x14ac:dyDescent="0.2">
      <c r="A22" s="108" t="s">
        <v>103</v>
      </c>
      <c r="B22" s="117">
        <v>1441.18</v>
      </c>
      <c r="C22" s="110">
        <v>1.43</v>
      </c>
      <c r="D22" s="110">
        <v>0.36</v>
      </c>
    </row>
    <row r="23" spans="1:4" x14ac:dyDescent="0.2">
      <c r="A23" s="108" t="s">
        <v>104</v>
      </c>
      <c r="B23" s="117">
        <v>121.07</v>
      </c>
      <c r="C23" s="110">
        <v>0.12</v>
      </c>
      <c r="D23" s="110">
        <v>0.03</v>
      </c>
    </row>
    <row r="24" spans="1:4" x14ac:dyDescent="0.2">
      <c r="A24" s="108" t="s">
        <v>5</v>
      </c>
      <c r="B24" s="117">
        <v>398.12</v>
      </c>
      <c r="C24" s="110">
        <v>0.39</v>
      </c>
      <c r="D24" s="110">
        <v>0.09</v>
      </c>
    </row>
    <row r="25" spans="1:4" x14ac:dyDescent="0.2">
      <c r="A25" s="108" t="s">
        <v>105</v>
      </c>
      <c r="B25" s="117">
        <v>133.02000000000001</v>
      </c>
      <c r="C25" s="110">
        <v>0.13</v>
      </c>
      <c r="D25" s="110">
        <v>0.04</v>
      </c>
    </row>
    <row r="26" spans="1:4" x14ac:dyDescent="0.2">
      <c r="A26" s="108" t="s">
        <v>106</v>
      </c>
      <c r="B26" s="117">
        <v>120.17</v>
      </c>
      <c r="C26" s="110">
        <v>0.12</v>
      </c>
      <c r="D26" s="110">
        <v>0.03</v>
      </c>
    </row>
    <row r="27" spans="1:4" x14ac:dyDescent="0.2">
      <c r="A27" s="108" t="s">
        <v>107</v>
      </c>
      <c r="B27" s="117">
        <v>886.42</v>
      </c>
      <c r="C27" s="110">
        <v>0.88</v>
      </c>
      <c r="D27" s="110">
        <v>0.24</v>
      </c>
    </row>
    <row r="28" spans="1:4" x14ac:dyDescent="0.2">
      <c r="A28" s="108" t="s">
        <v>108</v>
      </c>
      <c r="B28" s="117">
        <v>280.76</v>
      </c>
      <c r="C28" s="110">
        <v>0.28000000000000003</v>
      </c>
      <c r="D28" s="110">
        <v>0.09</v>
      </c>
    </row>
    <row r="29" spans="1:4" x14ac:dyDescent="0.2">
      <c r="A29" s="108" t="s">
        <v>109</v>
      </c>
      <c r="B29" s="117">
        <v>954.77</v>
      </c>
      <c r="C29" s="110">
        <v>0.95</v>
      </c>
      <c r="D29" s="110">
        <v>0.24</v>
      </c>
    </row>
    <row r="30" spans="1:4" x14ac:dyDescent="0.2">
      <c r="A30" s="108" t="s">
        <v>110</v>
      </c>
      <c r="B30" s="117">
        <v>459.1</v>
      </c>
      <c r="C30" s="110">
        <v>0.46</v>
      </c>
      <c r="D30" s="110">
        <v>0.13</v>
      </c>
    </row>
    <row r="31" spans="1:4" x14ac:dyDescent="0.2">
      <c r="A31" s="108" t="s">
        <v>111</v>
      </c>
      <c r="B31" s="117">
        <v>31</v>
      </c>
      <c r="C31" s="110">
        <v>0.03</v>
      </c>
      <c r="D31" s="110">
        <v>0.01</v>
      </c>
    </row>
    <row r="32" spans="1:4" x14ac:dyDescent="0.2">
      <c r="A32" s="108" t="s">
        <v>112</v>
      </c>
      <c r="B32" s="117">
        <v>1554.1</v>
      </c>
      <c r="C32" s="110">
        <v>1.54</v>
      </c>
      <c r="D32" s="110">
        <v>0.44</v>
      </c>
    </row>
    <row r="33" spans="1:4" x14ac:dyDescent="0.2">
      <c r="A33" s="108" t="s">
        <v>113</v>
      </c>
      <c r="B33" s="117">
        <v>409.51</v>
      </c>
      <c r="C33" s="110">
        <v>0.41</v>
      </c>
      <c r="D33" s="110">
        <v>0.11</v>
      </c>
    </row>
    <row r="34" spans="1:4" x14ac:dyDescent="0.2">
      <c r="A34" s="108" t="s">
        <v>9</v>
      </c>
      <c r="B34" s="117">
        <v>577.35</v>
      </c>
      <c r="C34" s="110">
        <v>0.56999999999999995</v>
      </c>
      <c r="D34" s="110">
        <v>0.16</v>
      </c>
    </row>
    <row r="35" spans="1:4" x14ac:dyDescent="0.2">
      <c r="A35" s="108" t="s">
        <v>114</v>
      </c>
      <c r="B35" s="117">
        <v>108.14</v>
      </c>
      <c r="C35" s="110">
        <v>0.11</v>
      </c>
      <c r="D35" s="110">
        <v>0.03</v>
      </c>
    </row>
    <row r="36" spans="1:4" x14ac:dyDescent="0.2">
      <c r="A36" s="108" t="s">
        <v>115</v>
      </c>
      <c r="B36" s="117">
        <v>127.15</v>
      </c>
      <c r="C36" s="110">
        <v>0.13</v>
      </c>
      <c r="D36" s="110">
        <v>0.03</v>
      </c>
    </row>
    <row r="37" spans="1:4" x14ac:dyDescent="0.2">
      <c r="A37" s="108" t="s">
        <v>13</v>
      </c>
      <c r="B37" s="117">
        <v>224.21</v>
      </c>
      <c r="C37" s="110">
        <v>0.22</v>
      </c>
      <c r="D37" s="110">
        <v>0.05</v>
      </c>
    </row>
    <row r="38" spans="1:4" x14ac:dyDescent="0.2">
      <c r="A38" s="108" t="s">
        <v>17</v>
      </c>
      <c r="B38" s="117">
        <v>928.17</v>
      </c>
      <c r="C38" s="110">
        <v>0.92</v>
      </c>
      <c r="D38" s="110">
        <v>0.28999999999999998</v>
      </c>
    </row>
    <row r="39" spans="1:4" s="2" customFormat="1" x14ac:dyDescent="0.2">
      <c r="A39" s="148" t="s">
        <v>116</v>
      </c>
      <c r="B39" s="118"/>
      <c r="C39" s="119"/>
      <c r="D39" s="119"/>
    </row>
    <row r="40" spans="1:4" x14ac:dyDescent="0.2">
      <c r="A40" s="108" t="s">
        <v>117</v>
      </c>
      <c r="B40" s="117">
        <v>31.15</v>
      </c>
      <c r="C40" s="110">
        <v>0.03</v>
      </c>
      <c r="D40" s="110">
        <v>0.02</v>
      </c>
    </row>
    <row r="41" spans="1:4" x14ac:dyDescent="0.2">
      <c r="A41" s="108" t="s">
        <v>118</v>
      </c>
      <c r="B41" s="117">
        <v>34</v>
      </c>
      <c r="C41" s="110">
        <v>0.03</v>
      </c>
      <c r="D41" s="110">
        <v>0.02</v>
      </c>
    </row>
    <row r="42" spans="1:4" x14ac:dyDescent="0.2">
      <c r="A42" s="108" t="s">
        <v>119</v>
      </c>
      <c r="B42" s="117">
        <v>163.12</v>
      </c>
      <c r="C42" s="110">
        <v>0.16</v>
      </c>
      <c r="D42" s="110">
        <v>7.0000000000000007E-2</v>
      </c>
    </row>
    <row r="43" spans="1:4" x14ac:dyDescent="0.2">
      <c r="A43" s="108" t="s">
        <v>120</v>
      </c>
      <c r="B43" s="117">
        <v>1854.35</v>
      </c>
      <c r="C43" s="110">
        <v>1.84</v>
      </c>
      <c r="D43" s="110">
        <v>0.86</v>
      </c>
    </row>
    <row r="44" spans="1:4" x14ac:dyDescent="0.2">
      <c r="A44" s="108" t="s">
        <v>2</v>
      </c>
      <c r="B44" s="117">
        <v>35</v>
      </c>
      <c r="C44" s="110">
        <v>0.03</v>
      </c>
      <c r="D44" s="110">
        <v>0.02</v>
      </c>
    </row>
    <row r="45" spans="1:4" x14ac:dyDescent="0.2">
      <c r="A45" s="108" t="s">
        <v>3</v>
      </c>
      <c r="B45" s="117">
        <v>39.020000000000003</v>
      </c>
      <c r="C45" s="110">
        <v>0.04</v>
      </c>
      <c r="D45" s="110">
        <v>0.02</v>
      </c>
    </row>
    <row r="46" spans="1:4" x14ac:dyDescent="0.2">
      <c r="A46" s="108" t="s">
        <v>121</v>
      </c>
      <c r="B46" s="117">
        <v>630.55999999999995</v>
      </c>
      <c r="C46" s="110">
        <v>0.63</v>
      </c>
      <c r="D46" s="110">
        <v>0.24</v>
      </c>
    </row>
    <row r="47" spans="1:4" x14ac:dyDescent="0.2">
      <c r="A47" s="108" t="s">
        <v>4</v>
      </c>
      <c r="B47" s="117">
        <v>249.1</v>
      </c>
      <c r="C47" s="110">
        <v>0.25</v>
      </c>
      <c r="D47" s="110">
        <v>0.09</v>
      </c>
    </row>
    <row r="48" spans="1:4" x14ac:dyDescent="0.2">
      <c r="A48" s="108" t="s">
        <v>122</v>
      </c>
      <c r="B48" s="117">
        <v>259.04000000000002</v>
      </c>
      <c r="C48" s="110">
        <v>0.26</v>
      </c>
      <c r="D48" s="110">
        <v>0.12</v>
      </c>
    </row>
    <row r="49" spans="1:4" x14ac:dyDescent="0.2">
      <c r="A49" s="108" t="s">
        <v>123</v>
      </c>
      <c r="B49" s="117">
        <v>61.56</v>
      </c>
      <c r="C49" s="110">
        <v>0.06</v>
      </c>
      <c r="D49" s="110">
        <v>0.02</v>
      </c>
    </row>
    <row r="50" spans="1:4" x14ac:dyDescent="0.2">
      <c r="A50" s="108" t="s">
        <v>124</v>
      </c>
      <c r="B50" s="117">
        <v>155.08000000000001</v>
      </c>
      <c r="C50" s="110">
        <v>0.15</v>
      </c>
      <c r="D50" s="110">
        <v>7.0000000000000007E-2</v>
      </c>
    </row>
    <row r="51" spans="1:4" x14ac:dyDescent="0.2">
      <c r="A51" s="108" t="s">
        <v>125</v>
      </c>
      <c r="B51" s="117">
        <v>112.08</v>
      </c>
      <c r="C51" s="110">
        <v>0.11</v>
      </c>
      <c r="D51" s="110">
        <v>7.0000000000000007E-2</v>
      </c>
    </row>
    <row r="52" spans="1:4" x14ac:dyDescent="0.2">
      <c r="A52" s="108" t="s">
        <v>126</v>
      </c>
      <c r="B52" s="117">
        <v>485.73</v>
      </c>
      <c r="C52" s="110">
        <v>0.48</v>
      </c>
      <c r="D52" s="110">
        <v>0.25</v>
      </c>
    </row>
    <row r="53" spans="1:4" x14ac:dyDescent="0.2">
      <c r="A53" s="108" t="s">
        <v>127</v>
      </c>
      <c r="B53" s="117">
        <v>188.32</v>
      </c>
      <c r="C53" s="110">
        <v>0.19</v>
      </c>
      <c r="D53" s="110">
        <v>0.1</v>
      </c>
    </row>
    <row r="54" spans="1:4" x14ac:dyDescent="0.2">
      <c r="A54" s="108" t="s">
        <v>7</v>
      </c>
      <c r="B54" s="117">
        <v>35.11</v>
      </c>
      <c r="C54" s="110">
        <v>0.03</v>
      </c>
      <c r="D54" s="110">
        <v>0.02</v>
      </c>
    </row>
    <row r="55" spans="1:4" x14ac:dyDescent="0.2">
      <c r="A55" s="108" t="s">
        <v>8</v>
      </c>
      <c r="B55" s="117">
        <v>35</v>
      </c>
      <c r="C55" s="110">
        <v>0.03</v>
      </c>
      <c r="D55" s="110">
        <v>0.01</v>
      </c>
    </row>
    <row r="56" spans="1:4" x14ac:dyDescent="0.2">
      <c r="A56" s="108" t="s">
        <v>128</v>
      </c>
      <c r="B56" s="117">
        <v>163.13</v>
      </c>
      <c r="C56" s="110">
        <v>0.16</v>
      </c>
      <c r="D56" s="110">
        <v>0.06</v>
      </c>
    </row>
    <row r="57" spans="1:4" x14ac:dyDescent="0.2">
      <c r="A57" s="108" t="s">
        <v>10</v>
      </c>
      <c r="B57" s="117">
        <v>44.32</v>
      </c>
      <c r="C57" s="110">
        <v>0.04</v>
      </c>
      <c r="D57" s="110">
        <v>0.02</v>
      </c>
    </row>
    <row r="58" spans="1:4" x14ac:dyDescent="0.2">
      <c r="A58" s="108" t="s">
        <v>129</v>
      </c>
      <c r="B58" s="117">
        <v>347.08</v>
      </c>
      <c r="C58" s="110">
        <v>0.34</v>
      </c>
      <c r="D58" s="110">
        <v>0.2</v>
      </c>
    </row>
    <row r="59" spans="1:4" x14ac:dyDescent="0.2">
      <c r="A59" s="108" t="s">
        <v>130</v>
      </c>
      <c r="B59" s="117">
        <v>230.5</v>
      </c>
      <c r="C59" s="110">
        <v>0.23</v>
      </c>
      <c r="D59" s="110">
        <v>0.08</v>
      </c>
    </row>
    <row r="60" spans="1:4" x14ac:dyDescent="0.2">
      <c r="A60" s="108" t="s">
        <v>12</v>
      </c>
      <c r="B60" s="117">
        <v>3707.65</v>
      </c>
      <c r="C60" s="110">
        <v>3.68</v>
      </c>
      <c r="D60" s="110">
        <v>1.95</v>
      </c>
    </row>
    <row r="61" spans="1:4" x14ac:dyDescent="0.2">
      <c r="A61" s="108" t="s">
        <v>131</v>
      </c>
      <c r="B61" s="117">
        <v>12161.14</v>
      </c>
      <c r="C61" s="110">
        <v>12.06</v>
      </c>
      <c r="D61" s="110">
        <v>4.78</v>
      </c>
    </row>
    <row r="62" spans="1:4" x14ac:dyDescent="0.2">
      <c r="A62" s="108" t="s">
        <v>16</v>
      </c>
      <c r="B62" s="117">
        <v>111.02</v>
      </c>
      <c r="C62" s="110">
        <v>0.11</v>
      </c>
      <c r="D62" s="110">
        <v>7.0000000000000007E-2</v>
      </c>
    </row>
    <row r="63" spans="1:4" x14ac:dyDescent="0.2">
      <c r="A63" s="108" t="s">
        <v>132</v>
      </c>
      <c r="B63" s="117">
        <v>243.56</v>
      </c>
      <c r="C63" s="110">
        <v>0.24</v>
      </c>
      <c r="D63" s="110">
        <v>0.12</v>
      </c>
    </row>
    <row r="64" spans="1:4" s="2" customFormat="1" x14ac:dyDescent="0.2">
      <c r="A64" s="148" t="s">
        <v>133</v>
      </c>
      <c r="B64" s="118"/>
      <c r="C64" s="119"/>
      <c r="D64" s="119"/>
    </row>
    <row r="65" spans="1:4" x14ac:dyDescent="0.2">
      <c r="A65" s="108" t="s">
        <v>134</v>
      </c>
      <c r="B65" s="117">
        <v>117.13</v>
      </c>
      <c r="C65" s="110">
        <v>0.12</v>
      </c>
      <c r="D65" s="110">
        <v>0.11</v>
      </c>
    </row>
    <row r="66" spans="1:4" x14ac:dyDescent="0.2">
      <c r="A66" s="108" t="s">
        <v>135</v>
      </c>
      <c r="B66" s="117">
        <v>123.07</v>
      </c>
      <c r="C66" s="110">
        <v>0.12</v>
      </c>
      <c r="D66" s="110">
        <v>0.09</v>
      </c>
    </row>
    <row r="67" spans="1:4" x14ac:dyDescent="0.2">
      <c r="A67" s="108" t="s">
        <v>136</v>
      </c>
      <c r="B67" s="117">
        <v>3353.48</v>
      </c>
      <c r="C67" s="110">
        <v>3.32</v>
      </c>
      <c r="D67" s="110">
        <v>2.66</v>
      </c>
    </row>
    <row r="68" spans="1:4" x14ac:dyDescent="0.2">
      <c r="A68" s="108" t="s">
        <v>137</v>
      </c>
      <c r="B68" s="117">
        <v>56.2</v>
      </c>
      <c r="C68" s="110">
        <v>0.06</v>
      </c>
      <c r="D68" s="110">
        <v>0.05</v>
      </c>
    </row>
    <row r="69" spans="1:4" x14ac:dyDescent="0.2">
      <c r="A69" s="108" t="s">
        <v>138</v>
      </c>
      <c r="B69" s="117">
        <v>39</v>
      </c>
      <c r="C69" s="110">
        <v>0.04</v>
      </c>
      <c r="D69" s="110">
        <v>0.03</v>
      </c>
    </row>
    <row r="70" spans="1:4" x14ac:dyDescent="0.2">
      <c r="A70" s="108" t="s">
        <v>139</v>
      </c>
      <c r="B70" s="117">
        <v>4353.12</v>
      </c>
      <c r="C70" s="110">
        <v>4.32</v>
      </c>
      <c r="D70" s="110">
        <v>3.88</v>
      </c>
    </row>
    <row r="71" spans="1:4" x14ac:dyDescent="0.2">
      <c r="A71" s="108" t="s">
        <v>140</v>
      </c>
      <c r="B71" s="117">
        <v>314.68</v>
      </c>
      <c r="C71" s="110">
        <v>0.31</v>
      </c>
      <c r="D71" s="110">
        <v>0.31</v>
      </c>
    </row>
    <row r="72" spans="1:4" x14ac:dyDescent="0.2">
      <c r="A72" s="108" t="s">
        <v>141</v>
      </c>
      <c r="B72" s="117">
        <v>282.29000000000002</v>
      </c>
      <c r="C72" s="110">
        <v>0.28000000000000003</v>
      </c>
      <c r="D72" s="110">
        <v>0.25</v>
      </c>
    </row>
    <row r="73" spans="1:4" x14ac:dyDescent="0.2">
      <c r="A73" s="108" t="s">
        <v>142</v>
      </c>
      <c r="B73" s="117">
        <v>14870.52</v>
      </c>
      <c r="C73" s="110">
        <v>14.74</v>
      </c>
      <c r="D73" s="110">
        <v>12.32</v>
      </c>
    </row>
    <row r="74" spans="1:4" x14ac:dyDescent="0.2">
      <c r="A74" s="108" t="s">
        <v>143</v>
      </c>
      <c r="B74" s="117">
        <v>736.96</v>
      </c>
      <c r="C74" s="110">
        <v>0.73</v>
      </c>
      <c r="D74" s="110">
        <v>0.54</v>
      </c>
    </row>
    <row r="75" spans="1:4" x14ac:dyDescent="0.2">
      <c r="A75" s="108" t="s">
        <v>144</v>
      </c>
      <c r="B75" s="117">
        <v>31.02</v>
      </c>
      <c r="C75" s="110">
        <v>0.03</v>
      </c>
      <c r="D75" s="110">
        <v>0.02</v>
      </c>
    </row>
    <row r="76" spans="1:4" x14ac:dyDescent="0.2">
      <c r="A76" s="108" t="s">
        <v>145</v>
      </c>
      <c r="B76" s="117">
        <v>281.07</v>
      </c>
      <c r="C76" s="110">
        <v>0.28000000000000003</v>
      </c>
      <c r="D76" s="110">
        <v>0.26</v>
      </c>
    </row>
    <row r="77" spans="1:4" s="2" customFormat="1" x14ac:dyDescent="0.2">
      <c r="A77" s="148" t="s">
        <v>146</v>
      </c>
      <c r="B77" s="118"/>
      <c r="C77" s="119"/>
      <c r="D77" s="119"/>
    </row>
    <row r="78" spans="1:4" x14ac:dyDescent="0.2">
      <c r="A78" s="108" t="s">
        <v>15</v>
      </c>
      <c r="B78" s="117">
        <v>33</v>
      </c>
      <c r="C78" s="110">
        <v>0.03</v>
      </c>
      <c r="D78" s="110">
        <v>0.03</v>
      </c>
    </row>
    <row r="79" spans="1:4" x14ac:dyDescent="0.2">
      <c r="A79" s="108" t="s">
        <v>147</v>
      </c>
      <c r="B79" s="117">
        <v>155.06</v>
      </c>
      <c r="C79" s="110">
        <v>0.15</v>
      </c>
      <c r="D79" s="110">
        <v>0.6</v>
      </c>
    </row>
    <row r="80" spans="1:4" x14ac:dyDescent="0.2">
      <c r="A80" s="108" t="s">
        <v>148</v>
      </c>
      <c r="B80" s="117">
        <v>116.17</v>
      </c>
      <c r="C80" s="110">
        <v>0.12</v>
      </c>
      <c r="D80" s="110">
        <v>0.15</v>
      </c>
    </row>
    <row r="81" spans="1:4" x14ac:dyDescent="0.2">
      <c r="A81" s="108" t="s">
        <v>149</v>
      </c>
      <c r="B81" s="117">
        <v>357.05</v>
      </c>
      <c r="C81" s="110">
        <v>0.35</v>
      </c>
      <c r="D81" s="110">
        <v>0.43</v>
      </c>
    </row>
    <row r="82" spans="1:4" x14ac:dyDescent="0.2">
      <c r="A82" s="108" t="s">
        <v>150</v>
      </c>
      <c r="B82" s="117">
        <v>2404.85</v>
      </c>
      <c r="C82" s="110">
        <v>2.38</v>
      </c>
      <c r="D82" s="110">
        <v>11.19</v>
      </c>
    </row>
    <row r="83" spans="1:4" x14ac:dyDescent="0.2">
      <c r="A83" s="108" t="s">
        <v>151</v>
      </c>
      <c r="B83" s="117">
        <v>35.11</v>
      </c>
      <c r="C83" s="110">
        <v>0.03</v>
      </c>
      <c r="D83" s="110">
        <v>0.24</v>
      </c>
    </row>
    <row r="84" spans="1:4" x14ac:dyDescent="0.2">
      <c r="A84" s="108" t="s">
        <v>152</v>
      </c>
      <c r="B84" s="117">
        <v>34.1</v>
      </c>
      <c r="C84" s="110">
        <v>0.03</v>
      </c>
      <c r="D84" s="110">
        <v>0.18</v>
      </c>
    </row>
    <row r="85" spans="1:4" x14ac:dyDescent="0.2">
      <c r="A85" s="108" t="s">
        <v>153</v>
      </c>
      <c r="B85" s="117">
        <v>2540.14</v>
      </c>
      <c r="C85" s="110">
        <v>2.52</v>
      </c>
      <c r="D85" s="110">
        <v>4.7300000000000004</v>
      </c>
    </row>
    <row r="86" spans="1:4" x14ac:dyDescent="0.2">
      <c r="A86" s="108" t="s">
        <v>154</v>
      </c>
      <c r="B86" s="117">
        <v>132.63999999999999</v>
      </c>
      <c r="C86" s="110">
        <v>0.13</v>
      </c>
      <c r="D86" s="110">
        <v>0.37</v>
      </c>
    </row>
    <row r="87" spans="1:4" x14ac:dyDescent="0.2">
      <c r="A87" s="108" t="s">
        <v>155</v>
      </c>
      <c r="B87" s="117">
        <v>204.48</v>
      </c>
      <c r="C87" s="110">
        <v>0.2</v>
      </c>
      <c r="D87" s="110">
        <v>0.51</v>
      </c>
    </row>
    <row r="88" spans="1:4" x14ac:dyDescent="0.2">
      <c r="A88" s="108" t="s">
        <v>156</v>
      </c>
      <c r="B88" s="117">
        <v>39.35</v>
      </c>
      <c r="C88" s="110">
        <v>0.04</v>
      </c>
      <c r="D88" s="110">
        <v>0.09</v>
      </c>
    </row>
    <row r="89" spans="1:4" x14ac:dyDescent="0.2">
      <c r="A89" s="108" t="s">
        <v>157</v>
      </c>
      <c r="B89" s="117">
        <v>69.150000000000006</v>
      </c>
      <c r="C89" s="110">
        <v>7.0000000000000007E-2</v>
      </c>
      <c r="D89" s="110">
        <v>0.08</v>
      </c>
    </row>
    <row r="90" spans="1:4" x14ac:dyDescent="0.2">
      <c r="A90" s="108" t="s">
        <v>158</v>
      </c>
      <c r="B90" s="117">
        <v>9237.48</v>
      </c>
      <c r="C90" s="110">
        <v>9.16</v>
      </c>
      <c r="D90" s="110">
        <v>18.87</v>
      </c>
    </row>
    <row r="91" spans="1:4" x14ac:dyDescent="0.2">
      <c r="A91" s="108" t="s">
        <v>159</v>
      </c>
      <c r="B91" s="117">
        <v>33</v>
      </c>
      <c r="C91" s="110">
        <v>0.03</v>
      </c>
      <c r="D91" s="110">
        <v>0.26</v>
      </c>
    </row>
    <row r="92" spans="1:4" x14ac:dyDescent="0.2">
      <c r="A92" s="108" t="s">
        <v>160</v>
      </c>
      <c r="B92" s="117">
        <v>77.069999999999993</v>
      </c>
      <c r="C92" s="110">
        <v>0.08</v>
      </c>
      <c r="D92" s="110">
        <v>0.38</v>
      </c>
    </row>
    <row r="93" spans="1:4" x14ac:dyDescent="0.2">
      <c r="A93" s="108" t="s">
        <v>161</v>
      </c>
      <c r="B93" s="117">
        <v>1646.09</v>
      </c>
      <c r="C93" s="110">
        <v>1.63</v>
      </c>
      <c r="D93" s="110">
        <v>2.5299999999999998</v>
      </c>
    </row>
    <row r="94" spans="1:4" x14ac:dyDescent="0.2">
      <c r="A94" s="108" t="s">
        <v>162</v>
      </c>
      <c r="B94" s="117">
        <v>63.62</v>
      </c>
      <c r="C94" s="110">
        <v>0.06</v>
      </c>
      <c r="D94" s="110">
        <v>0.13</v>
      </c>
    </row>
    <row r="95" spans="1:4" x14ac:dyDescent="0.2">
      <c r="A95" s="108" t="s">
        <v>163</v>
      </c>
      <c r="B95" s="117">
        <v>213.25</v>
      </c>
      <c r="C95" s="110">
        <v>0.21</v>
      </c>
      <c r="D95" s="110">
        <v>1.07</v>
      </c>
    </row>
    <row r="96" spans="1:4" x14ac:dyDescent="0.2">
      <c r="A96" s="108" t="s">
        <v>164</v>
      </c>
      <c r="B96" s="117">
        <v>360.86</v>
      </c>
      <c r="C96" s="110">
        <v>0.36</v>
      </c>
      <c r="D96" s="110">
        <v>0.4</v>
      </c>
    </row>
    <row r="97" spans="1:255" x14ac:dyDescent="0.2">
      <c r="A97" s="108" t="s">
        <v>11</v>
      </c>
      <c r="B97" s="117">
        <v>7321.14</v>
      </c>
      <c r="C97" s="110">
        <v>7.26</v>
      </c>
      <c r="D97" s="110">
        <v>11.21</v>
      </c>
    </row>
    <row r="98" spans="1:255" x14ac:dyDescent="0.2">
      <c r="A98" s="108" t="s">
        <v>165</v>
      </c>
      <c r="B98" s="117">
        <v>335.68</v>
      </c>
      <c r="C98" s="110">
        <v>0.33</v>
      </c>
      <c r="D98" s="110">
        <v>0.52</v>
      </c>
    </row>
    <row r="99" spans="1:255" x14ac:dyDescent="0.2">
      <c r="A99" s="108" t="s">
        <v>166</v>
      </c>
      <c r="B99" s="117">
        <v>70.09</v>
      </c>
      <c r="C99" s="110">
        <v>7.0000000000000007E-2</v>
      </c>
      <c r="D99" s="110">
        <v>0.42</v>
      </c>
    </row>
    <row r="100" spans="1:255" x14ac:dyDescent="0.2">
      <c r="A100" s="108" t="s">
        <v>167</v>
      </c>
      <c r="B100" s="117">
        <v>174.74</v>
      </c>
      <c r="C100" s="110">
        <v>0.17</v>
      </c>
      <c r="D100" s="110">
        <v>0.22</v>
      </c>
    </row>
    <row r="101" spans="1:255" x14ac:dyDescent="0.2">
      <c r="A101" s="108" t="s">
        <v>168</v>
      </c>
      <c r="B101" s="117">
        <v>144.6</v>
      </c>
      <c r="C101" s="110">
        <v>0.14000000000000001</v>
      </c>
      <c r="D101" s="110">
        <v>0.15</v>
      </c>
    </row>
    <row r="102" spans="1:255" x14ac:dyDescent="0.2">
      <c r="A102" s="108" t="s">
        <v>169</v>
      </c>
      <c r="B102" s="117">
        <v>54.06</v>
      </c>
      <c r="C102" s="110">
        <v>0.05</v>
      </c>
      <c r="D102" s="110">
        <v>0.09</v>
      </c>
    </row>
    <row r="103" spans="1:255" x14ac:dyDescent="0.2">
      <c r="A103" s="108" t="s">
        <v>170</v>
      </c>
      <c r="B103" s="117">
        <v>2678.46</v>
      </c>
      <c r="C103" s="110">
        <v>2.66</v>
      </c>
      <c r="D103" s="110">
        <v>4.4400000000000004</v>
      </c>
    </row>
    <row r="104" spans="1:255" x14ac:dyDescent="0.2">
      <c r="A104" s="108" t="s">
        <v>171</v>
      </c>
      <c r="B104" s="117">
        <v>218.52</v>
      </c>
      <c r="C104" s="110">
        <v>0.22</v>
      </c>
      <c r="D104" s="110">
        <v>0.25</v>
      </c>
    </row>
    <row r="105" spans="1:255" x14ac:dyDescent="0.2">
      <c r="A105" s="108" t="s">
        <v>14</v>
      </c>
      <c r="B105" s="117">
        <v>166.75</v>
      </c>
      <c r="C105" s="110">
        <v>0.17</v>
      </c>
      <c r="D105" s="110">
        <v>0.24</v>
      </c>
    </row>
    <row r="106" spans="1:255" x14ac:dyDescent="0.2">
      <c r="A106" s="108" t="s">
        <v>172</v>
      </c>
      <c r="B106" s="117">
        <v>183.03</v>
      </c>
      <c r="C106" s="110">
        <v>0.18</v>
      </c>
      <c r="D106" s="110">
        <v>1</v>
      </c>
    </row>
    <row r="107" spans="1:255" x14ac:dyDescent="0.2">
      <c r="A107" s="108" t="s">
        <v>173</v>
      </c>
      <c r="B107" s="117">
        <v>268.66000000000003</v>
      </c>
      <c r="C107" s="110">
        <v>0.27</v>
      </c>
      <c r="D107" s="110">
        <v>1.77</v>
      </c>
    </row>
    <row r="108" spans="1:255" x14ac:dyDescent="0.2">
      <c r="A108" s="108" t="s">
        <v>174</v>
      </c>
      <c r="B108" s="117">
        <v>765.65</v>
      </c>
      <c r="C108" s="110">
        <v>0.76</v>
      </c>
      <c r="D108" s="110">
        <v>2.13</v>
      </c>
    </row>
    <row r="109" spans="1:255" x14ac:dyDescent="0.2">
      <c r="A109" s="61" t="s">
        <v>328</v>
      </c>
      <c r="B109" s="120"/>
      <c r="C109" s="119"/>
      <c r="D109" s="119"/>
    </row>
    <row r="110" spans="1:255" s="111" customFormat="1" x14ac:dyDescent="0.2">
      <c r="A110" s="71" t="s">
        <v>313</v>
      </c>
      <c r="B110" s="125">
        <v>2381</v>
      </c>
      <c r="C110" s="113">
        <v>2.5299999999999998</v>
      </c>
      <c r="D110" s="113">
        <v>0.11</v>
      </c>
    </row>
    <row r="111" spans="1:255" x14ac:dyDescent="0.2">
      <c r="A111" s="149" t="s">
        <v>314</v>
      </c>
      <c r="B111" s="121">
        <v>5436.57</v>
      </c>
      <c r="C111" s="122">
        <v>5.39</v>
      </c>
      <c r="D111" s="122">
        <v>1.42</v>
      </c>
      <c r="F111" s="13"/>
      <c r="G111" s="33"/>
      <c r="J111" s="13"/>
      <c r="K111" s="33"/>
      <c r="N111" s="13"/>
      <c r="O111" s="33"/>
      <c r="R111" s="13"/>
      <c r="S111" s="33"/>
      <c r="V111" s="13"/>
      <c r="W111" s="33"/>
      <c r="Z111" s="13"/>
      <c r="AA111" s="33"/>
      <c r="AD111" s="13"/>
      <c r="AE111" s="33"/>
      <c r="AH111" s="13"/>
      <c r="AI111" s="33"/>
      <c r="AL111" s="13"/>
      <c r="AM111" s="33"/>
      <c r="AP111" s="13"/>
      <c r="AQ111" s="33"/>
      <c r="AT111" s="13"/>
      <c r="AU111" s="33"/>
      <c r="AX111" s="13"/>
      <c r="AY111" s="33"/>
      <c r="BB111" s="13"/>
      <c r="BC111" s="33"/>
      <c r="BF111" s="13"/>
      <c r="BG111" s="33"/>
      <c r="BJ111" s="13"/>
      <c r="BK111" s="33"/>
      <c r="BN111" s="13"/>
      <c r="BO111" s="33"/>
      <c r="BR111" s="13"/>
      <c r="BS111" s="33"/>
      <c r="BV111" s="13"/>
      <c r="BW111" s="33"/>
      <c r="BZ111" s="13"/>
      <c r="CA111" s="33"/>
      <c r="CD111" s="13"/>
      <c r="CE111" s="33"/>
      <c r="CH111" s="13"/>
      <c r="CI111" s="33"/>
      <c r="CL111" s="13"/>
      <c r="CM111" s="33"/>
      <c r="CP111" s="13"/>
      <c r="CQ111" s="33"/>
      <c r="CT111" s="13"/>
      <c r="CU111" s="33"/>
      <c r="CX111" s="13"/>
      <c r="CY111" s="33"/>
      <c r="DB111" s="13"/>
      <c r="DC111" s="33"/>
      <c r="DF111" s="13"/>
      <c r="DG111" s="33"/>
      <c r="DJ111" s="13"/>
      <c r="DK111" s="33"/>
      <c r="DN111" s="13"/>
      <c r="DO111" s="33"/>
      <c r="DR111" s="13"/>
      <c r="DS111" s="33"/>
      <c r="DV111" s="13"/>
      <c r="DW111" s="33"/>
      <c r="DZ111" s="13"/>
      <c r="EA111" s="33"/>
      <c r="ED111" s="13"/>
      <c r="EE111" s="33"/>
      <c r="EH111" s="13"/>
      <c r="EI111" s="33"/>
      <c r="EL111" s="13"/>
      <c r="EM111" s="33"/>
      <c r="EP111" s="13"/>
      <c r="EQ111" s="33"/>
      <c r="ET111" s="13"/>
      <c r="EU111" s="33"/>
      <c r="EX111" s="13"/>
      <c r="EY111" s="33"/>
      <c r="FB111" s="13"/>
      <c r="FC111" s="33"/>
      <c r="FF111" s="13"/>
      <c r="FG111" s="33"/>
      <c r="FJ111" s="13"/>
      <c r="FK111" s="33"/>
      <c r="FN111" s="13"/>
      <c r="FO111" s="33"/>
      <c r="FR111" s="13"/>
      <c r="FS111" s="33"/>
      <c r="FV111" s="13"/>
      <c r="FW111" s="33"/>
      <c r="FZ111" s="13"/>
      <c r="GA111" s="33"/>
      <c r="GD111" s="13"/>
      <c r="GE111" s="33"/>
      <c r="GH111" s="13"/>
      <c r="GI111" s="33"/>
      <c r="GL111" s="13"/>
      <c r="GM111" s="33"/>
      <c r="GP111" s="13"/>
      <c r="GQ111" s="33"/>
      <c r="GT111" s="13"/>
      <c r="GU111" s="33"/>
      <c r="GX111" s="13"/>
      <c r="GY111" s="33"/>
      <c r="HB111" s="13"/>
      <c r="HC111" s="33"/>
      <c r="HF111" s="13"/>
      <c r="HG111" s="33"/>
      <c r="HJ111" s="13"/>
      <c r="HK111" s="33"/>
      <c r="HN111" s="13"/>
      <c r="HO111" s="33"/>
      <c r="HR111" s="13"/>
      <c r="HS111" s="33"/>
      <c r="HV111" s="13"/>
      <c r="HW111" s="33"/>
      <c r="HZ111" s="13"/>
      <c r="IA111" s="33"/>
      <c r="ID111" s="13"/>
      <c r="IE111" s="33"/>
      <c r="IH111" s="13"/>
      <c r="II111" s="33"/>
      <c r="IL111" s="13"/>
      <c r="IM111" s="33"/>
      <c r="IP111" s="13"/>
      <c r="IQ111" s="33"/>
      <c r="IT111" s="13"/>
      <c r="IU111" s="33"/>
    </row>
    <row r="112" spans="1:255" x14ac:dyDescent="0.2">
      <c r="A112" s="60" t="s">
        <v>315</v>
      </c>
      <c r="B112" s="158">
        <v>1.5</v>
      </c>
      <c r="C112" s="33"/>
    </row>
    <row r="113" spans="1:6" x14ac:dyDescent="0.2">
      <c r="A113" s="60"/>
      <c r="C113" s="33"/>
    </row>
    <row r="114" spans="1:6" s="2" customFormat="1" x14ac:dyDescent="0.2">
      <c r="A114" s="9" t="s">
        <v>85</v>
      </c>
      <c r="B114" s="75"/>
      <c r="D114" s="19"/>
    </row>
    <row r="115" spans="1:6" ht="11.25" customHeight="1" x14ac:dyDescent="0.2">
      <c r="A115" s="161" t="s">
        <v>292</v>
      </c>
      <c r="B115" s="161"/>
      <c r="C115" s="161"/>
      <c r="D115" s="161"/>
      <c r="E115" s="53"/>
      <c r="F115" s="53"/>
    </row>
    <row r="116" spans="1:6" ht="22.5" customHeight="1" x14ac:dyDescent="0.2">
      <c r="A116" s="161" t="s">
        <v>329</v>
      </c>
      <c r="B116" s="161"/>
      <c r="C116" s="161"/>
      <c r="D116" s="161"/>
      <c r="E116" s="53"/>
      <c r="F116" s="53"/>
    </row>
    <row r="117" spans="1:6" ht="11.25" customHeight="1" x14ac:dyDescent="0.2">
      <c r="A117" s="169" t="s">
        <v>291</v>
      </c>
      <c r="B117" s="169"/>
      <c r="C117" s="169"/>
      <c r="D117" s="169"/>
      <c r="E117" s="53"/>
      <c r="F117" s="53"/>
    </row>
    <row r="118" spans="1:6" x14ac:dyDescent="0.2">
      <c r="A118" s="53"/>
      <c r="B118" s="76"/>
      <c r="C118" s="53"/>
      <c r="D118" s="53"/>
      <c r="E118" s="53"/>
      <c r="F118" s="53"/>
    </row>
    <row r="119" spans="1:6" s="2" customFormat="1" x14ac:dyDescent="0.2">
      <c r="A119" s="9" t="s">
        <v>81</v>
      </c>
      <c r="B119" s="75"/>
      <c r="D119" s="19"/>
    </row>
    <row r="120" spans="1:6" ht="39.75" customHeight="1" x14ac:dyDescent="0.2">
      <c r="A120" s="168" t="s">
        <v>295</v>
      </c>
      <c r="B120" s="168"/>
      <c r="C120" s="168"/>
      <c r="D120" s="168"/>
      <c r="E120" s="82"/>
      <c r="F120" s="82"/>
    </row>
    <row r="121" spans="1:6" s="2" customFormat="1" x14ac:dyDescent="0.2">
      <c r="B121" s="75"/>
      <c r="D121" s="19"/>
    </row>
    <row r="122" spans="1:6" s="2" customFormat="1" x14ac:dyDescent="0.2">
      <c r="A122" s="9" t="s">
        <v>86</v>
      </c>
      <c r="B122" s="75"/>
      <c r="D122" s="19"/>
    </row>
    <row r="123" spans="1:6" ht="48" customHeight="1" x14ac:dyDescent="0.2">
      <c r="A123" s="167" t="s">
        <v>175</v>
      </c>
      <c r="B123" s="167"/>
      <c r="C123" s="167"/>
      <c r="D123" s="167"/>
      <c r="E123" s="77"/>
      <c r="F123" s="77"/>
    </row>
    <row r="124" spans="1:6" x14ac:dyDescent="0.2">
      <c r="B124" s="87"/>
      <c r="D124" s="14"/>
    </row>
    <row r="125" spans="1:6" x14ac:dyDescent="0.2">
      <c r="A125" s="20" t="s">
        <v>306</v>
      </c>
      <c r="B125" s="88"/>
      <c r="D125" s="14"/>
    </row>
    <row r="126" spans="1:6" x14ac:dyDescent="0.2">
      <c r="A126" s="21" t="s">
        <v>281</v>
      </c>
      <c r="B126" s="87"/>
      <c r="D126" s="14"/>
    </row>
    <row r="127" spans="1:6" x14ac:dyDescent="0.2">
      <c r="A127" s="21"/>
      <c r="B127" s="87"/>
    </row>
    <row r="128" spans="1:6" x14ac:dyDescent="0.2">
      <c r="A128" s="50" t="s">
        <v>279</v>
      </c>
    </row>
  </sheetData>
  <mergeCells count="6">
    <mergeCell ref="A117:D117"/>
    <mergeCell ref="A116:D116"/>
    <mergeCell ref="A115:D115"/>
    <mergeCell ref="A1:C2"/>
    <mergeCell ref="A123:D123"/>
    <mergeCell ref="A120:D120"/>
  </mergeCells>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F127"/>
  <sheetViews>
    <sheetView showGridLines="0" topLeftCell="A94" zoomScaleNormal="100" workbookViewId="0">
      <selection activeCell="A119" sqref="A119:D119"/>
    </sheetView>
  </sheetViews>
  <sheetFormatPr baseColWidth="10" defaultRowHeight="11.25" x14ac:dyDescent="0.2"/>
  <cols>
    <col min="1" max="1" width="34.42578125" style="9" customWidth="1"/>
    <col min="2" max="2" width="18" style="13" customWidth="1"/>
    <col min="3" max="3" width="18" style="9" customWidth="1"/>
    <col min="4" max="4" width="18" style="14" customWidth="1"/>
    <col min="5" max="16384" width="11.42578125" style="9"/>
  </cols>
  <sheetData>
    <row r="1" spans="1:4" s="1" customFormat="1" ht="12" customHeight="1" x14ac:dyDescent="0.2">
      <c r="A1" s="164" t="s">
        <v>327</v>
      </c>
      <c r="B1" s="164"/>
      <c r="C1" s="164"/>
      <c r="D1" s="6" t="s">
        <v>236</v>
      </c>
    </row>
    <row r="2" spans="1:4" s="1" customFormat="1" ht="12" x14ac:dyDescent="0.2">
      <c r="A2" s="165"/>
      <c r="B2" s="165"/>
      <c r="C2" s="165"/>
      <c r="D2" s="5"/>
    </row>
    <row r="3" spans="1:4" s="11" customFormat="1" ht="48" customHeight="1" x14ac:dyDescent="0.2">
      <c r="A3" s="27"/>
      <c r="B3" s="32" t="s">
        <v>82</v>
      </c>
      <c r="C3" s="25" t="s">
        <v>87</v>
      </c>
      <c r="D3" s="26" t="s">
        <v>83</v>
      </c>
    </row>
    <row r="4" spans="1:4" x14ac:dyDescent="0.2">
      <c r="A4" s="105" t="s">
        <v>309</v>
      </c>
      <c r="B4" s="150">
        <f>SUM(B6:B112)</f>
        <v>100812.04999999997</v>
      </c>
      <c r="C4" s="151">
        <v>100</v>
      </c>
      <c r="D4" s="151">
        <v>100</v>
      </c>
    </row>
    <row r="5" spans="1:4" x14ac:dyDescent="0.2">
      <c r="A5" s="70" t="s">
        <v>274</v>
      </c>
      <c r="B5" s="92"/>
      <c r="C5" s="92"/>
      <c r="D5" s="92"/>
    </row>
    <row r="6" spans="1:4" x14ac:dyDescent="0.2">
      <c r="A6" s="71" t="s">
        <v>220</v>
      </c>
      <c r="B6" s="152">
        <v>785.19</v>
      </c>
      <c r="C6" s="110">
        <v>0.74</v>
      </c>
      <c r="D6" s="153">
        <v>0.1</v>
      </c>
    </row>
    <row r="7" spans="1:4" x14ac:dyDescent="0.2">
      <c r="A7" s="71" t="s">
        <v>221</v>
      </c>
      <c r="B7" s="152">
        <v>2176.94</v>
      </c>
      <c r="C7" s="110">
        <v>2.06</v>
      </c>
      <c r="D7" s="153">
        <v>0.21</v>
      </c>
    </row>
    <row r="8" spans="1:4" x14ac:dyDescent="0.2">
      <c r="A8" s="71" t="s">
        <v>19</v>
      </c>
      <c r="B8" s="152">
        <v>450.41</v>
      </c>
      <c r="C8" s="110">
        <v>0.43</v>
      </c>
      <c r="D8" s="153">
        <v>0.05</v>
      </c>
    </row>
    <row r="9" spans="1:4" x14ac:dyDescent="0.2">
      <c r="A9" s="71" t="s">
        <v>20</v>
      </c>
      <c r="B9" s="152">
        <v>1221.07</v>
      </c>
      <c r="C9" s="110">
        <v>1.1499999999999999</v>
      </c>
      <c r="D9" s="153">
        <v>0.1</v>
      </c>
    </row>
    <row r="10" spans="1:4" x14ac:dyDescent="0.2">
      <c r="A10" s="52" t="s">
        <v>275</v>
      </c>
      <c r="B10" s="154"/>
      <c r="C10" s="154"/>
      <c r="D10" s="154"/>
    </row>
    <row r="11" spans="1:4" x14ac:dyDescent="0.2">
      <c r="A11" s="71" t="s">
        <v>0</v>
      </c>
      <c r="B11" s="152">
        <v>1034.8499999999999</v>
      </c>
      <c r="C11" s="110">
        <v>0.98</v>
      </c>
      <c r="D11" s="153">
        <v>0.15</v>
      </c>
    </row>
    <row r="12" spans="1:4" x14ac:dyDescent="0.2">
      <c r="A12" s="71" t="s">
        <v>21</v>
      </c>
      <c r="B12" s="152">
        <v>276.05</v>
      </c>
      <c r="C12" s="110">
        <v>0.26</v>
      </c>
      <c r="D12" s="153">
        <v>0.05</v>
      </c>
    </row>
    <row r="13" spans="1:4" x14ac:dyDescent="0.2">
      <c r="A13" s="71" t="s">
        <v>22</v>
      </c>
      <c r="B13" s="152">
        <v>136.36000000000001</v>
      </c>
      <c r="C13" s="110">
        <v>0.13</v>
      </c>
      <c r="D13" s="153">
        <v>0.03</v>
      </c>
    </row>
    <row r="14" spans="1:4" x14ac:dyDescent="0.2">
      <c r="A14" s="71" t="s">
        <v>6</v>
      </c>
      <c r="B14" s="152">
        <v>865.69</v>
      </c>
      <c r="C14" s="110">
        <v>0.82</v>
      </c>
      <c r="D14" s="153">
        <v>0.17</v>
      </c>
    </row>
    <row r="15" spans="1:4" x14ac:dyDescent="0.2">
      <c r="A15" s="71" t="s">
        <v>23</v>
      </c>
      <c r="B15" s="152">
        <v>58.9</v>
      </c>
      <c r="C15" s="110">
        <v>0.06</v>
      </c>
      <c r="D15" s="153">
        <v>0.01</v>
      </c>
    </row>
    <row r="16" spans="1:4" x14ac:dyDescent="0.2">
      <c r="A16" s="71" t="s">
        <v>222</v>
      </c>
      <c r="B16" s="152">
        <v>304.26</v>
      </c>
      <c r="C16" s="110">
        <v>0.28999999999999998</v>
      </c>
      <c r="D16" s="153">
        <v>0.05</v>
      </c>
    </row>
    <row r="17" spans="1:4" x14ac:dyDescent="0.2">
      <c r="A17" s="71" t="s">
        <v>24</v>
      </c>
      <c r="B17" s="152">
        <v>1699.5</v>
      </c>
      <c r="C17" s="110">
        <v>1.61</v>
      </c>
      <c r="D17" s="153">
        <v>0.36</v>
      </c>
    </row>
    <row r="18" spans="1:4" s="2" customFormat="1" x14ac:dyDescent="0.2">
      <c r="A18" s="51" t="s">
        <v>267</v>
      </c>
      <c r="B18" s="120"/>
      <c r="C18" s="120"/>
      <c r="D18" s="120"/>
    </row>
    <row r="19" spans="1:4" x14ac:dyDescent="0.2">
      <c r="A19" s="71" t="s">
        <v>273</v>
      </c>
      <c r="B19" s="152">
        <v>345.77</v>
      </c>
      <c r="C19" s="110">
        <v>0.33</v>
      </c>
      <c r="D19" s="153">
        <v>0.08</v>
      </c>
    </row>
    <row r="20" spans="1:4" x14ac:dyDescent="0.2">
      <c r="A20" s="71" t="s">
        <v>25</v>
      </c>
      <c r="B20" s="152">
        <v>991.78</v>
      </c>
      <c r="C20" s="110">
        <v>0.94</v>
      </c>
      <c r="D20" s="153">
        <v>0.23</v>
      </c>
    </row>
    <row r="21" spans="1:4" x14ac:dyDescent="0.2">
      <c r="A21" s="71" t="s">
        <v>26</v>
      </c>
      <c r="B21" s="152">
        <v>283.27</v>
      </c>
      <c r="C21" s="110">
        <v>0.27</v>
      </c>
      <c r="D21" s="153">
        <v>0.08</v>
      </c>
    </row>
    <row r="22" spans="1:4" x14ac:dyDescent="0.2">
      <c r="A22" s="71" t="s">
        <v>3</v>
      </c>
      <c r="B22" s="152">
        <v>60.14</v>
      </c>
      <c r="C22" s="110">
        <v>0.06</v>
      </c>
      <c r="D22" s="153">
        <v>0.02</v>
      </c>
    </row>
    <row r="23" spans="1:4" x14ac:dyDescent="0.2">
      <c r="A23" s="71" t="s">
        <v>4</v>
      </c>
      <c r="B23" s="152">
        <v>265.14999999999998</v>
      </c>
      <c r="C23" s="110">
        <v>0.25</v>
      </c>
      <c r="D23" s="153">
        <v>0.09</v>
      </c>
    </row>
    <row r="24" spans="1:4" x14ac:dyDescent="0.2">
      <c r="A24" s="71" t="s">
        <v>27</v>
      </c>
      <c r="B24" s="152">
        <v>1478.92</v>
      </c>
      <c r="C24" s="110">
        <v>1.4</v>
      </c>
      <c r="D24" s="153">
        <v>0.36</v>
      </c>
    </row>
    <row r="25" spans="1:4" x14ac:dyDescent="0.2">
      <c r="A25" s="71" t="s">
        <v>5</v>
      </c>
      <c r="B25" s="152">
        <v>396.98</v>
      </c>
      <c r="C25" s="110">
        <v>0.38</v>
      </c>
      <c r="D25" s="153">
        <v>0.09</v>
      </c>
    </row>
    <row r="26" spans="1:4" x14ac:dyDescent="0.2">
      <c r="A26" s="71" t="s">
        <v>28</v>
      </c>
      <c r="B26" s="152">
        <v>140.47</v>
      </c>
      <c r="C26" s="110">
        <v>0.13</v>
      </c>
      <c r="D26" s="153">
        <v>0.03</v>
      </c>
    </row>
    <row r="27" spans="1:4" x14ac:dyDescent="0.2">
      <c r="A27" s="71" t="s">
        <v>29</v>
      </c>
      <c r="B27" s="152">
        <v>118.85</v>
      </c>
      <c r="C27" s="110">
        <v>0.11</v>
      </c>
      <c r="D27" s="153">
        <v>0.03</v>
      </c>
    </row>
    <row r="28" spans="1:4" x14ac:dyDescent="0.2">
      <c r="A28" s="71" t="s">
        <v>30</v>
      </c>
      <c r="B28" s="152">
        <v>88.03</v>
      </c>
      <c r="C28" s="110">
        <v>0.08</v>
      </c>
      <c r="D28" s="153">
        <v>0.02</v>
      </c>
    </row>
    <row r="29" spans="1:4" x14ac:dyDescent="0.2">
      <c r="A29" s="71" t="s">
        <v>223</v>
      </c>
      <c r="B29" s="152">
        <v>854.96</v>
      </c>
      <c r="C29" s="110">
        <v>0.81</v>
      </c>
      <c r="D29" s="153">
        <v>0.23</v>
      </c>
    </row>
    <row r="30" spans="1:4" x14ac:dyDescent="0.2">
      <c r="A30" s="71" t="s">
        <v>224</v>
      </c>
      <c r="B30" s="152">
        <v>889.7</v>
      </c>
      <c r="C30" s="110">
        <v>0.84</v>
      </c>
      <c r="D30" s="153">
        <v>0.26</v>
      </c>
    </row>
    <row r="31" spans="1:4" x14ac:dyDescent="0.2">
      <c r="A31" s="71" t="s">
        <v>31</v>
      </c>
      <c r="B31" s="152">
        <v>459.37</v>
      </c>
      <c r="C31" s="110">
        <v>0.43</v>
      </c>
      <c r="D31" s="153">
        <v>0.13</v>
      </c>
    </row>
    <row r="32" spans="1:4" x14ac:dyDescent="0.2">
      <c r="A32" s="71" t="s">
        <v>32</v>
      </c>
      <c r="B32" s="152">
        <v>35.119999999999997</v>
      </c>
      <c r="C32" s="110">
        <v>0.03</v>
      </c>
      <c r="D32" s="153">
        <v>0.01</v>
      </c>
    </row>
    <row r="33" spans="1:4" x14ac:dyDescent="0.2">
      <c r="A33" s="71" t="s">
        <v>33</v>
      </c>
      <c r="B33" s="152">
        <v>1671.44</v>
      </c>
      <c r="C33" s="110">
        <v>1.58</v>
      </c>
      <c r="D33" s="153">
        <v>0.44</v>
      </c>
    </row>
    <row r="34" spans="1:4" x14ac:dyDescent="0.2">
      <c r="A34" s="71" t="s">
        <v>34</v>
      </c>
      <c r="B34" s="152">
        <v>394.4</v>
      </c>
      <c r="C34" s="110">
        <v>0.37</v>
      </c>
      <c r="D34" s="153">
        <v>0.11</v>
      </c>
    </row>
    <row r="35" spans="1:4" x14ac:dyDescent="0.2">
      <c r="A35" s="71" t="s">
        <v>9</v>
      </c>
      <c r="B35" s="152">
        <v>609.79999999999995</v>
      </c>
      <c r="C35" s="110">
        <v>0.57999999999999996</v>
      </c>
      <c r="D35" s="153">
        <v>0.16</v>
      </c>
    </row>
    <row r="36" spans="1:4" x14ac:dyDescent="0.2">
      <c r="A36" s="71" t="s">
        <v>35</v>
      </c>
      <c r="B36" s="152">
        <v>116.12</v>
      </c>
      <c r="C36" s="110">
        <v>0.11</v>
      </c>
      <c r="D36" s="153">
        <v>0.03</v>
      </c>
    </row>
    <row r="37" spans="1:4" x14ac:dyDescent="0.2">
      <c r="A37" s="71" t="s">
        <v>36</v>
      </c>
      <c r="B37" s="152">
        <v>261.35000000000002</v>
      </c>
      <c r="C37" s="110">
        <v>0.25</v>
      </c>
      <c r="D37" s="153">
        <v>0.08</v>
      </c>
    </row>
    <row r="38" spans="1:4" x14ac:dyDescent="0.2">
      <c r="A38" s="71" t="s">
        <v>37</v>
      </c>
      <c r="B38" s="152">
        <v>149.6</v>
      </c>
      <c r="C38" s="110">
        <v>0.14000000000000001</v>
      </c>
      <c r="D38" s="153">
        <v>0.03</v>
      </c>
    </row>
    <row r="39" spans="1:4" x14ac:dyDescent="0.2">
      <c r="A39" s="71" t="s">
        <v>13</v>
      </c>
      <c r="B39" s="152">
        <v>179.45</v>
      </c>
      <c r="C39" s="110">
        <v>0.17</v>
      </c>
      <c r="D39" s="153">
        <v>0.04</v>
      </c>
    </row>
    <row r="40" spans="1:4" x14ac:dyDescent="0.2">
      <c r="A40" s="71" t="s">
        <v>17</v>
      </c>
      <c r="B40" s="152">
        <v>963.33</v>
      </c>
      <c r="C40" s="110">
        <v>0.91</v>
      </c>
      <c r="D40" s="153">
        <v>0.3</v>
      </c>
    </row>
    <row r="41" spans="1:4" s="2" customFormat="1" x14ac:dyDescent="0.2">
      <c r="A41" s="51" t="s">
        <v>276</v>
      </c>
      <c r="B41" s="120"/>
      <c r="C41" s="120"/>
      <c r="D41" s="120"/>
    </row>
    <row r="42" spans="1:4" x14ac:dyDescent="0.2">
      <c r="A42" s="71" t="s">
        <v>38</v>
      </c>
      <c r="B42" s="152">
        <v>33.14</v>
      </c>
      <c r="C42" s="110">
        <v>0.03</v>
      </c>
      <c r="D42" s="153">
        <v>0.02</v>
      </c>
    </row>
    <row r="43" spans="1:4" x14ac:dyDescent="0.2">
      <c r="A43" s="71" t="s">
        <v>39</v>
      </c>
      <c r="B43" s="152">
        <v>239.43</v>
      </c>
      <c r="C43" s="110">
        <v>0.23</v>
      </c>
      <c r="D43" s="153">
        <v>0.12</v>
      </c>
    </row>
    <row r="44" spans="1:4" x14ac:dyDescent="0.2">
      <c r="A44" s="71" t="s">
        <v>1</v>
      </c>
      <c r="B44" s="152">
        <v>137</v>
      </c>
      <c r="C44" s="110">
        <v>0.13</v>
      </c>
      <c r="D44" s="153">
        <v>0.09</v>
      </c>
    </row>
    <row r="45" spans="1:4" x14ac:dyDescent="0.2">
      <c r="A45" s="71" t="s">
        <v>40</v>
      </c>
      <c r="B45" s="152">
        <v>192.54</v>
      </c>
      <c r="C45" s="110">
        <v>0.18</v>
      </c>
      <c r="D45" s="153">
        <v>0.06</v>
      </c>
    </row>
    <row r="46" spans="1:4" x14ac:dyDescent="0.2">
      <c r="A46" s="71" t="s">
        <v>225</v>
      </c>
      <c r="B46" s="152">
        <v>1858.04</v>
      </c>
      <c r="C46" s="110">
        <v>1.76</v>
      </c>
      <c r="D46" s="153">
        <v>0.82</v>
      </c>
    </row>
    <row r="47" spans="1:4" x14ac:dyDescent="0.2">
      <c r="A47" s="71" t="s">
        <v>2</v>
      </c>
      <c r="B47" s="152">
        <v>38</v>
      </c>
      <c r="C47" s="110">
        <v>0.04</v>
      </c>
      <c r="D47" s="153">
        <v>0.02</v>
      </c>
    </row>
    <row r="48" spans="1:4" x14ac:dyDescent="0.2">
      <c r="A48" s="71" t="s">
        <v>41</v>
      </c>
      <c r="B48" s="152">
        <v>686.26</v>
      </c>
      <c r="C48" s="110">
        <v>0.65</v>
      </c>
      <c r="D48" s="153">
        <v>0.24</v>
      </c>
    </row>
    <row r="49" spans="1:4" x14ac:dyDescent="0.2">
      <c r="A49" s="71" t="s">
        <v>42</v>
      </c>
      <c r="B49" s="152">
        <v>285.29000000000002</v>
      </c>
      <c r="C49" s="110">
        <v>0.27</v>
      </c>
      <c r="D49" s="153">
        <v>0.11</v>
      </c>
    </row>
    <row r="50" spans="1:4" x14ac:dyDescent="0.2">
      <c r="A50" s="71" t="s">
        <v>43</v>
      </c>
      <c r="B50" s="152">
        <v>54.39</v>
      </c>
      <c r="C50" s="110">
        <v>0.05</v>
      </c>
      <c r="D50" s="153">
        <v>0.03</v>
      </c>
    </row>
    <row r="51" spans="1:4" x14ac:dyDescent="0.2">
      <c r="A51" s="71" t="s">
        <v>44</v>
      </c>
      <c r="B51" s="152">
        <v>169.59</v>
      </c>
      <c r="C51" s="110">
        <v>0.16</v>
      </c>
      <c r="D51" s="153">
        <v>7.0000000000000007E-2</v>
      </c>
    </row>
    <row r="52" spans="1:4" x14ac:dyDescent="0.2">
      <c r="A52" s="71" t="s">
        <v>45</v>
      </c>
      <c r="B52" s="152">
        <v>119.22</v>
      </c>
      <c r="C52" s="110">
        <v>0.11</v>
      </c>
      <c r="D52" s="153">
        <v>7.0000000000000007E-2</v>
      </c>
    </row>
    <row r="53" spans="1:4" x14ac:dyDescent="0.2">
      <c r="A53" s="71" t="s">
        <v>46</v>
      </c>
      <c r="B53" s="152">
        <v>257.70999999999998</v>
      </c>
      <c r="C53" s="110">
        <v>0.24</v>
      </c>
      <c r="D53" s="153">
        <v>0.09</v>
      </c>
    </row>
    <row r="54" spans="1:4" x14ac:dyDescent="0.2">
      <c r="A54" s="71" t="s">
        <v>47</v>
      </c>
      <c r="B54" s="152">
        <v>553.36</v>
      </c>
      <c r="C54" s="110">
        <v>0.52</v>
      </c>
      <c r="D54" s="153">
        <v>0.25</v>
      </c>
    </row>
    <row r="55" spans="1:4" x14ac:dyDescent="0.2">
      <c r="A55" s="71" t="s">
        <v>48</v>
      </c>
      <c r="B55" s="152">
        <v>214.46</v>
      </c>
      <c r="C55" s="110">
        <v>0.2</v>
      </c>
      <c r="D55" s="153">
        <v>0.1</v>
      </c>
    </row>
    <row r="56" spans="1:4" x14ac:dyDescent="0.2">
      <c r="A56" s="71" t="s">
        <v>7</v>
      </c>
      <c r="B56" s="152">
        <v>45.26</v>
      </c>
      <c r="C56" s="110">
        <v>0.04</v>
      </c>
      <c r="D56" s="153">
        <v>0.02</v>
      </c>
    </row>
    <row r="57" spans="1:4" x14ac:dyDescent="0.2">
      <c r="A57" s="71" t="s">
        <v>8</v>
      </c>
      <c r="B57" s="152">
        <v>31.02</v>
      </c>
      <c r="C57" s="110">
        <v>0.03</v>
      </c>
      <c r="D57" s="153">
        <v>0.01</v>
      </c>
    </row>
    <row r="58" spans="1:4" x14ac:dyDescent="0.2">
      <c r="A58" s="71" t="s">
        <v>226</v>
      </c>
      <c r="B58" s="152">
        <v>165.16</v>
      </c>
      <c r="C58" s="110">
        <v>0.16</v>
      </c>
      <c r="D58" s="153">
        <v>0.06</v>
      </c>
    </row>
    <row r="59" spans="1:4" x14ac:dyDescent="0.2">
      <c r="A59" s="71" t="s">
        <v>10</v>
      </c>
      <c r="B59" s="152">
        <v>38.57</v>
      </c>
      <c r="C59" s="110">
        <v>0.04</v>
      </c>
      <c r="D59" s="153">
        <v>0.01</v>
      </c>
    </row>
    <row r="60" spans="1:4" x14ac:dyDescent="0.2">
      <c r="A60" s="71" t="s">
        <v>49</v>
      </c>
      <c r="B60" s="152">
        <v>368.06</v>
      </c>
      <c r="C60" s="110">
        <v>0.35</v>
      </c>
      <c r="D60" s="153">
        <v>0.21</v>
      </c>
    </row>
    <row r="61" spans="1:4" x14ac:dyDescent="0.2">
      <c r="A61" s="71" t="s">
        <v>12</v>
      </c>
      <c r="B61" s="152">
        <v>3933.08</v>
      </c>
      <c r="C61" s="110">
        <v>3.72</v>
      </c>
      <c r="D61" s="153">
        <v>2.0699999999999998</v>
      </c>
    </row>
    <row r="62" spans="1:4" x14ac:dyDescent="0.2">
      <c r="A62" s="71" t="s">
        <v>84</v>
      </c>
      <c r="B62" s="152">
        <v>12290.78</v>
      </c>
      <c r="C62" s="110">
        <v>11.62</v>
      </c>
      <c r="D62" s="153">
        <v>4.92</v>
      </c>
    </row>
    <row r="63" spans="1:4" x14ac:dyDescent="0.2">
      <c r="A63" s="71" t="s">
        <v>16</v>
      </c>
      <c r="B63" s="152">
        <v>126.91</v>
      </c>
      <c r="C63" s="110">
        <v>0.12</v>
      </c>
      <c r="D63" s="153">
        <v>7.0000000000000007E-2</v>
      </c>
    </row>
    <row r="64" spans="1:4" x14ac:dyDescent="0.2">
      <c r="A64" s="71" t="s">
        <v>18</v>
      </c>
      <c r="B64" s="152">
        <v>31.32</v>
      </c>
      <c r="C64" s="110">
        <v>0.03</v>
      </c>
      <c r="D64" s="153">
        <v>0.01</v>
      </c>
    </row>
    <row r="65" spans="1:4" s="2" customFormat="1" x14ac:dyDescent="0.2">
      <c r="A65" s="51" t="s">
        <v>277</v>
      </c>
      <c r="B65" s="120"/>
      <c r="C65" s="120"/>
      <c r="D65" s="120"/>
    </row>
    <row r="66" spans="1:4" x14ac:dyDescent="0.2">
      <c r="A66" s="71" t="s">
        <v>50</v>
      </c>
      <c r="B66" s="152">
        <v>139.4</v>
      </c>
      <c r="C66" s="155">
        <v>0.13</v>
      </c>
      <c r="D66" s="153">
        <v>0.11</v>
      </c>
    </row>
    <row r="67" spans="1:4" x14ac:dyDescent="0.2">
      <c r="A67" s="71" t="s">
        <v>227</v>
      </c>
      <c r="B67" s="152">
        <v>3616.91</v>
      </c>
      <c r="C67" s="155">
        <v>3.42</v>
      </c>
      <c r="D67" s="153">
        <v>2.81</v>
      </c>
    </row>
    <row r="68" spans="1:4" x14ac:dyDescent="0.2">
      <c r="A68" s="71" t="s">
        <v>51</v>
      </c>
      <c r="B68" s="152">
        <v>58.04</v>
      </c>
      <c r="C68" s="155">
        <v>0.05</v>
      </c>
      <c r="D68" s="153">
        <v>0.04</v>
      </c>
    </row>
    <row r="69" spans="1:4" x14ac:dyDescent="0.2">
      <c r="A69" s="71" t="s">
        <v>52</v>
      </c>
      <c r="B69" s="152">
        <v>42.59</v>
      </c>
      <c r="C69" s="155">
        <v>0.04</v>
      </c>
      <c r="D69" s="153">
        <v>0.04</v>
      </c>
    </row>
    <row r="70" spans="1:4" x14ac:dyDescent="0.2">
      <c r="A70" s="71" t="s">
        <v>53</v>
      </c>
      <c r="B70" s="152">
        <v>4797.2</v>
      </c>
      <c r="C70" s="155">
        <v>4.54</v>
      </c>
      <c r="D70" s="153">
        <v>3.95</v>
      </c>
    </row>
    <row r="71" spans="1:4" x14ac:dyDescent="0.2">
      <c r="A71" s="71" t="s">
        <v>54</v>
      </c>
      <c r="B71" s="152">
        <v>372.94</v>
      </c>
      <c r="C71" s="155">
        <v>0.35</v>
      </c>
      <c r="D71" s="153">
        <v>0.32</v>
      </c>
    </row>
    <row r="72" spans="1:4" x14ac:dyDescent="0.2">
      <c r="A72" s="71" t="s">
        <v>55</v>
      </c>
      <c r="B72" s="152">
        <v>383.56</v>
      </c>
      <c r="C72" s="155">
        <v>0.36</v>
      </c>
      <c r="D72" s="153">
        <v>0.35</v>
      </c>
    </row>
    <row r="73" spans="1:4" x14ac:dyDescent="0.2">
      <c r="A73" s="71" t="s">
        <v>228</v>
      </c>
      <c r="B73" s="152">
        <v>14510.62</v>
      </c>
      <c r="C73" s="155">
        <v>13.72</v>
      </c>
      <c r="D73" s="153">
        <v>12.77</v>
      </c>
    </row>
    <row r="74" spans="1:4" x14ac:dyDescent="0.2">
      <c r="A74" s="71" t="s">
        <v>56</v>
      </c>
      <c r="B74" s="152">
        <v>167.5</v>
      </c>
      <c r="C74" s="155">
        <v>0.16</v>
      </c>
      <c r="D74" s="153">
        <v>0.16</v>
      </c>
    </row>
    <row r="75" spans="1:4" x14ac:dyDescent="0.2">
      <c r="A75" s="71" t="s">
        <v>57</v>
      </c>
      <c r="B75" s="152">
        <v>748.79</v>
      </c>
      <c r="C75" s="155">
        <v>0.71</v>
      </c>
      <c r="D75" s="153">
        <v>0.53</v>
      </c>
    </row>
    <row r="76" spans="1:4" x14ac:dyDescent="0.2">
      <c r="A76" s="71" t="s">
        <v>229</v>
      </c>
      <c r="B76" s="152">
        <v>44.76</v>
      </c>
      <c r="C76" s="155">
        <v>0.04</v>
      </c>
      <c r="D76" s="153">
        <v>0.04</v>
      </c>
    </row>
    <row r="77" spans="1:4" x14ac:dyDescent="0.2">
      <c r="A77" s="71" t="s">
        <v>58</v>
      </c>
      <c r="B77" s="152">
        <v>332.33</v>
      </c>
      <c r="C77" s="155">
        <v>0.31</v>
      </c>
      <c r="D77" s="153">
        <v>0.25</v>
      </c>
    </row>
    <row r="78" spans="1:4" x14ac:dyDescent="0.2">
      <c r="A78" s="71" t="s">
        <v>15</v>
      </c>
      <c r="B78" s="152">
        <v>39.03</v>
      </c>
      <c r="C78" s="155">
        <v>0.04</v>
      </c>
      <c r="D78" s="153">
        <v>0.03</v>
      </c>
    </row>
    <row r="79" spans="1:4" s="2" customFormat="1" x14ac:dyDescent="0.2">
      <c r="A79" s="51" t="s">
        <v>278</v>
      </c>
      <c r="B79" s="120"/>
      <c r="C79" s="120"/>
      <c r="D79" s="120"/>
    </row>
    <row r="80" spans="1:4" x14ac:dyDescent="0.2">
      <c r="A80" s="71" t="s">
        <v>59</v>
      </c>
      <c r="B80" s="152">
        <v>136.4</v>
      </c>
      <c r="C80" s="110">
        <v>0.13</v>
      </c>
      <c r="D80" s="153">
        <v>0.59</v>
      </c>
    </row>
    <row r="81" spans="1:4" x14ac:dyDescent="0.2">
      <c r="A81" s="71" t="s">
        <v>60</v>
      </c>
      <c r="B81" s="152">
        <v>103.85</v>
      </c>
      <c r="C81" s="110">
        <v>0.1</v>
      </c>
      <c r="D81" s="153">
        <v>0.14000000000000001</v>
      </c>
    </row>
    <row r="82" spans="1:4" x14ac:dyDescent="0.2">
      <c r="A82" s="71" t="s">
        <v>61</v>
      </c>
      <c r="B82" s="152">
        <v>294.25</v>
      </c>
      <c r="C82" s="110">
        <v>0.28000000000000003</v>
      </c>
      <c r="D82" s="153">
        <v>0.47</v>
      </c>
    </row>
    <row r="83" spans="1:4" x14ac:dyDescent="0.2">
      <c r="A83" s="71" t="s">
        <v>230</v>
      </c>
      <c r="B83" s="152">
        <v>2423.7800000000002</v>
      </c>
      <c r="C83" s="110">
        <v>2.29</v>
      </c>
      <c r="D83" s="153">
        <v>10.29</v>
      </c>
    </row>
    <row r="84" spans="1:4" x14ac:dyDescent="0.2">
      <c r="A84" s="71" t="s">
        <v>62</v>
      </c>
      <c r="B84" s="152">
        <v>40.67</v>
      </c>
      <c r="C84" s="110">
        <v>0.04</v>
      </c>
      <c r="D84" s="153">
        <v>0.18</v>
      </c>
    </row>
    <row r="85" spans="1:4" x14ac:dyDescent="0.2">
      <c r="A85" s="71" t="s">
        <v>63</v>
      </c>
      <c r="B85" s="152">
        <v>2719.35</v>
      </c>
      <c r="C85" s="110">
        <v>2.57</v>
      </c>
      <c r="D85" s="153">
        <v>4.5999999999999996</v>
      </c>
    </row>
    <row r="86" spans="1:4" x14ac:dyDescent="0.2">
      <c r="A86" s="71" t="s">
        <v>231</v>
      </c>
      <c r="B86" s="152">
        <v>157.75</v>
      </c>
      <c r="C86" s="110">
        <v>0.15</v>
      </c>
      <c r="D86" s="153">
        <v>0.38</v>
      </c>
    </row>
    <row r="87" spans="1:4" x14ac:dyDescent="0.2">
      <c r="A87" s="71" t="s">
        <v>64</v>
      </c>
      <c r="B87" s="152">
        <v>226.66</v>
      </c>
      <c r="C87" s="110">
        <v>0.21</v>
      </c>
      <c r="D87" s="153">
        <v>0.49</v>
      </c>
    </row>
    <row r="88" spans="1:4" x14ac:dyDescent="0.2">
      <c r="A88" s="71" t="s">
        <v>65</v>
      </c>
      <c r="B88" s="152">
        <v>40.86</v>
      </c>
      <c r="C88" s="110">
        <v>0.04</v>
      </c>
      <c r="D88" s="153">
        <v>0.09</v>
      </c>
    </row>
    <row r="89" spans="1:4" x14ac:dyDescent="0.2">
      <c r="A89" s="71" t="s">
        <v>66</v>
      </c>
      <c r="B89" s="152">
        <v>70.28</v>
      </c>
      <c r="C89" s="110">
        <v>7.0000000000000007E-2</v>
      </c>
      <c r="D89" s="153">
        <v>0.08</v>
      </c>
    </row>
    <row r="90" spans="1:4" x14ac:dyDescent="0.2">
      <c r="A90" s="71" t="s">
        <v>67</v>
      </c>
      <c r="B90" s="152">
        <v>9778.11</v>
      </c>
      <c r="C90" s="110">
        <v>9.25</v>
      </c>
      <c r="D90" s="153">
        <v>19.32</v>
      </c>
    </row>
    <row r="91" spans="1:4" x14ac:dyDescent="0.2">
      <c r="A91" s="71" t="s">
        <v>68</v>
      </c>
      <c r="B91" s="152">
        <v>97.06</v>
      </c>
      <c r="C91" s="110">
        <v>0.09</v>
      </c>
      <c r="D91" s="153">
        <v>0.37</v>
      </c>
    </row>
    <row r="92" spans="1:4" x14ac:dyDescent="0.2">
      <c r="A92" s="71" t="s">
        <v>69</v>
      </c>
      <c r="B92" s="152">
        <v>1726.43</v>
      </c>
      <c r="C92" s="110">
        <v>1.63</v>
      </c>
      <c r="D92" s="153">
        <v>2.64</v>
      </c>
    </row>
    <row r="93" spans="1:4" x14ac:dyDescent="0.2">
      <c r="A93" s="71" t="s">
        <v>70</v>
      </c>
      <c r="B93" s="152">
        <v>44.04</v>
      </c>
      <c r="C93" s="110">
        <v>0.04</v>
      </c>
      <c r="D93" s="153">
        <v>7.0000000000000007E-2</v>
      </c>
    </row>
    <row r="94" spans="1:4" x14ac:dyDescent="0.2">
      <c r="A94" s="71" t="s">
        <v>71</v>
      </c>
      <c r="B94" s="152">
        <v>52.81</v>
      </c>
      <c r="C94" s="110">
        <v>0.05</v>
      </c>
      <c r="D94" s="153">
        <v>0.13</v>
      </c>
    </row>
    <row r="95" spans="1:4" x14ac:dyDescent="0.2">
      <c r="A95" s="71" t="s">
        <v>72</v>
      </c>
      <c r="B95" s="152">
        <v>247.48</v>
      </c>
      <c r="C95" s="110">
        <v>0.23</v>
      </c>
      <c r="D95" s="153">
        <v>1.05</v>
      </c>
    </row>
    <row r="96" spans="1:4" x14ac:dyDescent="0.2">
      <c r="A96" s="71" t="s">
        <v>73</v>
      </c>
      <c r="B96" s="152">
        <v>804.84</v>
      </c>
      <c r="C96" s="110">
        <v>0.76</v>
      </c>
      <c r="D96" s="153">
        <v>2.14</v>
      </c>
    </row>
    <row r="97" spans="1:4" x14ac:dyDescent="0.2">
      <c r="A97" s="71" t="s">
        <v>11</v>
      </c>
      <c r="B97" s="152">
        <v>7266.59</v>
      </c>
      <c r="C97" s="110">
        <v>6.87</v>
      </c>
      <c r="D97" s="153">
        <v>10.89</v>
      </c>
    </row>
    <row r="98" spans="1:4" x14ac:dyDescent="0.2">
      <c r="A98" s="71" t="s">
        <v>74</v>
      </c>
      <c r="B98" s="152">
        <v>170.37</v>
      </c>
      <c r="C98" s="110">
        <v>0.16</v>
      </c>
      <c r="D98" s="153">
        <v>0.24</v>
      </c>
    </row>
    <row r="99" spans="1:4" x14ac:dyDescent="0.2">
      <c r="A99" s="71" t="s">
        <v>75</v>
      </c>
      <c r="B99" s="152">
        <v>326.68</v>
      </c>
      <c r="C99" s="110">
        <v>0.31</v>
      </c>
      <c r="D99" s="153">
        <v>0.5</v>
      </c>
    </row>
    <row r="100" spans="1:4" x14ac:dyDescent="0.2">
      <c r="A100" s="71" t="s">
        <v>76</v>
      </c>
      <c r="B100" s="152">
        <v>76.599999999999994</v>
      </c>
      <c r="C100" s="110">
        <v>7.0000000000000007E-2</v>
      </c>
      <c r="D100" s="153">
        <v>0.41</v>
      </c>
    </row>
    <row r="101" spans="1:4" x14ac:dyDescent="0.2">
      <c r="A101" s="71" t="s">
        <v>77</v>
      </c>
      <c r="B101" s="152">
        <v>170.24</v>
      </c>
      <c r="C101" s="110">
        <v>0.16</v>
      </c>
      <c r="D101" s="153">
        <v>0.19</v>
      </c>
    </row>
    <row r="102" spans="1:4" x14ac:dyDescent="0.2">
      <c r="A102" s="71" t="s">
        <v>78</v>
      </c>
      <c r="B102" s="152">
        <v>2869.78</v>
      </c>
      <c r="C102" s="110">
        <v>2.71</v>
      </c>
      <c r="D102" s="153">
        <v>4.68</v>
      </c>
    </row>
    <row r="103" spans="1:4" x14ac:dyDescent="0.2">
      <c r="A103" s="71" t="s">
        <v>80</v>
      </c>
      <c r="B103" s="152">
        <v>50.58</v>
      </c>
      <c r="C103" s="110">
        <v>0.05</v>
      </c>
      <c r="D103" s="153">
        <v>0.09</v>
      </c>
    </row>
    <row r="104" spans="1:4" x14ac:dyDescent="0.2">
      <c r="A104" s="71" t="s">
        <v>232</v>
      </c>
      <c r="B104" s="152">
        <v>250.16</v>
      </c>
      <c r="C104" s="110">
        <v>0.24</v>
      </c>
      <c r="D104" s="153">
        <v>0.26</v>
      </c>
    </row>
    <row r="105" spans="1:4" x14ac:dyDescent="0.2">
      <c r="A105" s="71" t="s">
        <v>14</v>
      </c>
      <c r="B105" s="152">
        <v>157.91</v>
      </c>
      <c r="C105" s="110">
        <v>0.15</v>
      </c>
      <c r="D105" s="153">
        <v>0.22</v>
      </c>
    </row>
    <row r="106" spans="1:4" x14ac:dyDescent="0.2">
      <c r="A106" s="71" t="s">
        <v>233</v>
      </c>
      <c r="B106" s="152">
        <v>154.01</v>
      </c>
      <c r="C106" s="110">
        <v>0.15</v>
      </c>
      <c r="D106" s="153">
        <v>0.99</v>
      </c>
    </row>
    <row r="107" spans="1:4" x14ac:dyDescent="0.2">
      <c r="A107" s="71" t="s">
        <v>79</v>
      </c>
      <c r="B107" s="152">
        <v>286.55</v>
      </c>
      <c r="C107" s="110">
        <v>0.27</v>
      </c>
      <c r="D107" s="153">
        <v>1.71</v>
      </c>
    </row>
    <row r="108" spans="1:4" x14ac:dyDescent="0.2">
      <c r="A108" s="61" t="s">
        <v>328</v>
      </c>
      <c r="B108" s="120"/>
      <c r="C108" s="119"/>
      <c r="D108" s="119"/>
    </row>
    <row r="109" spans="1:4" s="111" customFormat="1" x14ac:dyDescent="0.2">
      <c r="A109" s="71" t="s">
        <v>313</v>
      </c>
      <c r="B109" s="125">
        <v>2381</v>
      </c>
      <c r="C109" s="113">
        <v>2.5299999999999998</v>
      </c>
      <c r="D109" s="153">
        <v>0.11</v>
      </c>
    </row>
    <row r="110" spans="1:4" x14ac:dyDescent="0.2">
      <c r="A110" s="72" t="s">
        <v>263</v>
      </c>
      <c r="B110" s="156">
        <v>799.48</v>
      </c>
      <c r="C110" s="122">
        <v>0.76</v>
      </c>
      <c r="D110" s="157">
        <v>1.79</v>
      </c>
    </row>
    <row r="111" spans="1:4" x14ac:dyDescent="0.2">
      <c r="A111" s="60" t="s">
        <v>315</v>
      </c>
      <c r="B111" s="158">
        <v>2</v>
      </c>
      <c r="C111" s="33"/>
      <c r="D111" s="9"/>
    </row>
    <row r="112" spans="1:4" x14ac:dyDescent="0.2">
      <c r="A112" s="60"/>
      <c r="C112" s="33"/>
      <c r="D112" s="9"/>
    </row>
    <row r="113" spans="1:6" s="2" customFormat="1" x14ac:dyDescent="0.2">
      <c r="A113" s="9" t="s">
        <v>85</v>
      </c>
      <c r="B113" s="18"/>
      <c r="D113" s="19"/>
    </row>
    <row r="114" spans="1:6" ht="11.25" customHeight="1" x14ac:dyDescent="0.2">
      <c r="A114" s="161" t="s">
        <v>292</v>
      </c>
      <c r="B114" s="161"/>
      <c r="C114" s="161"/>
      <c r="D114" s="161"/>
      <c r="E114" s="63"/>
      <c r="F114" s="63"/>
    </row>
    <row r="115" spans="1:6" ht="26.25" customHeight="1" x14ac:dyDescent="0.2">
      <c r="A115" s="161" t="s">
        <v>329</v>
      </c>
      <c r="B115" s="161"/>
      <c r="C115" s="161"/>
      <c r="D115" s="161"/>
      <c r="E115" s="53"/>
      <c r="F115" s="53"/>
    </row>
    <row r="116" spans="1:6" x14ac:dyDescent="0.2">
      <c r="A116" s="169" t="s">
        <v>291</v>
      </c>
      <c r="B116" s="169"/>
      <c r="C116" s="169"/>
      <c r="D116" s="169"/>
      <c r="E116" s="53"/>
      <c r="F116" s="53"/>
    </row>
    <row r="117" spans="1:6" x14ac:dyDescent="0.2">
      <c r="A117" s="36"/>
      <c r="B117" s="53"/>
      <c r="C117" s="53"/>
      <c r="D117" s="53"/>
      <c r="E117" s="53"/>
      <c r="F117" s="53"/>
    </row>
    <row r="118" spans="1:6" s="2" customFormat="1" x14ac:dyDescent="0.2">
      <c r="A118" s="9" t="s">
        <v>81</v>
      </c>
      <c r="B118" s="18"/>
      <c r="D118" s="19"/>
    </row>
    <row r="119" spans="1:6" ht="48" customHeight="1" x14ac:dyDescent="0.2">
      <c r="A119" s="168" t="s">
        <v>293</v>
      </c>
      <c r="B119" s="168"/>
      <c r="C119" s="168"/>
      <c r="D119" s="168"/>
      <c r="E119" s="82"/>
      <c r="F119" s="82"/>
    </row>
    <row r="120" spans="1:6" s="2" customFormat="1" x14ac:dyDescent="0.2">
      <c r="B120" s="18"/>
      <c r="D120" s="19"/>
    </row>
    <row r="121" spans="1:6" s="2" customFormat="1" x14ac:dyDescent="0.2">
      <c r="A121" s="9" t="s">
        <v>86</v>
      </c>
      <c r="B121" s="18"/>
      <c r="D121" s="19"/>
    </row>
    <row r="122" spans="1:6" ht="59.25" customHeight="1" x14ac:dyDescent="0.2">
      <c r="A122" s="167" t="s">
        <v>234</v>
      </c>
      <c r="B122" s="167"/>
      <c r="C122" s="167"/>
      <c r="D122" s="167"/>
      <c r="E122" s="77"/>
      <c r="F122" s="77"/>
    </row>
    <row r="123" spans="1:6" x14ac:dyDescent="0.2">
      <c r="B123" s="9"/>
    </row>
    <row r="124" spans="1:6" x14ac:dyDescent="0.2">
      <c r="A124" s="20" t="s">
        <v>306</v>
      </c>
    </row>
    <row r="125" spans="1:6" x14ac:dyDescent="0.2">
      <c r="A125" s="21" t="s">
        <v>280</v>
      </c>
      <c r="B125" s="9"/>
    </row>
    <row r="127" spans="1:6" x14ac:dyDescent="0.2">
      <c r="A127" s="50" t="s">
        <v>279</v>
      </c>
    </row>
  </sheetData>
  <mergeCells count="6">
    <mergeCell ref="A1:C2"/>
    <mergeCell ref="A116:D116"/>
    <mergeCell ref="A115:D115"/>
    <mergeCell ref="A122:D122"/>
    <mergeCell ref="A119:D119"/>
    <mergeCell ref="A114:D114"/>
  </mergeCells>
  <phoneticPr fontId="3"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showGridLines="0" topLeftCell="A106" zoomScaleNormal="100" workbookViewId="0">
      <selection activeCell="A131" sqref="A131:D133"/>
    </sheetView>
  </sheetViews>
  <sheetFormatPr baseColWidth="10" defaultRowHeight="11.25" x14ac:dyDescent="0.2"/>
  <cols>
    <col min="1" max="1" width="34.42578125" style="9" customWidth="1"/>
    <col min="2" max="2" width="18" style="13" customWidth="1"/>
    <col min="3" max="4" width="18" style="9" customWidth="1"/>
    <col min="5" max="6" width="7.28515625" style="9" customWidth="1"/>
    <col min="7" max="16384" width="11.42578125" style="9"/>
  </cols>
  <sheetData>
    <row r="1" spans="1:4" s="1" customFormat="1" ht="12" x14ac:dyDescent="0.2">
      <c r="A1" s="164" t="s">
        <v>317</v>
      </c>
      <c r="B1" s="164"/>
      <c r="C1" s="164"/>
      <c r="D1" s="7" t="s">
        <v>236</v>
      </c>
    </row>
    <row r="2" spans="1:4" s="1" customFormat="1" ht="12" x14ac:dyDescent="0.2">
      <c r="A2" s="165"/>
      <c r="B2" s="165"/>
      <c r="C2" s="165"/>
    </row>
    <row r="3" spans="1:4" s="11" customFormat="1" ht="48" customHeight="1" x14ac:dyDescent="0.2">
      <c r="A3" s="10"/>
      <c r="B3" s="24" t="s">
        <v>82</v>
      </c>
      <c r="C3" s="25" t="s">
        <v>87</v>
      </c>
      <c r="D3" s="26" t="s">
        <v>83</v>
      </c>
    </row>
    <row r="4" spans="1:4" x14ac:dyDescent="0.2">
      <c r="A4" s="105" t="s">
        <v>309</v>
      </c>
      <c r="B4" s="106">
        <v>128888</v>
      </c>
      <c r="C4" s="107">
        <v>100</v>
      </c>
      <c r="D4" s="107">
        <v>100</v>
      </c>
    </row>
    <row r="5" spans="1:4" x14ac:dyDescent="0.2">
      <c r="A5" s="61" t="s">
        <v>247</v>
      </c>
      <c r="B5" s="91"/>
      <c r="C5" s="92"/>
      <c r="D5" s="92"/>
    </row>
    <row r="6" spans="1:4" x14ac:dyDescent="0.2">
      <c r="A6" s="71" t="s">
        <v>0</v>
      </c>
      <c r="B6" s="117">
        <v>1365</v>
      </c>
      <c r="C6" s="110">
        <v>1.06</v>
      </c>
      <c r="D6" s="110">
        <v>0.18</v>
      </c>
    </row>
    <row r="7" spans="1:4" x14ac:dyDescent="0.2">
      <c r="A7" s="71" t="s">
        <v>177</v>
      </c>
      <c r="B7" s="117">
        <v>2408</v>
      </c>
      <c r="C7" s="110">
        <v>1.87</v>
      </c>
      <c r="D7" s="110">
        <v>0.32</v>
      </c>
    </row>
    <row r="8" spans="1:4" x14ac:dyDescent="0.2">
      <c r="A8" s="71" t="s">
        <v>21</v>
      </c>
      <c r="B8" s="117">
        <v>10181</v>
      </c>
      <c r="C8" s="110">
        <v>7.9</v>
      </c>
      <c r="D8" s="110">
        <v>1.21</v>
      </c>
    </row>
    <row r="9" spans="1:4" x14ac:dyDescent="0.2">
      <c r="A9" s="71" t="s">
        <v>26</v>
      </c>
      <c r="B9" s="117">
        <v>1034</v>
      </c>
      <c r="C9" s="110">
        <v>0.8</v>
      </c>
      <c r="D9" s="110">
        <v>0.16</v>
      </c>
    </row>
    <row r="10" spans="1:4" x14ac:dyDescent="0.2">
      <c r="A10" s="71" t="s">
        <v>89</v>
      </c>
      <c r="B10" s="117">
        <v>2680</v>
      </c>
      <c r="C10" s="110">
        <v>2.08</v>
      </c>
      <c r="D10" s="110">
        <v>0.35</v>
      </c>
    </row>
    <row r="11" spans="1:4" x14ac:dyDescent="0.2">
      <c r="A11" s="71" t="s">
        <v>19</v>
      </c>
      <c r="B11" s="117">
        <v>334</v>
      </c>
      <c r="C11" s="110">
        <v>0.26</v>
      </c>
      <c r="D11" s="110">
        <v>0.04</v>
      </c>
    </row>
    <row r="12" spans="1:4" x14ac:dyDescent="0.2">
      <c r="A12" s="71" t="s">
        <v>32</v>
      </c>
      <c r="B12" s="117">
        <v>52</v>
      </c>
      <c r="C12" s="110">
        <v>0.04</v>
      </c>
      <c r="D12" s="110">
        <v>0.01</v>
      </c>
    </row>
    <row r="13" spans="1:4" x14ac:dyDescent="0.2">
      <c r="A13" s="71" t="s">
        <v>195</v>
      </c>
      <c r="B13" s="117">
        <v>65</v>
      </c>
      <c r="C13" s="110">
        <v>0.05</v>
      </c>
      <c r="D13" s="110">
        <v>0.01</v>
      </c>
    </row>
    <row r="14" spans="1:4" x14ac:dyDescent="0.2">
      <c r="A14" s="71" t="s">
        <v>20</v>
      </c>
      <c r="B14" s="117">
        <v>3318</v>
      </c>
      <c r="C14" s="110">
        <v>2.58</v>
      </c>
      <c r="D14" s="110">
        <v>0.34</v>
      </c>
    </row>
    <row r="15" spans="1:4" x14ac:dyDescent="0.2">
      <c r="A15" s="71" t="s">
        <v>37</v>
      </c>
      <c r="B15" s="117">
        <v>221</v>
      </c>
      <c r="C15" s="110">
        <v>0.17</v>
      </c>
      <c r="D15" s="110">
        <v>0.03</v>
      </c>
    </row>
    <row r="16" spans="1:4" x14ac:dyDescent="0.2">
      <c r="A16" s="71" t="s">
        <v>214</v>
      </c>
      <c r="B16" s="117">
        <v>49</v>
      </c>
      <c r="C16" s="110">
        <v>0.04</v>
      </c>
      <c r="D16" s="110">
        <v>0.01</v>
      </c>
    </row>
    <row r="17" spans="1:4" x14ac:dyDescent="0.2">
      <c r="A17" s="71" t="s">
        <v>13</v>
      </c>
      <c r="B17" s="117">
        <v>512</v>
      </c>
      <c r="C17" s="110">
        <v>0.4</v>
      </c>
      <c r="D17" s="110">
        <v>7.0000000000000007E-2</v>
      </c>
    </row>
    <row r="18" spans="1:4" x14ac:dyDescent="0.2">
      <c r="A18" s="71" t="s">
        <v>23</v>
      </c>
      <c r="B18" s="117">
        <v>231</v>
      </c>
      <c r="C18" s="110">
        <v>0.18</v>
      </c>
      <c r="D18" s="110">
        <v>0.03</v>
      </c>
    </row>
    <row r="19" spans="1:4" s="2" customFormat="1" x14ac:dyDescent="0.2">
      <c r="A19" s="61" t="s">
        <v>248</v>
      </c>
      <c r="B19" s="118"/>
      <c r="C19" s="119"/>
      <c r="D19" s="119"/>
    </row>
    <row r="20" spans="1:4" x14ac:dyDescent="0.2">
      <c r="A20" s="71" t="s">
        <v>25</v>
      </c>
      <c r="B20" s="117">
        <v>1136</v>
      </c>
      <c r="C20" s="110">
        <v>0.88</v>
      </c>
      <c r="D20" s="110">
        <v>0.2</v>
      </c>
    </row>
    <row r="21" spans="1:4" x14ac:dyDescent="0.2">
      <c r="A21" s="71" t="s">
        <v>1</v>
      </c>
      <c r="B21" s="117">
        <v>382</v>
      </c>
      <c r="C21" s="110">
        <v>0.3</v>
      </c>
      <c r="D21" s="110">
        <v>0.09</v>
      </c>
    </row>
    <row r="22" spans="1:4" x14ac:dyDescent="0.2">
      <c r="A22" s="71" t="s">
        <v>3</v>
      </c>
      <c r="B22" s="117">
        <v>59</v>
      </c>
      <c r="C22" s="110">
        <v>0.05</v>
      </c>
      <c r="D22" s="110">
        <v>0.01</v>
      </c>
    </row>
    <row r="23" spans="1:4" x14ac:dyDescent="0.2">
      <c r="A23" s="71" t="s">
        <v>179</v>
      </c>
      <c r="B23" s="117">
        <v>1122</v>
      </c>
      <c r="C23" s="110">
        <v>0.87</v>
      </c>
      <c r="D23" s="110">
        <v>0.22</v>
      </c>
    </row>
    <row r="24" spans="1:4" x14ac:dyDescent="0.2">
      <c r="A24" s="71" t="s">
        <v>4</v>
      </c>
      <c r="B24" s="117">
        <v>430</v>
      </c>
      <c r="C24" s="110">
        <v>0.33</v>
      </c>
      <c r="D24" s="110">
        <v>0.09</v>
      </c>
    </row>
    <row r="25" spans="1:4" x14ac:dyDescent="0.2">
      <c r="A25" s="71" t="s">
        <v>22</v>
      </c>
      <c r="B25" s="117">
        <v>166</v>
      </c>
      <c r="C25" s="110">
        <v>0.13</v>
      </c>
      <c r="D25" s="110">
        <v>0.03</v>
      </c>
    </row>
    <row r="26" spans="1:4" x14ac:dyDescent="0.2">
      <c r="A26" s="71" t="s">
        <v>5</v>
      </c>
      <c r="B26" s="117">
        <v>310</v>
      </c>
      <c r="C26" s="110">
        <v>0.24</v>
      </c>
      <c r="D26" s="110">
        <v>7.0000000000000007E-2</v>
      </c>
    </row>
    <row r="27" spans="1:4" x14ac:dyDescent="0.2">
      <c r="A27" s="71" t="s">
        <v>28</v>
      </c>
      <c r="B27" s="117">
        <v>226</v>
      </c>
      <c r="C27" s="110">
        <v>0.18</v>
      </c>
      <c r="D27" s="110">
        <v>0.04</v>
      </c>
    </row>
    <row r="28" spans="1:4" x14ac:dyDescent="0.2">
      <c r="A28" s="71" t="s">
        <v>176</v>
      </c>
      <c r="B28" s="117">
        <v>38</v>
      </c>
      <c r="C28" s="110">
        <v>0.03</v>
      </c>
      <c r="D28" s="110">
        <v>0.01</v>
      </c>
    </row>
    <row r="29" spans="1:4" x14ac:dyDescent="0.2">
      <c r="A29" s="71" t="s">
        <v>29</v>
      </c>
      <c r="B29" s="117">
        <v>116</v>
      </c>
      <c r="C29" s="110">
        <v>0.09</v>
      </c>
      <c r="D29" s="110">
        <v>0.02</v>
      </c>
    </row>
    <row r="30" spans="1:4" x14ac:dyDescent="0.2">
      <c r="A30" s="71" t="s">
        <v>6</v>
      </c>
      <c r="B30" s="117">
        <v>1067</v>
      </c>
      <c r="C30" s="110">
        <v>0.83</v>
      </c>
      <c r="D30" s="110">
        <v>0.22</v>
      </c>
    </row>
    <row r="31" spans="1:4" x14ac:dyDescent="0.2">
      <c r="A31" s="71" t="s">
        <v>30</v>
      </c>
      <c r="B31" s="117">
        <v>104</v>
      </c>
      <c r="C31" s="110">
        <v>0.08</v>
      </c>
      <c r="D31" s="110">
        <v>0.02</v>
      </c>
    </row>
    <row r="32" spans="1:4" x14ac:dyDescent="0.2">
      <c r="A32" s="71" t="s">
        <v>8</v>
      </c>
      <c r="B32" s="117">
        <v>74</v>
      </c>
      <c r="C32" s="110">
        <v>0.06</v>
      </c>
      <c r="D32" s="110">
        <v>0.01</v>
      </c>
    </row>
    <row r="33" spans="1:4" x14ac:dyDescent="0.2">
      <c r="A33" s="71" t="s">
        <v>33</v>
      </c>
      <c r="B33" s="117">
        <v>1824</v>
      </c>
      <c r="C33" s="110">
        <v>1.42</v>
      </c>
      <c r="D33" s="110">
        <v>0.37</v>
      </c>
    </row>
    <row r="34" spans="1:4" x14ac:dyDescent="0.2">
      <c r="A34" s="71" t="s">
        <v>34</v>
      </c>
      <c r="B34" s="117">
        <v>581</v>
      </c>
      <c r="C34" s="110">
        <v>0.45</v>
      </c>
      <c r="D34" s="110">
        <v>0.12</v>
      </c>
    </row>
    <row r="35" spans="1:4" x14ac:dyDescent="0.2">
      <c r="A35" s="71" t="s">
        <v>9</v>
      </c>
      <c r="B35" s="117">
        <v>611</v>
      </c>
      <c r="C35" s="110">
        <v>0.47</v>
      </c>
      <c r="D35" s="110">
        <v>0.15</v>
      </c>
    </row>
    <row r="36" spans="1:4" x14ac:dyDescent="0.2">
      <c r="A36" s="71" t="s">
        <v>180</v>
      </c>
      <c r="B36" s="117">
        <v>61</v>
      </c>
      <c r="C36" s="110">
        <v>0.05</v>
      </c>
      <c r="D36" s="110">
        <v>0.01</v>
      </c>
    </row>
    <row r="37" spans="1:4" x14ac:dyDescent="0.2">
      <c r="A37" s="71" t="s">
        <v>27</v>
      </c>
      <c r="B37" s="117">
        <v>1423</v>
      </c>
      <c r="C37" s="110">
        <v>1.1000000000000001</v>
      </c>
      <c r="D37" s="110">
        <v>0.3</v>
      </c>
    </row>
    <row r="38" spans="1:4" x14ac:dyDescent="0.2">
      <c r="A38" s="71" t="s">
        <v>24</v>
      </c>
      <c r="B38" s="117">
        <v>1954</v>
      </c>
      <c r="C38" s="110">
        <v>1.52</v>
      </c>
      <c r="D38" s="110">
        <v>0.37</v>
      </c>
    </row>
    <row r="39" spans="1:4" s="2" customFormat="1" x14ac:dyDescent="0.2">
      <c r="A39" s="61" t="s">
        <v>207</v>
      </c>
      <c r="B39" s="120"/>
      <c r="C39" s="119"/>
      <c r="D39" s="119"/>
    </row>
    <row r="40" spans="1:4" x14ac:dyDescent="0.2">
      <c r="A40" s="71" t="s">
        <v>94</v>
      </c>
      <c r="B40" s="117">
        <v>1217</v>
      </c>
      <c r="C40" s="110">
        <v>0.94</v>
      </c>
      <c r="D40" s="110">
        <v>0.34</v>
      </c>
    </row>
    <row r="41" spans="1:4" x14ac:dyDescent="0.2">
      <c r="A41" s="71" t="s">
        <v>200</v>
      </c>
      <c r="B41" s="117">
        <v>311</v>
      </c>
      <c r="C41" s="110">
        <v>0.24</v>
      </c>
      <c r="D41" s="110">
        <v>0.08</v>
      </c>
    </row>
    <row r="42" spans="1:4" x14ac:dyDescent="0.2">
      <c r="A42" s="71" t="s">
        <v>38</v>
      </c>
      <c r="B42" s="117">
        <v>76</v>
      </c>
      <c r="C42" s="110">
        <v>0.06</v>
      </c>
      <c r="D42" s="110">
        <v>0.03</v>
      </c>
    </row>
    <row r="43" spans="1:4" x14ac:dyDescent="0.2">
      <c r="A43" s="71" t="s">
        <v>40</v>
      </c>
      <c r="B43" s="117">
        <v>271</v>
      </c>
      <c r="C43" s="110">
        <v>0.21</v>
      </c>
      <c r="D43" s="110">
        <v>0.09</v>
      </c>
    </row>
    <row r="44" spans="1:4" x14ac:dyDescent="0.2">
      <c r="A44" s="71" t="s">
        <v>181</v>
      </c>
      <c r="B44" s="117">
        <v>2403</v>
      </c>
      <c r="C44" s="110">
        <v>1.86</v>
      </c>
      <c r="D44" s="110">
        <v>0.96</v>
      </c>
    </row>
    <row r="45" spans="1:4" x14ac:dyDescent="0.2">
      <c r="A45" s="71" t="s">
        <v>2</v>
      </c>
      <c r="B45" s="117">
        <v>81</v>
      </c>
      <c r="C45" s="110">
        <v>0.06</v>
      </c>
      <c r="D45" s="110">
        <v>0.02</v>
      </c>
    </row>
    <row r="46" spans="1:4" x14ac:dyDescent="0.2">
      <c r="A46" s="71" t="s">
        <v>182</v>
      </c>
      <c r="B46" s="117">
        <v>50</v>
      </c>
      <c r="C46" s="110">
        <v>0.04</v>
      </c>
      <c r="D46" s="110">
        <v>0.02</v>
      </c>
    </row>
    <row r="47" spans="1:4" x14ac:dyDescent="0.2">
      <c r="A47" s="71" t="s">
        <v>44</v>
      </c>
      <c r="B47" s="117">
        <v>111</v>
      </c>
      <c r="C47" s="110">
        <v>0.09</v>
      </c>
      <c r="D47" s="110">
        <v>0.04</v>
      </c>
    </row>
    <row r="48" spans="1:4" x14ac:dyDescent="0.2">
      <c r="A48" s="71" t="s">
        <v>45</v>
      </c>
      <c r="B48" s="117">
        <v>128</v>
      </c>
      <c r="C48" s="110">
        <v>0.1</v>
      </c>
      <c r="D48" s="110">
        <v>0.05</v>
      </c>
    </row>
    <row r="49" spans="1:4" x14ac:dyDescent="0.2">
      <c r="A49" s="71" t="s">
        <v>41</v>
      </c>
      <c r="B49" s="117">
        <v>473</v>
      </c>
      <c r="C49" s="110">
        <v>0.37</v>
      </c>
      <c r="D49" s="110">
        <v>0.17</v>
      </c>
    </row>
    <row r="50" spans="1:4" x14ac:dyDescent="0.2">
      <c r="A50" s="71" t="s">
        <v>47</v>
      </c>
      <c r="B50" s="117">
        <v>572</v>
      </c>
      <c r="C50" s="110">
        <v>0.44</v>
      </c>
      <c r="D50" s="110">
        <v>0.22</v>
      </c>
    </row>
    <row r="51" spans="1:4" x14ac:dyDescent="0.2">
      <c r="A51" s="71" t="s">
        <v>48</v>
      </c>
      <c r="B51" s="117">
        <v>237</v>
      </c>
      <c r="C51" s="110">
        <v>0.18</v>
      </c>
      <c r="D51" s="110">
        <v>0.08</v>
      </c>
    </row>
    <row r="52" spans="1:4" x14ac:dyDescent="0.2">
      <c r="A52" s="71" t="s">
        <v>39</v>
      </c>
      <c r="B52" s="117">
        <v>300</v>
      </c>
      <c r="C52" s="110">
        <v>0.23</v>
      </c>
      <c r="D52" s="110">
        <v>0.12</v>
      </c>
    </row>
    <row r="53" spans="1:4" x14ac:dyDescent="0.2">
      <c r="A53" s="71" t="s">
        <v>42</v>
      </c>
      <c r="B53" s="117">
        <v>317</v>
      </c>
      <c r="C53" s="110">
        <v>0.25</v>
      </c>
      <c r="D53" s="110">
        <v>0.13</v>
      </c>
    </row>
    <row r="54" spans="1:4" x14ac:dyDescent="0.2">
      <c r="A54" s="71" t="s">
        <v>183</v>
      </c>
      <c r="B54" s="117">
        <v>101</v>
      </c>
      <c r="C54" s="110">
        <v>0.08</v>
      </c>
      <c r="D54" s="110">
        <v>0.03</v>
      </c>
    </row>
    <row r="55" spans="1:4" x14ac:dyDescent="0.2">
      <c r="A55" s="71" t="s">
        <v>46</v>
      </c>
      <c r="B55" s="117">
        <v>304</v>
      </c>
      <c r="C55" s="110">
        <v>0.24</v>
      </c>
      <c r="D55" s="110">
        <v>0.08</v>
      </c>
    </row>
    <row r="56" spans="1:4" x14ac:dyDescent="0.2">
      <c r="A56" s="71" t="s">
        <v>7</v>
      </c>
      <c r="B56" s="117">
        <v>44</v>
      </c>
      <c r="C56" s="110">
        <v>0.03</v>
      </c>
      <c r="D56" s="110">
        <v>0.01</v>
      </c>
    </row>
    <row r="57" spans="1:4" x14ac:dyDescent="0.2">
      <c r="A57" s="71" t="s">
        <v>31</v>
      </c>
      <c r="B57" s="117">
        <v>362</v>
      </c>
      <c r="C57" s="110">
        <v>0.28000000000000003</v>
      </c>
      <c r="D57" s="110">
        <v>0.11</v>
      </c>
    </row>
    <row r="58" spans="1:4" x14ac:dyDescent="0.2">
      <c r="A58" s="71" t="s">
        <v>184</v>
      </c>
      <c r="B58" s="117">
        <v>134</v>
      </c>
      <c r="C58" s="110">
        <v>0.1</v>
      </c>
      <c r="D58" s="110">
        <v>0.04</v>
      </c>
    </row>
    <row r="59" spans="1:4" x14ac:dyDescent="0.2">
      <c r="A59" s="71" t="s">
        <v>197</v>
      </c>
      <c r="B59" s="117">
        <v>119</v>
      </c>
      <c r="C59" s="110">
        <v>0.09</v>
      </c>
      <c r="D59" s="110">
        <v>0.04</v>
      </c>
    </row>
    <row r="60" spans="1:4" x14ac:dyDescent="0.2">
      <c r="A60" s="71" t="s">
        <v>201</v>
      </c>
      <c r="B60" s="117">
        <v>39</v>
      </c>
      <c r="C60" s="110">
        <v>0.03</v>
      </c>
      <c r="D60" s="110">
        <v>0.01</v>
      </c>
    </row>
    <row r="61" spans="1:4" x14ac:dyDescent="0.2">
      <c r="A61" s="71" t="s">
        <v>185</v>
      </c>
      <c r="B61" s="117">
        <v>44</v>
      </c>
      <c r="C61" s="110">
        <v>0.03</v>
      </c>
      <c r="D61" s="110">
        <v>0.02</v>
      </c>
    </row>
    <row r="62" spans="1:4" x14ac:dyDescent="0.2">
      <c r="A62" s="71" t="s">
        <v>208</v>
      </c>
      <c r="B62" s="117">
        <v>54</v>
      </c>
      <c r="C62" s="110">
        <v>0.04</v>
      </c>
      <c r="D62" s="110">
        <v>0.02</v>
      </c>
    </row>
    <row r="63" spans="1:4" x14ac:dyDescent="0.2">
      <c r="A63" s="71" t="s">
        <v>10</v>
      </c>
      <c r="B63" s="117">
        <v>49</v>
      </c>
      <c r="C63" s="110">
        <v>0.04</v>
      </c>
      <c r="D63" s="110">
        <v>0.02</v>
      </c>
    </row>
    <row r="64" spans="1:4" x14ac:dyDescent="0.2">
      <c r="A64" s="71" t="s">
        <v>49</v>
      </c>
      <c r="B64" s="117">
        <v>313</v>
      </c>
      <c r="C64" s="110">
        <v>0.24</v>
      </c>
      <c r="D64" s="110">
        <v>0.14000000000000001</v>
      </c>
    </row>
    <row r="65" spans="1:4" x14ac:dyDescent="0.2">
      <c r="A65" s="71" t="s">
        <v>35</v>
      </c>
      <c r="B65" s="117">
        <v>83</v>
      </c>
      <c r="C65" s="110">
        <v>0.06</v>
      </c>
      <c r="D65" s="110">
        <v>0.02</v>
      </c>
    </row>
    <row r="66" spans="1:4" x14ac:dyDescent="0.2">
      <c r="A66" s="71" t="s">
        <v>12</v>
      </c>
      <c r="B66" s="117">
        <v>4509</v>
      </c>
      <c r="C66" s="110">
        <v>3.5</v>
      </c>
      <c r="D66" s="110">
        <v>1.35</v>
      </c>
    </row>
    <row r="67" spans="1:4" x14ac:dyDescent="0.2">
      <c r="A67" s="71" t="s">
        <v>178</v>
      </c>
      <c r="B67" s="117">
        <v>1701</v>
      </c>
      <c r="C67" s="110">
        <v>1.32</v>
      </c>
      <c r="D67" s="110">
        <v>0.52</v>
      </c>
    </row>
    <row r="68" spans="1:4" x14ac:dyDescent="0.2">
      <c r="A68" s="71" t="s">
        <v>36</v>
      </c>
      <c r="B68" s="117">
        <v>260</v>
      </c>
      <c r="C68" s="110">
        <v>0.2</v>
      </c>
      <c r="D68" s="110">
        <v>7.0000000000000007E-2</v>
      </c>
    </row>
    <row r="69" spans="1:4" x14ac:dyDescent="0.2">
      <c r="A69" s="71" t="s">
        <v>202</v>
      </c>
      <c r="B69" s="117">
        <v>39</v>
      </c>
      <c r="C69" s="110">
        <v>0.03</v>
      </c>
      <c r="D69" s="110">
        <v>0.02</v>
      </c>
    </row>
    <row r="70" spans="1:4" x14ac:dyDescent="0.2">
      <c r="A70" s="71" t="s">
        <v>84</v>
      </c>
      <c r="B70" s="117">
        <v>10539</v>
      </c>
      <c r="C70" s="110">
        <v>8.18</v>
      </c>
      <c r="D70" s="110">
        <v>3.38</v>
      </c>
    </row>
    <row r="71" spans="1:4" x14ac:dyDescent="0.2">
      <c r="A71" s="71" t="s">
        <v>17</v>
      </c>
      <c r="B71" s="117">
        <v>621</v>
      </c>
      <c r="C71" s="110">
        <v>0.48</v>
      </c>
      <c r="D71" s="110">
        <v>0.22</v>
      </c>
    </row>
    <row r="72" spans="1:4" s="2" customFormat="1" x14ac:dyDescent="0.2">
      <c r="A72" s="61" t="s">
        <v>249</v>
      </c>
      <c r="B72" s="118"/>
      <c r="C72" s="119"/>
      <c r="D72" s="119"/>
    </row>
    <row r="73" spans="1:4" x14ac:dyDescent="0.2">
      <c r="A73" s="71" t="s">
        <v>196</v>
      </c>
      <c r="B73" s="117">
        <v>40</v>
      </c>
      <c r="C73" s="110">
        <v>0.03</v>
      </c>
      <c r="D73" s="110">
        <v>0.03</v>
      </c>
    </row>
    <row r="74" spans="1:4" x14ac:dyDescent="0.2">
      <c r="A74" s="71" t="s">
        <v>186</v>
      </c>
      <c r="B74" s="117">
        <v>2494</v>
      </c>
      <c r="C74" s="110">
        <v>1.94</v>
      </c>
      <c r="D74" s="110">
        <v>1.56</v>
      </c>
    </row>
    <row r="75" spans="1:4" x14ac:dyDescent="0.2">
      <c r="A75" s="71" t="s">
        <v>43</v>
      </c>
      <c r="B75" s="117">
        <v>40</v>
      </c>
      <c r="C75" s="110">
        <v>0.03</v>
      </c>
      <c r="D75" s="110">
        <v>0.03</v>
      </c>
    </row>
    <row r="76" spans="1:4" x14ac:dyDescent="0.2">
      <c r="A76" s="71" t="s">
        <v>53</v>
      </c>
      <c r="B76" s="117">
        <v>4295</v>
      </c>
      <c r="C76" s="110">
        <v>3.33</v>
      </c>
      <c r="D76" s="110">
        <v>3.15</v>
      </c>
    </row>
    <row r="77" spans="1:4" x14ac:dyDescent="0.2">
      <c r="A77" s="71" t="s">
        <v>52</v>
      </c>
      <c r="B77" s="117">
        <v>55</v>
      </c>
      <c r="C77" s="110">
        <v>0.04</v>
      </c>
      <c r="D77" s="110">
        <v>0.03</v>
      </c>
    </row>
    <row r="78" spans="1:4" x14ac:dyDescent="0.2">
      <c r="A78" s="71" t="s">
        <v>191</v>
      </c>
      <c r="B78" s="117">
        <v>57</v>
      </c>
      <c r="C78" s="110">
        <v>0.04</v>
      </c>
      <c r="D78" s="110">
        <v>0.03</v>
      </c>
    </row>
    <row r="79" spans="1:4" x14ac:dyDescent="0.2">
      <c r="A79" s="71" t="s">
        <v>238</v>
      </c>
      <c r="B79" s="117">
        <v>38</v>
      </c>
      <c r="C79" s="110">
        <v>0.03</v>
      </c>
      <c r="D79" s="110">
        <v>0.02</v>
      </c>
    </row>
    <row r="80" spans="1:4" x14ac:dyDescent="0.2">
      <c r="A80" s="71" t="s">
        <v>54</v>
      </c>
      <c r="B80" s="117">
        <v>354</v>
      </c>
      <c r="C80" s="110">
        <v>0.27</v>
      </c>
      <c r="D80" s="110">
        <v>0.27</v>
      </c>
    </row>
    <row r="81" spans="1:4" x14ac:dyDescent="0.2">
      <c r="A81" s="71" t="s">
        <v>56</v>
      </c>
      <c r="B81" s="117">
        <v>334</v>
      </c>
      <c r="C81" s="110">
        <v>0.26</v>
      </c>
      <c r="D81" s="110">
        <v>0.26</v>
      </c>
    </row>
    <row r="82" spans="1:4" x14ac:dyDescent="0.2">
      <c r="A82" s="71" t="s">
        <v>246</v>
      </c>
      <c r="B82" s="117">
        <v>14304</v>
      </c>
      <c r="C82" s="110">
        <v>11.1</v>
      </c>
      <c r="D82" s="110">
        <v>8.83</v>
      </c>
    </row>
    <row r="83" spans="1:4" x14ac:dyDescent="0.2">
      <c r="A83" s="71" t="s">
        <v>57</v>
      </c>
      <c r="B83" s="117">
        <v>747</v>
      </c>
      <c r="C83" s="110">
        <v>0.57999999999999996</v>
      </c>
      <c r="D83" s="110">
        <v>0.44</v>
      </c>
    </row>
    <row r="84" spans="1:4" x14ac:dyDescent="0.2">
      <c r="A84" s="71" t="s">
        <v>16</v>
      </c>
      <c r="B84" s="117">
        <v>111</v>
      </c>
      <c r="C84" s="110">
        <v>0.09</v>
      </c>
      <c r="D84" s="110">
        <v>0.06</v>
      </c>
    </row>
    <row r="85" spans="1:4" s="2" customFormat="1" x14ac:dyDescent="0.2">
      <c r="A85" s="61" t="s">
        <v>250</v>
      </c>
      <c r="B85" s="118"/>
      <c r="C85" s="119"/>
      <c r="D85" s="119"/>
    </row>
    <row r="86" spans="1:4" x14ac:dyDescent="0.2">
      <c r="A86" s="71" t="s">
        <v>80</v>
      </c>
      <c r="B86" s="117">
        <v>60</v>
      </c>
      <c r="C86" s="110">
        <v>0.05</v>
      </c>
      <c r="D86" s="110">
        <v>0.09</v>
      </c>
    </row>
    <row r="87" spans="1:4" x14ac:dyDescent="0.2">
      <c r="A87" s="71" t="s">
        <v>187</v>
      </c>
      <c r="B87" s="117">
        <v>5379</v>
      </c>
      <c r="C87" s="110">
        <v>4.17</v>
      </c>
      <c r="D87" s="110">
        <v>14.69</v>
      </c>
    </row>
    <row r="88" spans="1:4" x14ac:dyDescent="0.2">
      <c r="A88" s="71" t="s">
        <v>50</v>
      </c>
      <c r="B88" s="117">
        <v>94</v>
      </c>
      <c r="C88" s="110">
        <v>7.0000000000000007E-2</v>
      </c>
      <c r="D88" s="110">
        <v>0.09</v>
      </c>
    </row>
    <row r="89" spans="1:4" x14ac:dyDescent="0.2">
      <c r="A89" s="71" t="s">
        <v>209</v>
      </c>
      <c r="B89" s="117">
        <v>31</v>
      </c>
      <c r="C89" s="110">
        <v>0.02</v>
      </c>
      <c r="D89" s="110">
        <v>0.16</v>
      </c>
    </row>
    <row r="90" spans="1:4" x14ac:dyDescent="0.2">
      <c r="A90" s="71" t="s">
        <v>73</v>
      </c>
      <c r="B90" s="117">
        <v>833</v>
      </c>
      <c r="C90" s="110">
        <v>0.65</v>
      </c>
      <c r="D90" s="110">
        <v>2.0099999999999998</v>
      </c>
    </row>
    <row r="91" spans="1:4" x14ac:dyDescent="0.2">
      <c r="A91" s="71" t="s">
        <v>59</v>
      </c>
      <c r="B91" s="117">
        <v>246</v>
      </c>
      <c r="C91" s="110">
        <v>0.19</v>
      </c>
      <c r="D91" s="110">
        <v>0.63</v>
      </c>
    </row>
    <row r="92" spans="1:4" x14ac:dyDescent="0.2">
      <c r="A92" s="71" t="s">
        <v>60</v>
      </c>
      <c r="B92" s="117">
        <v>337</v>
      </c>
      <c r="C92" s="110">
        <v>0.26</v>
      </c>
      <c r="D92" s="110">
        <v>0.31</v>
      </c>
    </row>
    <row r="93" spans="1:4" x14ac:dyDescent="0.2">
      <c r="A93" s="71" t="s">
        <v>218</v>
      </c>
      <c r="B93" s="117">
        <v>39</v>
      </c>
      <c r="C93" s="110">
        <v>0.03</v>
      </c>
      <c r="D93" s="110">
        <v>0.06</v>
      </c>
    </row>
    <row r="94" spans="1:4" x14ac:dyDescent="0.2">
      <c r="A94" s="71" t="s">
        <v>68</v>
      </c>
      <c r="B94" s="117">
        <v>68</v>
      </c>
      <c r="C94" s="110">
        <v>0.05</v>
      </c>
      <c r="D94" s="110">
        <v>0.34</v>
      </c>
    </row>
    <row r="95" spans="1:4" x14ac:dyDescent="0.2">
      <c r="A95" s="71" t="s">
        <v>61</v>
      </c>
      <c r="B95" s="117">
        <v>680</v>
      </c>
      <c r="C95" s="110">
        <v>0.53</v>
      </c>
      <c r="D95" s="110">
        <v>0.83</v>
      </c>
    </row>
    <row r="96" spans="1:4" x14ac:dyDescent="0.2">
      <c r="A96" s="71" t="s">
        <v>69</v>
      </c>
      <c r="B96" s="117">
        <v>1333</v>
      </c>
      <c r="C96" s="110">
        <v>1.03</v>
      </c>
      <c r="D96" s="110">
        <v>1.43</v>
      </c>
    </row>
    <row r="97" spans="1:4" x14ac:dyDescent="0.2">
      <c r="A97" s="71" t="s">
        <v>188</v>
      </c>
      <c r="B97" s="117">
        <v>55</v>
      </c>
      <c r="C97" s="110">
        <v>0.04</v>
      </c>
      <c r="D97" s="110">
        <v>0.24</v>
      </c>
    </row>
    <row r="98" spans="1:4" x14ac:dyDescent="0.2">
      <c r="A98" s="71" t="s">
        <v>78</v>
      </c>
      <c r="B98" s="117">
        <v>3908</v>
      </c>
      <c r="C98" s="110">
        <v>3.03</v>
      </c>
      <c r="D98" s="110">
        <v>4.0199999999999996</v>
      </c>
    </row>
    <row r="99" spans="1:4" x14ac:dyDescent="0.2">
      <c r="A99" s="71" t="s">
        <v>189</v>
      </c>
      <c r="B99" s="117">
        <v>245</v>
      </c>
      <c r="C99" s="110">
        <v>0.19</v>
      </c>
      <c r="D99" s="110">
        <v>0.94</v>
      </c>
    </row>
    <row r="100" spans="1:4" x14ac:dyDescent="0.2">
      <c r="A100" s="71" t="s">
        <v>62</v>
      </c>
      <c r="B100" s="117">
        <v>58</v>
      </c>
      <c r="C100" s="110">
        <v>0.05</v>
      </c>
      <c r="D100" s="110">
        <v>0.19</v>
      </c>
    </row>
    <row r="101" spans="1:4" x14ac:dyDescent="0.2">
      <c r="A101" s="71" t="s">
        <v>63</v>
      </c>
      <c r="B101" s="117">
        <v>3753</v>
      </c>
      <c r="C101" s="110">
        <v>2.91</v>
      </c>
      <c r="D101" s="110">
        <v>6.01</v>
      </c>
    </row>
    <row r="102" spans="1:4" x14ac:dyDescent="0.2">
      <c r="A102" s="71" t="s">
        <v>190</v>
      </c>
      <c r="B102" s="117">
        <v>214</v>
      </c>
      <c r="C102" s="110">
        <v>0.17</v>
      </c>
      <c r="D102" s="110">
        <v>0.56000000000000005</v>
      </c>
    </row>
    <row r="103" spans="1:4" x14ac:dyDescent="0.2">
      <c r="A103" s="71" t="s">
        <v>58</v>
      </c>
      <c r="B103" s="117">
        <v>658</v>
      </c>
      <c r="C103" s="110">
        <v>0.51</v>
      </c>
      <c r="D103" s="110">
        <v>0.86</v>
      </c>
    </row>
    <row r="104" spans="1:4" x14ac:dyDescent="0.2">
      <c r="A104" s="71" t="s">
        <v>64</v>
      </c>
      <c r="B104" s="117">
        <v>208</v>
      </c>
      <c r="C104" s="110">
        <v>0.16</v>
      </c>
      <c r="D104" s="110">
        <v>0.66</v>
      </c>
    </row>
    <row r="105" spans="1:4" x14ac:dyDescent="0.2">
      <c r="A105" s="71" t="s">
        <v>65</v>
      </c>
      <c r="B105" s="117">
        <v>33</v>
      </c>
      <c r="C105" s="110">
        <v>0.03</v>
      </c>
      <c r="D105" s="110">
        <v>0.09</v>
      </c>
    </row>
    <row r="106" spans="1:4" x14ac:dyDescent="0.2">
      <c r="A106" s="71" t="s">
        <v>216</v>
      </c>
      <c r="B106" s="117">
        <v>42</v>
      </c>
      <c r="C106" s="110">
        <v>0.03</v>
      </c>
      <c r="D106" s="110">
        <v>0.2</v>
      </c>
    </row>
    <row r="107" spans="1:4" x14ac:dyDescent="0.2">
      <c r="A107" s="71" t="s">
        <v>66</v>
      </c>
      <c r="B107" s="117">
        <v>36</v>
      </c>
      <c r="C107" s="110">
        <v>0.03</v>
      </c>
      <c r="D107" s="110">
        <v>7.0000000000000007E-2</v>
      </c>
    </row>
    <row r="108" spans="1:4" x14ac:dyDescent="0.2">
      <c r="A108" s="71" t="s">
        <v>67</v>
      </c>
      <c r="B108" s="117">
        <v>10666</v>
      </c>
      <c r="C108" s="110">
        <v>8.2799999999999994</v>
      </c>
      <c r="D108" s="110">
        <v>15.23</v>
      </c>
    </row>
    <row r="109" spans="1:4" x14ac:dyDescent="0.2">
      <c r="A109" s="71" t="s">
        <v>204</v>
      </c>
      <c r="B109" s="117">
        <v>33</v>
      </c>
      <c r="C109" s="110">
        <v>0.03</v>
      </c>
      <c r="D109" s="110">
        <v>0.05</v>
      </c>
    </row>
    <row r="110" spans="1:4" x14ac:dyDescent="0.2">
      <c r="A110" s="71" t="s">
        <v>51</v>
      </c>
      <c r="B110" s="117">
        <v>118</v>
      </c>
      <c r="C110" s="110">
        <v>0.09</v>
      </c>
      <c r="D110" s="110">
        <v>0.1</v>
      </c>
    </row>
    <row r="111" spans="1:4" x14ac:dyDescent="0.2">
      <c r="A111" s="71" t="s">
        <v>205</v>
      </c>
      <c r="B111" s="117">
        <v>53</v>
      </c>
      <c r="C111" s="110">
        <v>0.04</v>
      </c>
      <c r="D111" s="110">
        <v>0.09</v>
      </c>
    </row>
    <row r="112" spans="1:4" x14ac:dyDescent="0.2">
      <c r="A112" s="71" t="s">
        <v>70</v>
      </c>
      <c r="B112" s="117">
        <v>36</v>
      </c>
      <c r="C112" s="110">
        <v>0.03</v>
      </c>
      <c r="D112" s="110">
        <v>7.0000000000000007E-2</v>
      </c>
    </row>
    <row r="113" spans="1:4" x14ac:dyDescent="0.2">
      <c r="A113" s="71" t="s">
        <v>71</v>
      </c>
      <c r="B113" s="117">
        <v>77</v>
      </c>
      <c r="C113" s="110">
        <v>0.06</v>
      </c>
      <c r="D113" s="110">
        <v>0.15</v>
      </c>
    </row>
    <row r="114" spans="1:4" x14ac:dyDescent="0.2">
      <c r="A114" s="71" t="s">
        <v>206</v>
      </c>
      <c r="B114" s="117">
        <v>32</v>
      </c>
      <c r="C114" s="110">
        <v>0.02</v>
      </c>
      <c r="D114" s="110">
        <v>0.09</v>
      </c>
    </row>
    <row r="115" spans="1:4" x14ac:dyDescent="0.2">
      <c r="A115" s="71" t="s">
        <v>72</v>
      </c>
      <c r="B115" s="117">
        <v>334</v>
      </c>
      <c r="C115" s="110">
        <v>0.26</v>
      </c>
      <c r="D115" s="110">
        <v>1.01</v>
      </c>
    </row>
    <row r="116" spans="1:4" x14ac:dyDescent="0.2">
      <c r="A116" s="71" t="s">
        <v>55</v>
      </c>
      <c r="B116" s="117">
        <v>661</v>
      </c>
      <c r="C116" s="110">
        <v>0.51</v>
      </c>
      <c r="D116" s="110">
        <v>1.22</v>
      </c>
    </row>
    <row r="117" spans="1:4" x14ac:dyDescent="0.2">
      <c r="A117" s="71" t="s">
        <v>11</v>
      </c>
      <c r="B117" s="117">
        <v>10904</v>
      </c>
      <c r="C117" s="110">
        <v>8.4600000000000009</v>
      </c>
      <c r="D117" s="110">
        <v>13.07</v>
      </c>
    </row>
    <row r="118" spans="1:4" x14ac:dyDescent="0.2">
      <c r="A118" s="71" t="s">
        <v>74</v>
      </c>
      <c r="B118" s="117">
        <v>553</v>
      </c>
      <c r="C118" s="110">
        <v>0.43</v>
      </c>
      <c r="D118" s="110">
        <v>0.6</v>
      </c>
    </row>
    <row r="119" spans="1:4" x14ac:dyDescent="0.2">
      <c r="A119" s="71" t="s">
        <v>79</v>
      </c>
      <c r="B119" s="117">
        <v>531</v>
      </c>
      <c r="C119" s="110">
        <v>0.41</v>
      </c>
      <c r="D119" s="110">
        <v>2.04</v>
      </c>
    </row>
    <row r="120" spans="1:4" x14ac:dyDescent="0.2">
      <c r="A120" s="71" t="s">
        <v>75</v>
      </c>
      <c r="B120" s="117">
        <v>794</v>
      </c>
      <c r="C120" s="110">
        <v>0.62</v>
      </c>
      <c r="D120" s="110">
        <v>0.75</v>
      </c>
    </row>
    <row r="121" spans="1:4" x14ac:dyDescent="0.2">
      <c r="A121" s="71" t="s">
        <v>192</v>
      </c>
      <c r="B121" s="117">
        <v>315</v>
      </c>
      <c r="C121" s="110">
        <v>0.24</v>
      </c>
      <c r="D121" s="110">
        <v>0.37</v>
      </c>
    </row>
    <row r="122" spans="1:4" x14ac:dyDescent="0.2">
      <c r="A122" s="71" t="s">
        <v>77</v>
      </c>
      <c r="B122" s="117">
        <v>392</v>
      </c>
      <c r="C122" s="110">
        <v>0.3</v>
      </c>
      <c r="D122" s="110">
        <v>0.67</v>
      </c>
    </row>
    <row r="123" spans="1:4" x14ac:dyDescent="0.2">
      <c r="A123" s="71" t="s">
        <v>76</v>
      </c>
      <c r="B123" s="117">
        <v>101</v>
      </c>
      <c r="C123" s="110">
        <v>0.08</v>
      </c>
      <c r="D123" s="110">
        <v>0.39</v>
      </c>
    </row>
    <row r="124" spans="1:4" x14ac:dyDescent="0.2">
      <c r="A124" s="71" t="s">
        <v>14</v>
      </c>
      <c r="B124" s="117">
        <v>252</v>
      </c>
      <c r="C124" s="110">
        <v>0.2</v>
      </c>
      <c r="D124" s="110">
        <v>0.31</v>
      </c>
    </row>
    <row r="125" spans="1:4" x14ac:dyDescent="0.2">
      <c r="A125" s="61" t="s">
        <v>328</v>
      </c>
      <c r="B125" s="92"/>
      <c r="C125" s="93"/>
      <c r="D125" s="93"/>
    </row>
    <row r="126" spans="1:4" s="111" customFormat="1" x14ac:dyDescent="0.2">
      <c r="A126" s="71" t="s">
        <v>313</v>
      </c>
      <c r="B126" s="111">
        <v>1306</v>
      </c>
      <c r="C126" s="112">
        <v>1.02</v>
      </c>
      <c r="D126" s="113">
        <v>0.06</v>
      </c>
    </row>
    <row r="127" spans="1:4" x14ac:dyDescent="0.2">
      <c r="A127" s="72" t="s">
        <v>251</v>
      </c>
      <c r="B127" s="123">
        <v>555</v>
      </c>
      <c r="C127" s="124">
        <v>0.43</v>
      </c>
      <c r="D127" s="124">
        <v>0.98</v>
      </c>
    </row>
    <row r="128" spans="1:4" x14ac:dyDescent="0.2">
      <c r="A128" s="60" t="s">
        <v>315</v>
      </c>
      <c r="B128" s="158">
        <v>0.9</v>
      </c>
      <c r="C128" s="15"/>
      <c r="D128" s="15"/>
    </row>
    <row r="129" spans="1:6" x14ac:dyDescent="0.2">
      <c r="A129" s="60"/>
      <c r="B129" s="17"/>
      <c r="C129" s="15"/>
      <c r="D129" s="15"/>
    </row>
    <row r="130" spans="1:6" s="2" customFormat="1" x14ac:dyDescent="0.2">
      <c r="A130" s="9" t="s">
        <v>85</v>
      </c>
      <c r="B130" s="97"/>
      <c r="C130" s="9"/>
      <c r="D130" s="9"/>
    </row>
    <row r="131" spans="1:6" ht="11.25" customHeight="1" x14ac:dyDescent="0.2">
      <c r="A131" s="161" t="s">
        <v>299</v>
      </c>
      <c r="B131" s="161"/>
      <c r="C131" s="161"/>
      <c r="D131" s="161"/>
      <c r="E131" s="63"/>
      <c r="F131" s="63"/>
    </row>
    <row r="132" spans="1:6" ht="22.5" customHeight="1" x14ac:dyDescent="0.2">
      <c r="A132" s="161" t="s">
        <v>330</v>
      </c>
      <c r="B132" s="161"/>
      <c r="C132" s="161"/>
      <c r="D132" s="161"/>
      <c r="E132" s="63"/>
      <c r="F132" s="63"/>
    </row>
    <row r="133" spans="1:6" ht="11.25" customHeight="1" x14ac:dyDescent="0.2">
      <c r="A133" s="169" t="s">
        <v>291</v>
      </c>
      <c r="B133" s="169"/>
      <c r="C133" s="169"/>
      <c r="D133" s="169"/>
      <c r="E133" s="63"/>
      <c r="F133" s="63"/>
    </row>
    <row r="134" spans="1:6" x14ac:dyDescent="0.2">
      <c r="A134" s="62"/>
      <c r="B134" s="63"/>
      <c r="C134" s="63"/>
      <c r="D134" s="63"/>
      <c r="E134" s="63"/>
      <c r="F134" s="63"/>
    </row>
    <row r="135" spans="1:6" s="2" customFormat="1" x14ac:dyDescent="0.2">
      <c r="A135" s="9" t="s">
        <v>81</v>
      </c>
      <c r="B135" s="18"/>
      <c r="D135" s="19"/>
    </row>
    <row r="136" spans="1:6" ht="35.25" customHeight="1" x14ac:dyDescent="0.2">
      <c r="A136" s="162" t="s">
        <v>305</v>
      </c>
      <c r="B136" s="162"/>
      <c r="C136" s="162"/>
      <c r="D136" s="162"/>
      <c r="E136" s="89"/>
      <c r="F136" s="89"/>
    </row>
    <row r="137" spans="1:6" x14ac:dyDescent="0.2">
      <c r="A137" s="64"/>
      <c r="B137" s="65"/>
      <c r="C137" s="65"/>
      <c r="D137" s="65"/>
      <c r="E137" s="65"/>
      <c r="F137" s="65"/>
    </row>
    <row r="138" spans="1:6" s="2" customFormat="1" x14ac:dyDescent="0.2">
      <c r="A138" s="9" t="s">
        <v>86</v>
      </c>
      <c r="B138" s="18"/>
      <c r="D138" s="19"/>
    </row>
    <row r="139" spans="1:6" ht="44.25" customHeight="1" x14ac:dyDescent="0.2">
      <c r="A139" s="163" t="s">
        <v>245</v>
      </c>
      <c r="B139" s="163"/>
      <c r="C139" s="163"/>
      <c r="D139" s="163"/>
      <c r="E139" s="86"/>
      <c r="F139" s="86"/>
    </row>
    <row r="140" spans="1:6" ht="13.5" customHeight="1" x14ac:dyDescent="0.2">
      <c r="A140" s="77"/>
      <c r="B140" s="77"/>
      <c r="C140" s="77"/>
      <c r="D140" s="77"/>
      <c r="E140" s="77"/>
      <c r="F140" s="77"/>
    </row>
    <row r="141" spans="1:6" x14ac:dyDescent="0.2">
      <c r="A141" s="20" t="s">
        <v>306</v>
      </c>
      <c r="D141" s="14"/>
    </row>
    <row r="142" spans="1:6" x14ac:dyDescent="0.2">
      <c r="A142" s="21" t="s">
        <v>290</v>
      </c>
      <c r="B142" s="9"/>
      <c r="D142" s="14"/>
    </row>
    <row r="143" spans="1:6" x14ac:dyDescent="0.2">
      <c r="A143" s="21"/>
      <c r="B143" s="9"/>
    </row>
    <row r="144" spans="1:6" x14ac:dyDescent="0.2">
      <c r="A144" s="50" t="s">
        <v>279</v>
      </c>
    </row>
  </sheetData>
  <mergeCells count="6">
    <mergeCell ref="A1:C2"/>
    <mergeCell ref="A139:D139"/>
    <mergeCell ref="A131:D131"/>
    <mergeCell ref="A136:D136"/>
    <mergeCell ref="A132:D132"/>
    <mergeCell ref="A133:D13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showGridLines="0" topLeftCell="A100" zoomScaleNormal="100" workbookViewId="0">
      <selection activeCell="A130" sqref="A130:D132"/>
    </sheetView>
  </sheetViews>
  <sheetFormatPr baseColWidth="10" defaultRowHeight="11.25" x14ac:dyDescent="0.2"/>
  <cols>
    <col min="1" max="1" width="34.42578125" style="9" customWidth="1"/>
    <col min="2" max="2" width="18" style="13" customWidth="1"/>
    <col min="3" max="4" width="18" style="9" customWidth="1"/>
    <col min="5" max="6" width="7.28515625" style="9" customWidth="1"/>
    <col min="7" max="16384" width="11.42578125" style="9"/>
  </cols>
  <sheetData>
    <row r="1" spans="1:4" ht="12" customHeight="1" x14ac:dyDescent="0.2">
      <c r="A1" s="164" t="s">
        <v>318</v>
      </c>
      <c r="B1" s="164"/>
      <c r="C1" s="164"/>
      <c r="D1" s="7" t="s">
        <v>236</v>
      </c>
    </row>
    <row r="2" spans="1:4" s="1" customFormat="1" ht="12" x14ac:dyDescent="0.2">
      <c r="A2" s="165"/>
      <c r="B2" s="165"/>
      <c r="C2" s="165"/>
    </row>
    <row r="3" spans="1:4" s="11" customFormat="1" ht="48" customHeight="1" x14ac:dyDescent="0.2">
      <c r="A3" s="28"/>
      <c r="B3" s="29" t="s">
        <v>82</v>
      </c>
      <c r="C3" s="30" t="s">
        <v>87</v>
      </c>
      <c r="D3" s="31" t="s">
        <v>83</v>
      </c>
    </row>
    <row r="4" spans="1:4" x14ac:dyDescent="0.2">
      <c r="A4" s="105" t="s">
        <v>309</v>
      </c>
      <c r="B4" s="126">
        <f>SUM(B6:B126)</f>
        <v>123711.65999999999</v>
      </c>
      <c r="C4" s="127">
        <v>100</v>
      </c>
      <c r="D4" s="128">
        <v>100</v>
      </c>
    </row>
    <row r="5" spans="1:4" x14ac:dyDescent="0.2">
      <c r="A5" s="70" t="s">
        <v>247</v>
      </c>
      <c r="B5" s="118"/>
      <c r="C5" s="120"/>
      <c r="D5" s="120"/>
    </row>
    <row r="6" spans="1:4" x14ac:dyDescent="0.2">
      <c r="A6" s="71" t="s">
        <v>0</v>
      </c>
      <c r="B6" s="117">
        <v>1423.84</v>
      </c>
      <c r="C6" s="110">
        <v>1.1499999999999999</v>
      </c>
      <c r="D6" s="110">
        <v>0.19</v>
      </c>
    </row>
    <row r="7" spans="1:4" x14ac:dyDescent="0.2">
      <c r="A7" s="71" t="s">
        <v>177</v>
      </c>
      <c r="B7" s="117">
        <v>2244.25</v>
      </c>
      <c r="C7" s="110">
        <v>1.81</v>
      </c>
      <c r="D7" s="110">
        <v>0.33</v>
      </c>
    </row>
    <row r="8" spans="1:4" x14ac:dyDescent="0.2">
      <c r="A8" s="71" t="s">
        <v>21</v>
      </c>
      <c r="B8" s="117">
        <v>7924.11</v>
      </c>
      <c r="C8" s="110">
        <v>6.41</v>
      </c>
      <c r="D8" s="110">
        <v>0.93</v>
      </c>
    </row>
    <row r="9" spans="1:4" x14ac:dyDescent="0.2">
      <c r="A9" s="71" t="s">
        <v>26</v>
      </c>
      <c r="B9" s="117">
        <v>970.44</v>
      </c>
      <c r="C9" s="110">
        <v>0.78</v>
      </c>
      <c r="D9" s="110">
        <v>0.16</v>
      </c>
    </row>
    <row r="10" spans="1:4" x14ac:dyDescent="0.2">
      <c r="A10" s="71" t="s">
        <v>89</v>
      </c>
      <c r="B10" s="117">
        <v>2605.61</v>
      </c>
      <c r="C10" s="110">
        <v>2.11</v>
      </c>
      <c r="D10" s="110">
        <v>0.36</v>
      </c>
    </row>
    <row r="11" spans="1:4" x14ac:dyDescent="0.2">
      <c r="A11" s="71" t="s">
        <v>19</v>
      </c>
      <c r="B11" s="117">
        <v>290.04000000000002</v>
      </c>
      <c r="C11" s="110">
        <v>0.23</v>
      </c>
      <c r="D11" s="110">
        <v>0.04</v>
      </c>
    </row>
    <row r="12" spans="1:4" x14ac:dyDescent="0.2">
      <c r="A12" s="71" t="s">
        <v>195</v>
      </c>
      <c r="B12" s="117">
        <v>73.040000000000006</v>
      </c>
      <c r="C12" s="110">
        <v>0.06</v>
      </c>
      <c r="D12" s="110">
        <v>0.01</v>
      </c>
    </row>
    <row r="13" spans="1:4" x14ac:dyDescent="0.2">
      <c r="A13" s="71" t="s">
        <v>20</v>
      </c>
      <c r="B13" s="117">
        <v>2978.69</v>
      </c>
      <c r="C13" s="110">
        <v>2.41</v>
      </c>
      <c r="D13" s="110">
        <v>0.33</v>
      </c>
    </row>
    <row r="14" spans="1:4" x14ac:dyDescent="0.2">
      <c r="A14" s="71" t="s">
        <v>214</v>
      </c>
      <c r="B14" s="117">
        <v>52</v>
      </c>
      <c r="C14" s="110">
        <v>0.04</v>
      </c>
      <c r="D14" s="110">
        <v>0.01</v>
      </c>
    </row>
    <row r="15" spans="1:4" x14ac:dyDescent="0.2">
      <c r="A15" s="71" t="s">
        <v>13</v>
      </c>
      <c r="B15" s="117">
        <v>494.19</v>
      </c>
      <c r="C15" s="110">
        <v>0.4</v>
      </c>
      <c r="D15" s="110">
        <v>7.0000000000000007E-2</v>
      </c>
    </row>
    <row r="16" spans="1:4" x14ac:dyDescent="0.2">
      <c r="A16" s="71" t="s">
        <v>23</v>
      </c>
      <c r="B16" s="117">
        <v>215</v>
      </c>
      <c r="C16" s="110">
        <v>0.17</v>
      </c>
      <c r="D16" s="110">
        <v>0.03</v>
      </c>
    </row>
    <row r="17" spans="1:4" s="2" customFormat="1" x14ac:dyDescent="0.2">
      <c r="A17" s="70" t="s">
        <v>248</v>
      </c>
      <c r="B17" s="118"/>
      <c r="C17" s="119"/>
      <c r="D17" s="119"/>
    </row>
    <row r="18" spans="1:4" x14ac:dyDescent="0.2">
      <c r="A18" s="71" t="s">
        <v>200</v>
      </c>
      <c r="B18" s="117">
        <v>325.07</v>
      </c>
      <c r="C18" s="110">
        <v>0.26</v>
      </c>
      <c r="D18" s="110">
        <v>7.0000000000000007E-2</v>
      </c>
    </row>
    <row r="19" spans="1:4" x14ac:dyDescent="0.2">
      <c r="A19" s="71" t="s">
        <v>25</v>
      </c>
      <c r="B19" s="117">
        <v>1162.3699999999999</v>
      </c>
      <c r="C19" s="110">
        <v>0.94</v>
      </c>
      <c r="D19" s="110">
        <v>0.2</v>
      </c>
    </row>
    <row r="20" spans="1:4" x14ac:dyDescent="0.2">
      <c r="A20" s="71" t="s">
        <v>1</v>
      </c>
      <c r="B20" s="117">
        <v>373</v>
      </c>
      <c r="C20" s="110">
        <v>0.3</v>
      </c>
      <c r="D20" s="110">
        <v>0.09</v>
      </c>
    </row>
    <row r="21" spans="1:4" x14ac:dyDescent="0.2">
      <c r="A21" s="71" t="s">
        <v>3</v>
      </c>
      <c r="B21" s="117">
        <v>57</v>
      </c>
      <c r="C21" s="110">
        <v>0.05</v>
      </c>
      <c r="D21" s="110">
        <v>0.01</v>
      </c>
    </row>
    <row r="22" spans="1:4" x14ac:dyDescent="0.2">
      <c r="A22" s="71" t="s">
        <v>179</v>
      </c>
      <c r="B22" s="117">
        <v>1100.07</v>
      </c>
      <c r="C22" s="110">
        <v>0.89</v>
      </c>
      <c r="D22" s="110">
        <v>0.22</v>
      </c>
    </row>
    <row r="23" spans="1:4" x14ac:dyDescent="0.2">
      <c r="A23" s="71" t="s">
        <v>4</v>
      </c>
      <c r="B23" s="117">
        <v>421</v>
      </c>
      <c r="C23" s="110">
        <v>0.34</v>
      </c>
      <c r="D23" s="110">
        <v>0.09</v>
      </c>
    </row>
    <row r="24" spans="1:4" x14ac:dyDescent="0.2">
      <c r="A24" s="71" t="s">
        <v>22</v>
      </c>
      <c r="B24" s="117">
        <v>151</v>
      </c>
      <c r="C24" s="110">
        <v>0.12</v>
      </c>
      <c r="D24" s="110">
        <v>0.03</v>
      </c>
    </row>
    <row r="25" spans="1:4" x14ac:dyDescent="0.2">
      <c r="A25" s="71" t="s">
        <v>5</v>
      </c>
      <c r="B25" s="117">
        <v>319.04000000000002</v>
      </c>
      <c r="C25" s="110">
        <v>0.26</v>
      </c>
      <c r="D25" s="110">
        <v>7.0000000000000007E-2</v>
      </c>
    </row>
    <row r="26" spans="1:4" x14ac:dyDescent="0.2">
      <c r="A26" s="71" t="s">
        <v>28</v>
      </c>
      <c r="B26" s="117">
        <v>202</v>
      </c>
      <c r="C26" s="110">
        <v>0.16</v>
      </c>
      <c r="D26" s="110">
        <v>0.04</v>
      </c>
    </row>
    <row r="27" spans="1:4" x14ac:dyDescent="0.2">
      <c r="A27" s="71" t="s">
        <v>29</v>
      </c>
      <c r="B27" s="117">
        <v>128</v>
      </c>
      <c r="C27" s="110">
        <v>0.1</v>
      </c>
      <c r="D27" s="110">
        <v>0.03</v>
      </c>
    </row>
    <row r="28" spans="1:4" x14ac:dyDescent="0.2">
      <c r="A28" s="71" t="s">
        <v>6</v>
      </c>
      <c r="B28" s="117">
        <v>1020.67</v>
      </c>
      <c r="C28" s="110">
        <v>0.83</v>
      </c>
      <c r="D28" s="110">
        <v>0.23</v>
      </c>
    </row>
    <row r="29" spans="1:4" x14ac:dyDescent="0.2">
      <c r="A29" s="71" t="s">
        <v>30</v>
      </c>
      <c r="B29" s="117">
        <v>101</v>
      </c>
      <c r="C29" s="110">
        <v>0.08</v>
      </c>
      <c r="D29" s="110">
        <v>0.02</v>
      </c>
    </row>
    <row r="30" spans="1:4" x14ac:dyDescent="0.2">
      <c r="A30" s="71" t="s">
        <v>32</v>
      </c>
      <c r="B30" s="117">
        <v>48</v>
      </c>
      <c r="C30" s="110">
        <v>0.04</v>
      </c>
      <c r="D30" s="110">
        <v>0.01</v>
      </c>
    </row>
    <row r="31" spans="1:4" x14ac:dyDescent="0.2">
      <c r="A31" s="71" t="s">
        <v>33</v>
      </c>
      <c r="B31" s="117">
        <v>1755.18</v>
      </c>
      <c r="C31" s="110">
        <v>1.42</v>
      </c>
      <c r="D31" s="110">
        <v>0.38</v>
      </c>
    </row>
    <row r="32" spans="1:4" x14ac:dyDescent="0.2">
      <c r="A32" s="71" t="s">
        <v>34</v>
      </c>
      <c r="B32" s="117">
        <v>508.04</v>
      </c>
      <c r="C32" s="110">
        <v>0.41</v>
      </c>
      <c r="D32" s="110">
        <v>0.12</v>
      </c>
    </row>
    <row r="33" spans="1:4" x14ac:dyDescent="0.2">
      <c r="A33" s="71" t="s">
        <v>180</v>
      </c>
      <c r="B33" s="117">
        <v>49</v>
      </c>
      <c r="C33" s="110">
        <v>0.04</v>
      </c>
      <c r="D33" s="110">
        <v>0.01</v>
      </c>
    </row>
    <row r="34" spans="1:4" x14ac:dyDescent="0.2">
      <c r="A34" s="71" t="s">
        <v>27</v>
      </c>
      <c r="B34" s="117">
        <v>1433.08</v>
      </c>
      <c r="C34" s="110">
        <v>1.1599999999999999</v>
      </c>
      <c r="D34" s="110">
        <v>0.3</v>
      </c>
    </row>
    <row r="35" spans="1:4" x14ac:dyDescent="0.2">
      <c r="A35" s="71" t="s">
        <v>37</v>
      </c>
      <c r="B35" s="117">
        <v>178.11</v>
      </c>
      <c r="C35" s="110">
        <v>0.14000000000000001</v>
      </c>
      <c r="D35" s="110">
        <v>0.03</v>
      </c>
    </row>
    <row r="36" spans="1:4" x14ac:dyDescent="0.2">
      <c r="A36" s="71" t="s">
        <v>178</v>
      </c>
      <c r="B36" s="117">
        <v>1381.52</v>
      </c>
      <c r="C36" s="110">
        <v>1.1200000000000001</v>
      </c>
      <c r="D36" s="110">
        <v>0.33</v>
      </c>
    </row>
    <row r="37" spans="1:4" x14ac:dyDescent="0.2">
      <c r="A37" s="71" t="s">
        <v>24</v>
      </c>
      <c r="B37" s="117">
        <v>1884.3</v>
      </c>
      <c r="C37" s="110">
        <v>1.52</v>
      </c>
      <c r="D37" s="110">
        <v>0.36</v>
      </c>
    </row>
    <row r="38" spans="1:4" s="2" customFormat="1" x14ac:dyDescent="0.2">
      <c r="A38" s="70" t="s">
        <v>207</v>
      </c>
      <c r="B38" s="118"/>
      <c r="C38" s="119"/>
      <c r="D38" s="119"/>
    </row>
    <row r="39" spans="1:4" x14ac:dyDescent="0.2">
      <c r="A39" s="71" t="s">
        <v>94</v>
      </c>
      <c r="B39" s="117">
        <v>977.52</v>
      </c>
      <c r="C39" s="110">
        <v>0.79</v>
      </c>
      <c r="D39" s="110">
        <v>0.32</v>
      </c>
    </row>
    <row r="40" spans="1:4" x14ac:dyDescent="0.2">
      <c r="A40" s="71" t="s">
        <v>40</v>
      </c>
      <c r="B40" s="117">
        <v>232</v>
      </c>
      <c r="C40" s="110">
        <v>0.19</v>
      </c>
      <c r="D40" s="110">
        <v>0.09</v>
      </c>
    </row>
    <row r="41" spans="1:4" x14ac:dyDescent="0.2">
      <c r="A41" s="71" t="s">
        <v>181</v>
      </c>
      <c r="B41" s="117">
        <v>2328.66</v>
      </c>
      <c r="C41" s="110">
        <v>1.88</v>
      </c>
      <c r="D41" s="110">
        <v>0.98</v>
      </c>
    </row>
    <row r="42" spans="1:4" x14ac:dyDescent="0.2">
      <c r="A42" s="71" t="s">
        <v>2</v>
      </c>
      <c r="B42" s="117">
        <v>72</v>
      </c>
      <c r="C42" s="110">
        <v>0.06</v>
      </c>
      <c r="D42" s="110">
        <v>0.02</v>
      </c>
    </row>
    <row r="43" spans="1:4" x14ac:dyDescent="0.2">
      <c r="A43" s="71" t="s">
        <v>182</v>
      </c>
      <c r="B43" s="117">
        <v>56</v>
      </c>
      <c r="C43" s="110">
        <v>0.05</v>
      </c>
      <c r="D43" s="110">
        <v>0.02</v>
      </c>
    </row>
    <row r="44" spans="1:4" x14ac:dyDescent="0.2">
      <c r="A44" s="71" t="s">
        <v>44</v>
      </c>
      <c r="B44" s="117">
        <v>118</v>
      </c>
      <c r="C44" s="110">
        <v>0.1</v>
      </c>
      <c r="D44" s="110">
        <v>0.04</v>
      </c>
    </row>
    <row r="45" spans="1:4" x14ac:dyDescent="0.2">
      <c r="A45" s="71" t="s">
        <v>45</v>
      </c>
      <c r="B45" s="117">
        <v>127</v>
      </c>
      <c r="C45" s="110">
        <v>0.1</v>
      </c>
      <c r="D45" s="110">
        <v>0.05</v>
      </c>
    </row>
    <row r="46" spans="1:4" x14ac:dyDescent="0.2">
      <c r="A46" s="71" t="s">
        <v>41</v>
      </c>
      <c r="B46" s="117">
        <v>481.11</v>
      </c>
      <c r="C46" s="110">
        <v>0.39</v>
      </c>
      <c r="D46" s="110">
        <v>0.17</v>
      </c>
    </row>
    <row r="47" spans="1:4" x14ac:dyDescent="0.2">
      <c r="A47" s="71" t="s">
        <v>47</v>
      </c>
      <c r="B47" s="117">
        <v>576.11</v>
      </c>
      <c r="C47" s="110">
        <v>0.47</v>
      </c>
      <c r="D47" s="110">
        <v>0.23</v>
      </c>
    </row>
    <row r="48" spans="1:4" x14ac:dyDescent="0.2">
      <c r="A48" s="71" t="s">
        <v>48</v>
      </c>
      <c r="B48" s="117">
        <v>227.15</v>
      </c>
      <c r="C48" s="110">
        <v>0.18</v>
      </c>
      <c r="D48" s="110">
        <v>0.09</v>
      </c>
    </row>
    <row r="49" spans="1:4" x14ac:dyDescent="0.2">
      <c r="A49" s="71" t="s">
        <v>39</v>
      </c>
      <c r="B49" s="117">
        <v>292.41000000000003</v>
      </c>
      <c r="C49" s="110">
        <v>0.24</v>
      </c>
      <c r="D49" s="110">
        <v>0.12</v>
      </c>
    </row>
    <row r="50" spans="1:4" x14ac:dyDescent="0.2">
      <c r="A50" s="71" t="s">
        <v>42</v>
      </c>
      <c r="B50" s="117">
        <v>323</v>
      </c>
      <c r="C50" s="110">
        <v>0.26</v>
      </c>
      <c r="D50" s="110">
        <v>0.14000000000000001</v>
      </c>
    </row>
    <row r="51" spans="1:4" x14ac:dyDescent="0.2">
      <c r="A51" s="71" t="s">
        <v>183</v>
      </c>
      <c r="B51" s="117">
        <v>88</v>
      </c>
      <c r="C51" s="110">
        <v>7.0000000000000007E-2</v>
      </c>
      <c r="D51" s="110">
        <v>0.03</v>
      </c>
    </row>
    <row r="52" spans="1:4" x14ac:dyDescent="0.2">
      <c r="A52" s="71" t="s">
        <v>46</v>
      </c>
      <c r="B52" s="117">
        <v>287.29000000000002</v>
      </c>
      <c r="C52" s="110">
        <v>0.23</v>
      </c>
      <c r="D52" s="110">
        <v>0.08</v>
      </c>
    </row>
    <row r="53" spans="1:4" x14ac:dyDescent="0.2">
      <c r="A53" s="71" t="s">
        <v>7</v>
      </c>
      <c r="B53" s="117">
        <v>41</v>
      </c>
      <c r="C53" s="110">
        <v>0.03</v>
      </c>
      <c r="D53" s="110">
        <v>0.01</v>
      </c>
    </row>
    <row r="54" spans="1:4" x14ac:dyDescent="0.2">
      <c r="A54" s="71" t="s">
        <v>31</v>
      </c>
      <c r="B54" s="117">
        <v>354.04</v>
      </c>
      <c r="C54" s="110">
        <v>0.28999999999999998</v>
      </c>
      <c r="D54" s="110">
        <v>0.11</v>
      </c>
    </row>
    <row r="55" spans="1:4" x14ac:dyDescent="0.2">
      <c r="A55" s="71" t="s">
        <v>8</v>
      </c>
      <c r="B55" s="117">
        <v>59</v>
      </c>
      <c r="C55" s="110">
        <v>0.05</v>
      </c>
      <c r="D55" s="110">
        <v>0.02</v>
      </c>
    </row>
    <row r="56" spans="1:4" x14ac:dyDescent="0.2">
      <c r="A56" s="71" t="s">
        <v>184</v>
      </c>
      <c r="B56" s="117">
        <v>150</v>
      </c>
      <c r="C56" s="110">
        <v>0.12</v>
      </c>
      <c r="D56" s="110">
        <v>0.05</v>
      </c>
    </row>
    <row r="57" spans="1:4" x14ac:dyDescent="0.2">
      <c r="A57" s="71" t="s">
        <v>197</v>
      </c>
      <c r="B57" s="117">
        <v>109.11</v>
      </c>
      <c r="C57" s="110">
        <v>0.09</v>
      </c>
      <c r="D57" s="110">
        <v>0.04</v>
      </c>
    </row>
    <row r="58" spans="1:4" x14ac:dyDescent="0.2">
      <c r="A58" s="71" t="s">
        <v>201</v>
      </c>
      <c r="B58" s="117">
        <v>34</v>
      </c>
      <c r="C58" s="110">
        <v>0.03</v>
      </c>
      <c r="D58" s="110">
        <v>0.01</v>
      </c>
    </row>
    <row r="59" spans="1:4" x14ac:dyDescent="0.2">
      <c r="A59" s="71" t="s">
        <v>185</v>
      </c>
      <c r="B59" s="117">
        <v>48</v>
      </c>
      <c r="C59" s="110">
        <v>0.04</v>
      </c>
      <c r="D59" s="110">
        <v>0.02</v>
      </c>
    </row>
    <row r="60" spans="1:4" x14ac:dyDescent="0.2">
      <c r="A60" s="71" t="s">
        <v>9</v>
      </c>
      <c r="B60" s="117">
        <v>549.11</v>
      </c>
      <c r="C60" s="110">
        <v>0.44</v>
      </c>
      <c r="D60" s="110">
        <v>0.15</v>
      </c>
    </row>
    <row r="61" spans="1:4" x14ac:dyDescent="0.2">
      <c r="A61" s="71" t="s">
        <v>10</v>
      </c>
      <c r="B61" s="117">
        <v>53.07</v>
      </c>
      <c r="C61" s="110">
        <v>0.04</v>
      </c>
      <c r="D61" s="110">
        <v>0.02</v>
      </c>
    </row>
    <row r="62" spans="1:4" x14ac:dyDescent="0.2">
      <c r="A62" s="71" t="s">
        <v>49</v>
      </c>
      <c r="B62" s="117">
        <v>322.04000000000002</v>
      </c>
      <c r="C62" s="110">
        <v>0.26</v>
      </c>
      <c r="D62" s="110">
        <v>0.15</v>
      </c>
    </row>
    <row r="63" spans="1:4" x14ac:dyDescent="0.2">
      <c r="A63" s="71" t="s">
        <v>35</v>
      </c>
      <c r="B63" s="117">
        <v>80.040000000000006</v>
      </c>
      <c r="C63" s="110">
        <v>0.06</v>
      </c>
      <c r="D63" s="110">
        <v>0.02</v>
      </c>
    </row>
    <row r="64" spans="1:4" x14ac:dyDescent="0.2">
      <c r="A64" s="71" t="s">
        <v>12</v>
      </c>
      <c r="B64" s="117">
        <v>4222.08</v>
      </c>
      <c r="C64" s="110">
        <v>3.41</v>
      </c>
      <c r="D64" s="110">
        <v>1.35</v>
      </c>
    </row>
    <row r="65" spans="1:4" x14ac:dyDescent="0.2">
      <c r="A65" s="71" t="s">
        <v>36</v>
      </c>
      <c r="B65" s="117">
        <v>261</v>
      </c>
      <c r="C65" s="110">
        <v>0.21</v>
      </c>
      <c r="D65" s="110">
        <v>7.0000000000000007E-2</v>
      </c>
    </row>
    <row r="66" spans="1:4" x14ac:dyDescent="0.2">
      <c r="A66" s="71" t="s">
        <v>202</v>
      </c>
      <c r="B66" s="117">
        <v>34</v>
      </c>
      <c r="C66" s="110">
        <v>0.03</v>
      </c>
      <c r="D66" s="110">
        <v>0.02</v>
      </c>
    </row>
    <row r="67" spans="1:4" x14ac:dyDescent="0.2">
      <c r="A67" s="71" t="s">
        <v>84</v>
      </c>
      <c r="B67" s="117">
        <v>10701.52</v>
      </c>
      <c r="C67" s="110">
        <v>8.65</v>
      </c>
      <c r="D67" s="110">
        <v>3.51</v>
      </c>
    </row>
    <row r="68" spans="1:4" x14ac:dyDescent="0.2">
      <c r="A68" s="71" t="s">
        <v>17</v>
      </c>
      <c r="B68" s="117">
        <v>634.26</v>
      </c>
      <c r="C68" s="110">
        <v>0.51</v>
      </c>
      <c r="D68" s="110">
        <v>0.22</v>
      </c>
    </row>
    <row r="69" spans="1:4" s="2" customFormat="1" x14ac:dyDescent="0.2">
      <c r="A69" s="70" t="s">
        <v>254</v>
      </c>
      <c r="B69" s="118"/>
      <c r="C69" s="119"/>
      <c r="D69" s="119"/>
    </row>
    <row r="70" spans="1:4" x14ac:dyDescent="0.2">
      <c r="A70" s="71" t="s">
        <v>38</v>
      </c>
      <c r="B70" s="117">
        <v>70</v>
      </c>
      <c r="C70" s="110">
        <v>0.06</v>
      </c>
      <c r="D70" s="110">
        <v>0.04</v>
      </c>
    </row>
    <row r="71" spans="1:4" x14ac:dyDescent="0.2">
      <c r="A71" s="71" t="s">
        <v>196</v>
      </c>
      <c r="B71" s="117">
        <v>46</v>
      </c>
      <c r="C71" s="110">
        <v>0.04</v>
      </c>
      <c r="D71" s="110">
        <v>0.03</v>
      </c>
    </row>
    <row r="72" spans="1:4" x14ac:dyDescent="0.2">
      <c r="A72" s="71" t="s">
        <v>186</v>
      </c>
      <c r="B72" s="117">
        <v>2485.29</v>
      </c>
      <c r="C72" s="110">
        <v>2.0099999999999998</v>
      </c>
      <c r="D72" s="110">
        <v>1.63</v>
      </c>
    </row>
    <row r="73" spans="1:4" x14ac:dyDescent="0.2">
      <c r="A73" s="71" t="s">
        <v>43</v>
      </c>
      <c r="B73" s="117">
        <v>51</v>
      </c>
      <c r="C73" s="110">
        <v>0.04</v>
      </c>
      <c r="D73" s="110">
        <v>0.03</v>
      </c>
    </row>
    <row r="74" spans="1:4" x14ac:dyDescent="0.2">
      <c r="A74" s="71" t="s">
        <v>51</v>
      </c>
      <c r="B74" s="117">
        <v>127.18</v>
      </c>
      <c r="C74" s="110">
        <v>0.1</v>
      </c>
      <c r="D74" s="110">
        <v>0.1</v>
      </c>
    </row>
    <row r="75" spans="1:4" x14ac:dyDescent="0.2">
      <c r="A75" s="71" t="s">
        <v>53</v>
      </c>
      <c r="B75" s="117">
        <v>4321</v>
      </c>
      <c r="C75" s="110">
        <v>3.49</v>
      </c>
      <c r="D75" s="110">
        <v>3.18</v>
      </c>
    </row>
    <row r="76" spans="1:4" x14ac:dyDescent="0.2">
      <c r="A76" s="71" t="s">
        <v>52</v>
      </c>
      <c r="B76" s="117">
        <v>51</v>
      </c>
      <c r="C76" s="110">
        <v>0.04</v>
      </c>
      <c r="D76" s="110">
        <v>0.03</v>
      </c>
    </row>
    <row r="77" spans="1:4" x14ac:dyDescent="0.2">
      <c r="A77" s="71" t="s">
        <v>191</v>
      </c>
      <c r="B77" s="117">
        <v>59</v>
      </c>
      <c r="C77" s="110">
        <v>0.05</v>
      </c>
      <c r="D77" s="110">
        <v>0.04</v>
      </c>
    </row>
    <row r="78" spans="1:4" x14ac:dyDescent="0.2">
      <c r="A78" s="71" t="s">
        <v>238</v>
      </c>
      <c r="B78" s="117">
        <v>33</v>
      </c>
      <c r="C78" s="110">
        <v>0.03</v>
      </c>
      <c r="D78" s="110">
        <v>0.03</v>
      </c>
    </row>
    <row r="79" spans="1:4" x14ac:dyDescent="0.2">
      <c r="A79" s="71" t="s">
        <v>208</v>
      </c>
      <c r="B79" s="117">
        <v>41</v>
      </c>
      <c r="C79" s="110">
        <v>0.03</v>
      </c>
      <c r="D79" s="110">
        <v>0.02</v>
      </c>
    </row>
    <row r="80" spans="1:4" x14ac:dyDescent="0.2">
      <c r="A80" s="71" t="s">
        <v>54</v>
      </c>
      <c r="B80" s="117">
        <v>333.19</v>
      </c>
      <c r="C80" s="110">
        <v>0.27</v>
      </c>
      <c r="D80" s="110">
        <v>0.27</v>
      </c>
    </row>
    <row r="81" spans="1:4" x14ac:dyDescent="0.2">
      <c r="A81" s="71" t="s">
        <v>56</v>
      </c>
      <c r="B81" s="117">
        <v>287.18</v>
      </c>
      <c r="C81" s="110">
        <v>0.23</v>
      </c>
      <c r="D81" s="110">
        <v>0.22</v>
      </c>
    </row>
    <row r="82" spans="1:4" x14ac:dyDescent="0.2">
      <c r="A82" s="71" t="s">
        <v>252</v>
      </c>
      <c r="B82" s="117">
        <v>14337.32</v>
      </c>
      <c r="C82" s="110">
        <v>11.59</v>
      </c>
      <c r="D82" s="110">
        <v>9.0399999999999991</v>
      </c>
    </row>
    <row r="83" spans="1:4" x14ac:dyDescent="0.2">
      <c r="A83" s="71" t="s">
        <v>57</v>
      </c>
      <c r="B83" s="117">
        <v>760.25</v>
      </c>
      <c r="C83" s="110">
        <v>0.61</v>
      </c>
      <c r="D83" s="110">
        <v>0.45</v>
      </c>
    </row>
    <row r="84" spans="1:4" x14ac:dyDescent="0.2">
      <c r="A84" s="71" t="s">
        <v>15</v>
      </c>
      <c r="B84" s="117">
        <v>30</v>
      </c>
      <c r="C84" s="110">
        <v>0.02</v>
      </c>
      <c r="D84" s="110">
        <v>0.02</v>
      </c>
    </row>
    <row r="85" spans="1:4" x14ac:dyDescent="0.2">
      <c r="A85" s="71" t="s">
        <v>16</v>
      </c>
      <c r="B85" s="117">
        <v>103</v>
      </c>
      <c r="C85" s="110">
        <v>0.08</v>
      </c>
      <c r="D85" s="110">
        <v>0.06</v>
      </c>
    </row>
    <row r="86" spans="1:4" s="2" customFormat="1" x14ac:dyDescent="0.2">
      <c r="A86" s="70" t="s">
        <v>255</v>
      </c>
      <c r="B86" s="118"/>
      <c r="C86" s="119"/>
      <c r="D86" s="119"/>
    </row>
    <row r="87" spans="1:4" x14ac:dyDescent="0.2">
      <c r="A87" s="71" t="s">
        <v>80</v>
      </c>
      <c r="B87" s="117">
        <v>70.040000000000006</v>
      </c>
      <c r="C87" s="110">
        <v>0.06</v>
      </c>
      <c r="D87" s="110">
        <v>0.09</v>
      </c>
    </row>
    <row r="88" spans="1:4" x14ac:dyDescent="0.2">
      <c r="A88" s="71" t="s">
        <v>187</v>
      </c>
      <c r="B88" s="117">
        <v>5052.84</v>
      </c>
      <c r="C88" s="110">
        <v>4.08</v>
      </c>
      <c r="D88" s="110">
        <v>14.92</v>
      </c>
    </row>
    <row r="89" spans="1:4" x14ac:dyDescent="0.2">
      <c r="A89" s="71" t="s">
        <v>50</v>
      </c>
      <c r="B89" s="117">
        <v>84.39</v>
      </c>
      <c r="C89" s="110">
        <v>7.0000000000000007E-2</v>
      </c>
      <c r="D89" s="110">
        <v>0.09</v>
      </c>
    </row>
    <row r="90" spans="1:4" x14ac:dyDescent="0.2">
      <c r="A90" s="71" t="s">
        <v>73</v>
      </c>
      <c r="B90" s="117">
        <v>847.18</v>
      </c>
      <c r="C90" s="110">
        <v>0.68</v>
      </c>
      <c r="D90" s="110">
        <v>2.02</v>
      </c>
    </row>
    <row r="91" spans="1:4" x14ac:dyDescent="0.2">
      <c r="A91" s="71" t="s">
        <v>59</v>
      </c>
      <c r="B91" s="117">
        <v>214</v>
      </c>
      <c r="C91" s="110">
        <v>0.17</v>
      </c>
      <c r="D91" s="110">
        <v>0.63</v>
      </c>
    </row>
    <row r="92" spans="1:4" x14ac:dyDescent="0.2">
      <c r="A92" s="71" t="s">
        <v>60</v>
      </c>
      <c r="B92" s="117">
        <v>290.13</v>
      </c>
      <c r="C92" s="110">
        <v>0.23</v>
      </c>
      <c r="D92" s="110">
        <v>0.28999999999999998</v>
      </c>
    </row>
    <row r="93" spans="1:4" x14ac:dyDescent="0.2">
      <c r="A93" s="71" t="s">
        <v>218</v>
      </c>
      <c r="B93" s="117">
        <v>30.11</v>
      </c>
      <c r="C93" s="110">
        <v>0.02</v>
      </c>
      <c r="D93" s="110">
        <v>0.06</v>
      </c>
    </row>
    <row r="94" spans="1:4" x14ac:dyDescent="0.2">
      <c r="A94" s="71" t="s">
        <v>68</v>
      </c>
      <c r="B94" s="117">
        <v>77.349999999999994</v>
      </c>
      <c r="C94" s="110">
        <v>0.06</v>
      </c>
      <c r="D94" s="110">
        <v>0.35</v>
      </c>
    </row>
    <row r="95" spans="1:4" x14ac:dyDescent="0.2">
      <c r="A95" s="71" t="s">
        <v>61</v>
      </c>
      <c r="B95" s="117">
        <v>541.4</v>
      </c>
      <c r="C95" s="110">
        <v>0.44</v>
      </c>
      <c r="D95" s="110">
        <v>0.8</v>
      </c>
    </row>
    <row r="96" spans="1:4" x14ac:dyDescent="0.2">
      <c r="A96" s="71" t="s">
        <v>69</v>
      </c>
      <c r="B96" s="117">
        <v>1363.02</v>
      </c>
      <c r="C96" s="110">
        <v>1.1000000000000001</v>
      </c>
      <c r="D96" s="110">
        <v>1.5</v>
      </c>
    </row>
    <row r="97" spans="1:4" x14ac:dyDescent="0.2">
      <c r="A97" s="71" t="s">
        <v>188</v>
      </c>
      <c r="B97" s="117">
        <v>69</v>
      </c>
      <c r="C97" s="110">
        <v>0.06</v>
      </c>
      <c r="D97" s="110">
        <v>0.25</v>
      </c>
    </row>
    <row r="98" spans="1:4" x14ac:dyDescent="0.2">
      <c r="A98" s="71" t="s">
        <v>78</v>
      </c>
      <c r="B98" s="117">
        <v>3695.19</v>
      </c>
      <c r="C98" s="110">
        <v>2.99</v>
      </c>
      <c r="D98" s="110">
        <v>3.99</v>
      </c>
    </row>
    <row r="99" spans="1:4" x14ac:dyDescent="0.2">
      <c r="A99" s="71" t="s">
        <v>189</v>
      </c>
      <c r="B99" s="117">
        <v>234</v>
      </c>
      <c r="C99" s="110">
        <v>0.19</v>
      </c>
      <c r="D99" s="110">
        <v>0.99</v>
      </c>
    </row>
    <row r="100" spans="1:4" x14ac:dyDescent="0.2">
      <c r="A100" s="71" t="s">
        <v>62</v>
      </c>
      <c r="B100" s="117">
        <v>53</v>
      </c>
      <c r="C100" s="110">
        <v>0.04</v>
      </c>
      <c r="D100" s="110">
        <v>0.19</v>
      </c>
    </row>
    <row r="101" spans="1:4" x14ac:dyDescent="0.2">
      <c r="A101" s="71" t="s">
        <v>63</v>
      </c>
      <c r="B101" s="117">
        <v>3609.22</v>
      </c>
      <c r="C101" s="110">
        <v>2.92</v>
      </c>
      <c r="D101" s="110">
        <v>5.85</v>
      </c>
    </row>
    <row r="102" spans="1:4" x14ac:dyDescent="0.2">
      <c r="A102" s="71" t="s">
        <v>190</v>
      </c>
      <c r="B102" s="117">
        <v>204.29</v>
      </c>
      <c r="C102" s="110">
        <v>0.17</v>
      </c>
      <c r="D102" s="110">
        <v>0.53</v>
      </c>
    </row>
    <row r="103" spans="1:4" x14ac:dyDescent="0.2">
      <c r="A103" s="71" t="s">
        <v>58</v>
      </c>
      <c r="B103" s="117">
        <v>625.51</v>
      </c>
      <c r="C103" s="110">
        <v>0.51</v>
      </c>
      <c r="D103" s="110">
        <v>0.75</v>
      </c>
    </row>
    <row r="104" spans="1:4" x14ac:dyDescent="0.2">
      <c r="A104" s="71" t="s">
        <v>64</v>
      </c>
      <c r="B104" s="117">
        <v>198</v>
      </c>
      <c r="C104" s="110">
        <v>0.16</v>
      </c>
      <c r="D104" s="110">
        <v>0.64</v>
      </c>
    </row>
    <row r="105" spans="1:4" x14ac:dyDescent="0.2">
      <c r="A105" s="71" t="s">
        <v>65</v>
      </c>
      <c r="B105" s="117">
        <v>33</v>
      </c>
      <c r="C105" s="110">
        <v>0.03</v>
      </c>
      <c r="D105" s="110">
        <v>0.09</v>
      </c>
    </row>
    <row r="106" spans="1:4" x14ac:dyDescent="0.2">
      <c r="A106" s="71" t="s">
        <v>216</v>
      </c>
      <c r="B106" s="117">
        <v>34</v>
      </c>
      <c r="C106" s="110">
        <v>0.03</v>
      </c>
      <c r="D106" s="110">
        <v>0.2</v>
      </c>
    </row>
    <row r="107" spans="1:4" x14ac:dyDescent="0.2">
      <c r="A107" s="71" t="s">
        <v>66</v>
      </c>
      <c r="B107" s="117">
        <v>45</v>
      </c>
      <c r="C107" s="110">
        <v>0.04</v>
      </c>
      <c r="D107" s="110">
        <v>7.0000000000000007E-2</v>
      </c>
    </row>
    <row r="108" spans="1:4" x14ac:dyDescent="0.2">
      <c r="A108" s="71" t="s">
        <v>67</v>
      </c>
      <c r="B108" s="117">
        <v>10583.04</v>
      </c>
      <c r="C108" s="110">
        <v>8.5500000000000007</v>
      </c>
      <c r="D108" s="110">
        <v>15.34</v>
      </c>
    </row>
    <row r="109" spans="1:4" x14ac:dyDescent="0.2">
      <c r="A109" s="71" t="s">
        <v>203</v>
      </c>
      <c r="B109" s="117">
        <v>31</v>
      </c>
      <c r="C109" s="110">
        <v>0.03</v>
      </c>
      <c r="D109" s="110">
        <v>0.28000000000000003</v>
      </c>
    </row>
    <row r="110" spans="1:4" x14ac:dyDescent="0.2">
      <c r="A110" s="71" t="s">
        <v>204</v>
      </c>
      <c r="B110" s="117">
        <v>31.04</v>
      </c>
      <c r="C110" s="110">
        <v>0.03</v>
      </c>
      <c r="D110" s="110">
        <v>0.05</v>
      </c>
    </row>
    <row r="111" spans="1:4" x14ac:dyDescent="0.2">
      <c r="A111" s="71" t="s">
        <v>205</v>
      </c>
      <c r="B111" s="117">
        <v>63</v>
      </c>
      <c r="C111" s="110">
        <v>0.05</v>
      </c>
      <c r="D111" s="110">
        <v>0.08</v>
      </c>
    </row>
    <row r="112" spans="1:4" x14ac:dyDescent="0.2">
      <c r="A112" s="71" t="s">
        <v>70</v>
      </c>
      <c r="B112" s="117">
        <v>33.04</v>
      </c>
      <c r="C112" s="110">
        <v>0.03</v>
      </c>
      <c r="D112" s="110">
        <v>7.0000000000000007E-2</v>
      </c>
    </row>
    <row r="113" spans="1:4" x14ac:dyDescent="0.2">
      <c r="A113" s="71" t="s">
        <v>71</v>
      </c>
      <c r="B113" s="117">
        <v>77</v>
      </c>
      <c r="C113" s="110">
        <v>0.06</v>
      </c>
      <c r="D113" s="110">
        <v>0.15</v>
      </c>
    </row>
    <row r="114" spans="1:4" x14ac:dyDescent="0.2">
      <c r="A114" s="71" t="s">
        <v>72</v>
      </c>
      <c r="B114" s="117">
        <v>312.11</v>
      </c>
      <c r="C114" s="110">
        <v>0.25</v>
      </c>
      <c r="D114" s="110">
        <v>1.03</v>
      </c>
    </row>
    <row r="115" spans="1:4" x14ac:dyDescent="0.2">
      <c r="A115" s="71" t="s">
        <v>55</v>
      </c>
      <c r="B115" s="117">
        <v>648.4</v>
      </c>
      <c r="C115" s="110">
        <v>0.52</v>
      </c>
      <c r="D115" s="110">
        <v>1.08</v>
      </c>
    </row>
    <row r="116" spans="1:4" x14ac:dyDescent="0.2">
      <c r="A116" s="71" t="s">
        <v>11</v>
      </c>
      <c r="B116" s="117">
        <v>10972.41</v>
      </c>
      <c r="C116" s="110">
        <v>8.8699999999999992</v>
      </c>
      <c r="D116" s="110">
        <v>13.16</v>
      </c>
    </row>
    <row r="117" spans="1:4" x14ac:dyDescent="0.2">
      <c r="A117" s="71" t="s">
        <v>74</v>
      </c>
      <c r="B117" s="117">
        <v>537.07000000000005</v>
      </c>
      <c r="C117" s="110">
        <v>0.43</v>
      </c>
      <c r="D117" s="110">
        <v>0.56999999999999995</v>
      </c>
    </row>
    <row r="118" spans="1:4" x14ac:dyDescent="0.2">
      <c r="A118" s="71" t="s">
        <v>79</v>
      </c>
      <c r="B118" s="117">
        <v>425.18</v>
      </c>
      <c r="C118" s="110">
        <v>0.34</v>
      </c>
      <c r="D118" s="110">
        <v>2.08</v>
      </c>
    </row>
    <row r="119" spans="1:4" x14ac:dyDescent="0.2">
      <c r="A119" s="71" t="s">
        <v>75</v>
      </c>
      <c r="B119" s="117">
        <v>760.41</v>
      </c>
      <c r="C119" s="110">
        <v>0.61</v>
      </c>
      <c r="D119" s="110">
        <v>0.76</v>
      </c>
    </row>
    <row r="120" spans="1:4" x14ac:dyDescent="0.2">
      <c r="A120" s="71" t="s">
        <v>192</v>
      </c>
      <c r="B120" s="117">
        <v>266.11</v>
      </c>
      <c r="C120" s="110">
        <v>0.22</v>
      </c>
      <c r="D120" s="110">
        <v>0.35</v>
      </c>
    </row>
    <row r="121" spans="1:4" x14ac:dyDescent="0.2">
      <c r="A121" s="71" t="s">
        <v>77</v>
      </c>
      <c r="B121" s="117">
        <v>372.74</v>
      </c>
      <c r="C121" s="110">
        <v>0.3</v>
      </c>
      <c r="D121" s="110">
        <v>0.59</v>
      </c>
    </row>
    <row r="122" spans="1:4" x14ac:dyDescent="0.2">
      <c r="A122" s="71" t="s">
        <v>76</v>
      </c>
      <c r="B122" s="117">
        <v>104.04</v>
      </c>
      <c r="C122" s="110">
        <v>0.08</v>
      </c>
      <c r="D122" s="110">
        <v>0.4</v>
      </c>
    </row>
    <row r="123" spans="1:4" x14ac:dyDescent="0.2">
      <c r="A123" s="71" t="s">
        <v>14</v>
      </c>
      <c r="B123" s="117">
        <v>245.15</v>
      </c>
      <c r="C123" s="110">
        <v>0.2</v>
      </c>
      <c r="D123" s="110">
        <v>0.31</v>
      </c>
    </row>
    <row r="124" spans="1:4" x14ac:dyDescent="0.2">
      <c r="A124" s="61" t="s">
        <v>328</v>
      </c>
      <c r="B124" s="120"/>
      <c r="C124" s="119"/>
      <c r="D124" s="119"/>
    </row>
    <row r="125" spans="1:4" s="111" customFormat="1" x14ac:dyDescent="0.2">
      <c r="A125" s="71" t="s">
        <v>313</v>
      </c>
      <c r="B125" s="125">
        <v>1447.48</v>
      </c>
      <c r="C125" s="113">
        <v>1.19</v>
      </c>
      <c r="D125" s="113">
        <v>0.01</v>
      </c>
    </row>
    <row r="126" spans="1:4" x14ac:dyDescent="0.2">
      <c r="A126" s="72" t="s">
        <v>253</v>
      </c>
      <c r="B126" s="129">
        <v>589.17999999999995</v>
      </c>
      <c r="C126" s="122">
        <v>0.48</v>
      </c>
      <c r="D126" s="122">
        <v>0.95</v>
      </c>
    </row>
    <row r="127" spans="1:4" x14ac:dyDescent="0.2">
      <c r="A127" s="60" t="s">
        <v>315</v>
      </c>
      <c r="B127" s="158">
        <v>1</v>
      </c>
      <c r="C127" s="56"/>
      <c r="D127" s="57"/>
    </row>
    <row r="128" spans="1:4" x14ac:dyDescent="0.2">
      <c r="A128" s="60"/>
      <c r="B128" s="16"/>
      <c r="C128" s="56"/>
      <c r="D128" s="57"/>
    </row>
    <row r="129" spans="1:6" s="2" customFormat="1" x14ac:dyDescent="0.2">
      <c r="A129" s="9" t="s">
        <v>85</v>
      </c>
      <c r="B129" s="18"/>
      <c r="D129" s="19"/>
    </row>
    <row r="130" spans="1:6" ht="11.25" customHeight="1" x14ac:dyDescent="0.2">
      <c r="A130" s="161" t="s">
        <v>299</v>
      </c>
      <c r="B130" s="161"/>
      <c r="C130" s="161"/>
      <c r="D130" s="161"/>
      <c r="E130" s="63"/>
      <c r="F130" s="63"/>
    </row>
    <row r="131" spans="1:6" ht="23.25" customHeight="1" x14ac:dyDescent="0.2">
      <c r="A131" s="161" t="s">
        <v>330</v>
      </c>
      <c r="B131" s="161"/>
      <c r="C131" s="161"/>
      <c r="D131" s="161"/>
      <c r="E131" s="63"/>
      <c r="F131" s="63"/>
    </row>
    <row r="132" spans="1:6" ht="11.25" customHeight="1" x14ac:dyDescent="0.2">
      <c r="A132" s="169" t="s">
        <v>291</v>
      </c>
      <c r="B132" s="169"/>
      <c r="C132" s="169"/>
      <c r="D132" s="169"/>
      <c r="E132" s="63"/>
      <c r="F132" s="63"/>
    </row>
    <row r="133" spans="1:6" x14ac:dyDescent="0.2">
      <c r="A133" s="62"/>
      <c r="B133" s="63"/>
      <c r="C133" s="63"/>
      <c r="D133" s="63"/>
      <c r="E133" s="63"/>
      <c r="F133" s="63"/>
    </row>
    <row r="134" spans="1:6" s="2" customFormat="1" x14ac:dyDescent="0.2">
      <c r="A134" s="9" t="s">
        <v>81</v>
      </c>
      <c r="B134" s="18"/>
      <c r="D134" s="19"/>
    </row>
    <row r="135" spans="1:6" ht="38.25" customHeight="1" x14ac:dyDescent="0.2">
      <c r="A135" s="162" t="s">
        <v>304</v>
      </c>
      <c r="B135" s="162"/>
      <c r="C135" s="162"/>
      <c r="D135" s="162"/>
      <c r="E135" s="90"/>
      <c r="F135" s="90"/>
    </row>
    <row r="136" spans="1:6" x14ac:dyDescent="0.2">
      <c r="A136" s="64"/>
      <c r="B136" s="65"/>
      <c r="C136" s="65"/>
      <c r="D136" s="65"/>
      <c r="E136" s="65"/>
      <c r="F136" s="65"/>
    </row>
    <row r="137" spans="1:6" s="2" customFormat="1" x14ac:dyDescent="0.2">
      <c r="A137" s="9" t="s">
        <v>86</v>
      </c>
      <c r="B137" s="18"/>
      <c r="D137" s="19"/>
    </row>
    <row r="138" spans="1:6" ht="48" customHeight="1" x14ac:dyDescent="0.2">
      <c r="A138" s="163" t="s">
        <v>237</v>
      </c>
      <c r="B138" s="163"/>
      <c r="C138" s="163"/>
      <c r="D138" s="163"/>
      <c r="E138" s="86"/>
      <c r="F138" s="86"/>
    </row>
    <row r="139" spans="1:6" ht="13.5" customHeight="1" x14ac:dyDescent="0.2">
      <c r="A139" s="77"/>
      <c r="B139" s="77"/>
      <c r="C139" s="77"/>
      <c r="D139" s="77"/>
      <c r="E139" s="77"/>
      <c r="F139" s="77"/>
    </row>
    <row r="140" spans="1:6" x14ac:dyDescent="0.2">
      <c r="A140" s="20" t="s">
        <v>306</v>
      </c>
      <c r="D140" s="14"/>
    </row>
    <row r="141" spans="1:6" x14ac:dyDescent="0.2">
      <c r="A141" s="21" t="s">
        <v>289</v>
      </c>
      <c r="B141" s="9"/>
      <c r="D141" s="14"/>
    </row>
    <row r="142" spans="1:6" x14ac:dyDescent="0.2">
      <c r="A142" s="21"/>
      <c r="B142" s="9"/>
    </row>
    <row r="143" spans="1:6" x14ac:dyDescent="0.2">
      <c r="A143" s="50" t="s">
        <v>279</v>
      </c>
    </row>
  </sheetData>
  <mergeCells count="6">
    <mergeCell ref="A138:D138"/>
    <mergeCell ref="A1:C2"/>
    <mergeCell ref="A130:D130"/>
    <mergeCell ref="A135:D135"/>
    <mergeCell ref="A131:D131"/>
    <mergeCell ref="A132:D132"/>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showGridLines="0" topLeftCell="A109" zoomScaleNormal="100" workbookViewId="0">
      <selection activeCell="A133" sqref="A133:D135"/>
    </sheetView>
  </sheetViews>
  <sheetFormatPr baseColWidth="10" defaultRowHeight="11.25" x14ac:dyDescent="0.2"/>
  <cols>
    <col min="1" max="1" width="34.42578125" style="9" customWidth="1"/>
    <col min="2" max="2" width="18" style="13" customWidth="1"/>
    <col min="3" max="4" width="18" style="9" customWidth="1"/>
    <col min="5" max="6" width="7.28515625" style="9" customWidth="1"/>
    <col min="7" max="16384" width="11.42578125" style="9"/>
  </cols>
  <sheetData>
    <row r="1" spans="1:4" s="1" customFormat="1" ht="12" customHeight="1" x14ac:dyDescent="0.2">
      <c r="A1" s="164" t="s">
        <v>319</v>
      </c>
      <c r="B1" s="164"/>
      <c r="C1" s="164"/>
      <c r="D1" s="7" t="s">
        <v>236</v>
      </c>
    </row>
    <row r="2" spans="1:4" ht="11.25" customHeight="1" x14ac:dyDescent="0.2">
      <c r="A2" s="165"/>
      <c r="B2" s="165"/>
      <c r="C2" s="165"/>
    </row>
    <row r="3" spans="1:4" s="11" customFormat="1" ht="48" customHeight="1" x14ac:dyDescent="0.2">
      <c r="A3" s="28"/>
      <c r="B3" s="29" t="s">
        <v>82</v>
      </c>
      <c r="C3" s="30" t="s">
        <v>87</v>
      </c>
      <c r="D3" s="31" t="s">
        <v>83</v>
      </c>
    </row>
    <row r="4" spans="1:4" x14ac:dyDescent="0.2">
      <c r="A4" s="105" t="s">
        <v>309</v>
      </c>
      <c r="B4" s="106">
        <v>121249.23000000001</v>
      </c>
      <c r="C4" s="130">
        <v>100</v>
      </c>
      <c r="D4" s="131">
        <v>100</v>
      </c>
    </row>
    <row r="5" spans="1:4" x14ac:dyDescent="0.2">
      <c r="A5" s="61" t="s">
        <v>247</v>
      </c>
      <c r="B5" s="92"/>
      <c r="C5" s="92"/>
      <c r="D5" s="92"/>
    </row>
    <row r="6" spans="1:4" x14ac:dyDescent="0.2">
      <c r="A6" s="71" t="s">
        <v>0</v>
      </c>
      <c r="B6" s="117">
        <v>1508.58</v>
      </c>
      <c r="C6" s="110">
        <v>1.24</v>
      </c>
      <c r="D6" s="110">
        <v>0.2</v>
      </c>
    </row>
    <row r="7" spans="1:4" x14ac:dyDescent="0.2">
      <c r="A7" s="71" t="s">
        <v>177</v>
      </c>
      <c r="B7" s="117">
        <v>2290.08</v>
      </c>
      <c r="C7" s="110">
        <v>1.89</v>
      </c>
      <c r="D7" s="110">
        <v>0.34</v>
      </c>
    </row>
    <row r="8" spans="1:4" x14ac:dyDescent="0.2">
      <c r="A8" s="71" t="s">
        <v>21</v>
      </c>
      <c r="B8" s="117">
        <v>6546.94</v>
      </c>
      <c r="C8" s="110">
        <v>5.4</v>
      </c>
      <c r="D8" s="110">
        <v>0.86</v>
      </c>
    </row>
    <row r="9" spans="1:4" x14ac:dyDescent="0.2">
      <c r="A9" s="71" t="s">
        <v>26</v>
      </c>
      <c r="B9" s="117">
        <v>962.19</v>
      </c>
      <c r="C9" s="110">
        <v>0.79</v>
      </c>
      <c r="D9" s="110">
        <v>0.16</v>
      </c>
    </row>
    <row r="10" spans="1:4" x14ac:dyDescent="0.2">
      <c r="A10" s="71" t="s">
        <v>89</v>
      </c>
      <c r="B10" s="117">
        <v>2564.58</v>
      </c>
      <c r="C10" s="110">
        <v>2.12</v>
      </c>
      <c r="D10" s="110">
        <v>0.37</v>
      </c>
    </row>
    <row r="11" spans="1:4" x14ac:dyDescent="0.2">
      <c r="A11" s="71" t="s">
        <v>19</v>
      </c>
      <c r="B11" s="117">
        <v>273.04000000000002</v>
      </c>
      <c r="C11" s="110">
        <v>0.23</v>
      </c>
      <c r="D11" s="110">
        <v>0.04</v>
      </c>
    </row>
    <row r="12" spans="1:4" x14ac:dyDescent="0.2">
      <c r="A12" s="71" t="s">
        <v>32</v>
      </c>
      <c r="B12" s="117">
        <v>55</v>
      </c>
      <c r="C12" s="110">
        <v>0.05</v>
      </c>
      <c r="D12" s="110">
        <v>0.01</v>
      </c>
    </row>
    <row r="13" spans="1:4" x14ac:dyDescent="0.2">
      <c r="A13" s="71" t="s">
        <v>180</v>
      </c>
      <c r="B13" s="117">
        <v>60</v>
      </c>
      <c r="C13" s="110">
        <v>0.05</v>
      </c>
      <c r="D13" s="110">
        <v>0.01</v>
      </c>
    </row>
    <row r="14" spans="1:4" x14ac:dyDescent="0.2">
      <c r="A14" s="71" t="s">
        <v>195</v>
      </c>
      <c r="B14" s="117">
        <v>63</v>
      </c>
      <c r="C14" s="110">
        <v>0.05</v>
      </c>
      <c r="D14" s="110">
        <v>0.01</v>
      </c>
    </row>
    <row r="15" spans="1:4" x14ac:dyDescent="0.2">
      <c r="A15" s="71" t="s">
        <v>20</v>
      </c>
      <c r="B15" s="117">
        <v>2370</v>
      </c>
      <c r="C15" s="110">
        <v>1.95</v>
      </c>
      <c r="D15" s="110">
        <v>0.33</v>
      </c>
    </row>
    <row r="16" spans="1:4" x14ac:dyDescent="0.2">
      <c r="A16" s="71" t="s">
        <v>214</v>
      </c>
      <c r="B16" s="117">
        <v>51</v>
      </c>
      <c r="C16" s="110">
        <v>0.04</v>
      </c>
      <c r="D16" s="110">
        <v>0.01</v>
      </c>
    </row>
    <row r="17" spans="1:4" x14ac:dyDescent="0.2">
      <c r="A17" s="71" t="s">
        <v>13</v>
      </c>
      <c r="B17" s="117">
        <v>491.12</v>
      </c>
      <c r="C17" s="110">
        <v>0.41</v>
      </c>
      <c r="D17" s="110">
        <v>7.0000000000000007E-2</v>
      </c>
    </row>
    <row r="18" spans="1:4" x14ac:dyDescent="0.2">
      <c r="A18" s="71" t="s">
        <v>23</v>
      </c>
      <c r="B18" s="117">
        <v>214</v>
      </c>
      <c r="C18" s="110">
        <v>0.18</v>
      </c>
      <c r="D18" s="110">
        <v>0.03</v>
      </c>
    </row>
    <row r="19" spans="1:4" s="2" customFormat="1" x14ac:dyDescent="0.2">
      <c r="A19" s="61" t="s">
        <v>248</v>
      </c>
      <c r="B19" s="118"/>
      <c r="C19" s="119"/>
      <c r="D19" s="119"/>
    </row>
    <row r="20" spans="1:4" x14ac:dyDescent="0.2">
      <c r="A20" s="71" t="s">
        <v>240</v>
      </c>
      <c r="B20" s="117">
        <v>335</v>
      </c>
      <c r="C20" s="110">
        <v>0.28000000000000003</v>
      </c>
      <c r="D20" s="110">
        <v>7.0000000000000007E-2</v>
      </c>
    </row>
    <row r="21" spans="1:4" x14ac:dyDescent="0.2">
      <c r="A21" s="71" t="s">
        <v>25</v>
      </c>
      <c r="B21" s="117">
        <v>1140.31</v>
      </c>
      <c r="C21" s="110">
        <v>0.94</v>
      </c>
      <c r="D21" s="110">
        <v>0.21</v>
      </c>
    </row>
    <row r="22" spans="1:4" x14ac:dyDescent="0.2">
      <c r="A22" s="71" t="s">
        <v>1</v>
      </c>
      <c r="B22" s="117">
        <v>351</v>
      </c>
      <c r="C22" s="110">
        <v>0.28999999999999998</v>
      </c>
      <c r="D22" s="110">
        <v>0.09</v>
      </c>
    </row>
    <row r="23" spans="1:4" x14ac:dyDescent="0.2">
      <c r="A23" s="71" t="s">
        <v>3</v>
      </c>
      <c r="B23" s="117">
        <v>59</v>
      </c>
      <c r="C23" s="110">
        <v>0.05</v>
      </c>
      <c r="D23" s="110">
        <v>0.01</v>
      </c>
    </row>
    <row r="24" spans="1:4" x14ac:dyDescent="0.2">
      <c r="A24" s="71" t="s">
        <v>179</v>
      </c>
      <c r="B24" s="117">
        <v>1104</v>
      </c>
      <c r="C24" s="110">
        <v>0.91</v>
      </c>
      <c r="D24" s="110">
        <v>0.23</v>
      </c>
    </row>
    <row r="25" spans="1:4" x14ac:dyDescent="0.2">
      <c r="A25" s="71" t="s">
        <v>4</v>
      </c>
      <c r="B25" s="117">
        <v>399</v>
      </c>
      <c r="C25" s="110">
        <v>0.33</v>
      </c>
      <c r="D25" s="110">
        <v>0.09</v>
      </c>
    </row>
    <row r="26" spans="1:4" x14ac:dyDescent="0.2">
      <c r="A26" s="71" t="s">
        <v>235</v>
      </c>
      <c r="B26" s="117">
        <v>31</v>
      </c>
      <c r="C26" s="110">
        <v>0.03</v>
      </c>
      <c r="D26" s="110">
        <v>0.01</v>
      </c>
    </row>
    <row r="27" spans="1:4" x14ac:dyDescent="0.2">
      <c r="A27" s="71" t="s">
        <v>22</v>
      </c>
      <c r="B27" s="117">
        <v>137</v>
      </c>
      <c r="C27" s="110">
        <v>0.11</v>
      </c>
      <c r="D27" s="110">
        <v>0.03</v>
      </c>
    </row>
    <row r="28" spans="1:4" x14ac:dyDescent="0.2">
      <c r="A28" s="71" t="s">
        <v>5</v>
      </c>
      <c r="B28" s="117">
        <v>348.04</v>
      </c>
      <c r="C28" s="110">
        <v>0.28999999999999998</v>
      </c>
      <c r="D28" s="110">
        <v>0.08</v>
      </c>
    </row>
    <row r="29" spans="1:4" x14ac:dyDescent="0.2">
      <c r="A29" s="71" t="s">
        <v>28</v>
      </c>
      <c r="B29" s="117">
        <v>193</v>
      </c>
      <c r="C29" s="110">
        <v>0.16</v>
      </c>
      <c r="D29" s="110">
        <v>0.05</v>
      </c>
    </row>
    <row r="30" spans="1:4" x14ac:dyDescent="0.2">
      <c r="A30" s="71" t="s">
        <v>29</v>
      </c>
      <c r="B30" s="117">
        <v>129</v>
      </c>
      <c r="C30" s="110">
        <v>0.11</v>
      </c>
      <c r="D30" s="110">
        <v>0.03</v>
      </c>
    </row>
    <row r="31" spans="1:4" x14ac:dyDescent="0.2">
      <c r="A31" s="71" t="s">
        <v>6</v>
      </c>
      <c r="B31" s="117">
        <v>953.58</v>
      </c>
      <c r="C31" s="110">
        <v>0.79</v>
      </c>
      <c r="D31" s="110">
        <v>0.24</v>
      </c>
    </row>
    <row r="32" spans="1:4" x14ac:dyDescent="0.2">
      <c r="A32" s="71" t="s">
        <v>30</v>
      </c>
      <c r="B32" s="117">
        <v>110</v>
      </c>
      <c r="C32" s="110">
        <v>0.09</v>
      </c>
      <c r="D32" s="110">
        <v>0.02</v>
      </c>
    </row>
    <row r="33" spans="1:4" x14ac:dyDescent="0.2">
      <c r="A33" s="71" t="s">
        <v>8</v>
      </c>
      <c r="B33" s="117">
        <v>65</v>
      </c>
      <c r="C33" s="110">
        <v>0.05</v>
      </c>
      <c r="D33" s="110">
        <v>0.02</v>
      </c>
    </row>
    <row r="34" spans="1:4" x14ac:dyDescent="0.2">
      <c r="A34" s="71" t="s">
        <v>33</v>
      </c>
      <c r="B34" s="117">
        <v>1780.31</v>
      </c>
      <c r="C34" s="110">
        <v>1.47</v>
      </c>
      <c r="D34" s="110">
        <v>0.39</v>
      </c>
    </row>
    <row r="35" spans="1:4" x14ac:dyDescent="0.2">
      <c r="A35" s="71" t="s">
        <v>34</v>
      </c>
      <c r="B35" s="117">
        <v>525.08000000000004</v>
      </c>
      <c r="C35" s="110">
        <v>0.43</v>
      </c>
      <c r="D35" s="110">
        <v>0.12</v>
      </c>
    </row>
    <row r="36" spans="1:4" x14ac:dyDescent="0.2">
      <c r="A36" s="71" t="s">
        <v>27</v>
      </c>
      <c r="B36" s="117">
        <v>1390.08</v>
      </c>
      <c r="C36" s="110">
        <v>1.1499999999999999</v>
      </c>
      <c r="D36" s="110">
        <v>0.31</v>
      </c>
    </row>
    <row r="37" spans="1:4" x14ac:dyDescent="0.2">
      <c r="A37" s="71" t="s">
        <v>37</v>
      </c>
      <c r="B37" s="117">
        <v>163</v>
      </c>
      <c r="C37" s="110">
        <v>0.13</v>
      </c>
      <c r="D37" s="110">
        <v>0.03</v>
      </c>
    </row>
    <row r="38" spans="1:4" x14ac:dyDescent="0.2">
      <c r="A38" s="71" t="s">
        <v>178</v>
      </c>
      <c r="B38" s="117">
        <v>1092.08</v>
      </c>
      <c r="C38" s="110">
        <v>0.9</v>
      </c>
      <c r="D38" s="110">
        <v>0.22</v>
      </c>
    </row>
    <row r="39" spans="1:4" x14ac:dyDescent="0.2">
      <c r="A39" s="71" t="s">
        <v>24</v>
      </c>
      <c r="B39" s="117">
        <v>1912.27</v>
      </c>
      <c r="C39" s="110">
        <v>1.58</v>
      </c>
      <c r="D39" s="110">
        <v>0.37</v>
      </c>
    </row>
    <row r="40" spans="1:4" s="2" customFormat="1" x14ac:dyDescent="0.2">
      <c r="A40" s="61" t="s">
        <v>207</v>
      </c>
      <c r="B40" s="118"/>
      <c r="C40" s="119"/>
      <c r="D40" s="119"/>
    </row>
    <row r="41" spans="1:4" x14ac:dyDescent="0.2">
      <c r="A41" s="71" t="s">
        <v>94</v>
      </c>
      <c r="B41" s="117">
        <v>922.62</v>
      </c>
      <c r="C41" s="110">
        <v>0.76</v>
      </c>
      <c r="D41" s="110">
        <v>0.3</v>
      </c>
    </row>
    <row r="42" spans="1:4" x14ac:dyDescent="0.2">
      <c r="A42" s="71" t="s">
        <v>38</v>
      </c>
      <c r="B42" s="117">
        <v>82</v>
      </c>
      <c r="C42" s="110">
        <v>7.0000000000000007E-2</v>
      </c>
      <c r="D42" s="110">
        <v>0.03</v>
      </c>
    </row>
    <row r="43" spans="1:4" x14ac:dyDescent="0.2">
      <c r="A43" s="71" t="s">
        <v>40</v>
      </c>
      <c r="B43" s="117">
        <v>227</v>
      </c>
      <c r="C43" s="110">
        <v>0.19</v>
      </c>
      <c r="D43" s="110">
        <v>0.09</v>
      </c>
    </row>
    <row r="44" spans="1:4" x14ac:dyDescent="0.2">
      <c r="A44" s="71" t="s">
        <v>181</v>
      </c>
      <c r="B44" s="117">
        <v>2336.69</v>
      </c>
      <c r="C44" s="110">
        <v>1.93</v>
      </c>
      <c r="D44" s="110">
        <v>0.99</v>
      </c>
    </row>
    <row r="45" spans="1:4" x14ac:dyDescent="0.2">
      <c r="A45" s="71" t="s">
        <v>2</v>
      </c>
      <c r="B45" s="117">
        <v>61</v>
      </c>
      <c r="C45" s="110">
        <v>0.05</v>
      </c>
      <c r="D45" s="110">
        <v>0.02</v>
      </c>
    </row>
    <row r="46" spans="1:4" x14ac:dyDescent="0.2">
      <c r="A46" s="71" t="s">
        <v>182</v>
      </c>
      <c r="B46" s="117">
        <v>47</v>
      </c>
      <c r="C46" s="110">
        <v>0.04</v>
      </c>
      <c r="D46" s="110">
        <v>0.02</v>
      </c>
    </row>
    <row r="47" spans="1:4" x14ac:dyDescent="0.2">
      <c r="A47" s="71" t="s">
        <v>44</v>
      </c>
      <c r="B47" s="117">
        <v>132</v>
      </c>
      <c r="C47" s="110">
        <v>0.11</v>
      </c>
      <c r="D47" s="110">
        <v>0.04</v>
      </c>
    </row>
    <row r="48" spans="1:4" x14ac:dyDescent="0.2">
      <c r="A48" s="71" t="s">
        <v>45</v>
      </c>
      <c r="B48" s="117">
        <v>153</v>
      </c>
      <c r="C48" s="110">
        <v>0.13</v>
      </c>
      <c r="D48" s="110">
        <v>0.05</v>
      </c>
    </row>
    <row r="49" spans="1:4" x14ac:dyDescent="0.2">
      <c r="A49" s="71" t="s">
        <v>41</v>
      </c>
      <c r="B49" s="117">
        <v>532.04</v>
      </c>
      <c r="C49" s="110">
        <v>0.44</v>
      </c>
      <c r="D49" s="110">
        <v>0.18</v>
      </c>
    </row>
    <row r="50" spans="1:4" x14ac:dyDescent="0.2">
      <c r="A50" s="71" t="s">
        <v>47</v>
      </c>
      <c r="B50" s="117">
        <v>592.15</v>
      </c>
      <c r="C50" s="110">
        <v>0.49</v>
      </c>
      <c r="D50" s="110">
        <v>0.23</v>
      </c>
    </row>
    <row r="51" spans="1:4" x14ac:dyDescent="0.2">
      <c r="A51" s="71" t="s">
        <v>48</v>
      </c>
      <c r="B51" s="117">
        <v>237.15</v>
      </c>
      <c r="C51" s="110">
        <v>0.2</v>
      </c>
      <c r="D51" s="110">
        <v>0.09</v>
      </c>
    </row>
    <row r="52" spans="1:4" x14ac:dyDescent="0.2">
      <c r="A52" s="71" t="s">
        <v>39</v>
      </c>
      <c r="B52" s="117">
        <v>291.23</v>
      </c>
      <c r="C52" s="110">
        <v>0.24</v>
      </c>
      <c r="D52" s="110">
        <v>0.12</v>
      </c>
    </row>
    <row r="53" spans="1:4" x14ac:dyDescent="0.2">
      <c r="A53" s="71" t="s">
        <v>42</v>
      </c>
      <c r="B53" s="117">
        <v>323</v>
      </c>
      <c r="C53" s="110">
        <v>0.27</v>
      </c>
      <c r="D53" s="110">
        <v>0.14000000000000001</v>
      </c>
    </row>
    <row r="54" spans="1:4" x14ac:dyDescent="0.2">
      <c r="A54" s="71" t="s">
        <v>176</v>
      </c>
      <c r="B54" s="117">
        <v>30.04</v>
      </c>
      <c r="C54" s="110">
        <v>0.02</v>
      </c>
      <c r="D54" s="110">
        <v>0.01</v>
      </c>
    </row>
    <row r="55" spans="1:4" x14ac:dyDescent="0.2">
      <c r="A55" s="71" t="s">
        <v>183</v>
      </c>
      <c r="B55" s="117">
        <v>82</v>
      </c>
      <c r="C55" s="110">
        <v>7.0000000000000007E-2</v>
      </c>
      <c r="D55" s="110">
        <v>0.03</v>
      </c>
    </row>
    <row r="56" spans="1:4" x14ac:dyDescent="0.2">
      <c r="A56" s="71" t="s">
        <v>43</v>
      </c>
      <c r="B56" s="117">
        <v>67</v>
      </c>
      <c r="C56" s="110">
        <v>0.06</v>
      </c>
      <c r="D56" s="110">
        <v>0.03</v>
      </c>
    </row>
    <row r="57" spans="1:4" x14ac:dyDescent="0.2">
      <c r="A57" s="71" t="s">
        <v>46</v>
      </c>
      <c r="B57" s="117">
        <v>279</v>
      </c>
      <c r="C57" s="110">
        <v>0.23</v>
      </c>
      <c r="D57" s="110">
        <v>0.08</v>
      </c>
    </row>
    <row r="58" spans="1:4" x14ac:dyDescent="0.2">
      <c r="A58" s="71" t="s">
        <v>7</v>
      </c>
      <c r="B58" s="117">
        <v>48</v>
      </c>
      <c r="C58" s="110">
        <v>0.04</v>
      </c>
      <c r="D58" s="110">
        <v>0.01</v>
      </c>
    </row>
    <row r="59" spans="1:4" x14ac:dyDescent="0.2">
      <c r="A59" s="71" t="s">
        <v>31</v>
      </c>
      <c r="B59" s="117">
        <v>364</v>
      </c>
      <c r="C59" s="110">
        <v>0.3</v>
      </c>
      <c r="D59" s="110">
        <v>0.11</v>
      </c>
    </row>
    <row r="60" spans="1:4" x14ac:dyDescent="0.2">
      <c r="A60" s="71" t="s">
        <v>184</v>
      </c>
      <c r="B60" s="117">
        <v>155</v>
      </c>
      <c r="C60" s="110">
        <v>0.13</v>
      </c>
      <c r="D60" s="110">
        <v>0.05</v>
      </c>
    </row>
    <row r="61" spans="1:4" x14ac:dyDescent="0.2">
      <c r="A61" s="71" t="s">
        <v>197</v>
      </c>
      <c r="B61" s="117">
        <v>99.12</v>
      </c>
      <c r="C61" s="110">
        <v>0.08</v>
      </c>
      <c r="D61" s="110">
        <v>0.03</v>
      </c>
    </row>
    <row r="62" spans="1:4" x14ac:dyDescent="0.2">
      <c r="A62" s="71" t="s">
        <v>201</v>
      </c>
      <c r="B62" s="117">
        <v>33</v>
      </c>
      <c r="C62" s="110">
        <v>0.03</v>
      </c>
      <c r="D62" s="110">
        <v>0.01</v>
      </c>
    </row>
    <row r="63" spans="1:4" x14ac:dyDescent="0.2">
      <c r="A63" s="71" t="s">
        <v>185</v>
      </c>
      <c r="B63" s="117">
        <v>49</v>
      </c>
      <c r="C63" s="110">
        <v>0.04</v>
      </c>
      <c r="D63" s="110">
        <v>0.02</v>
      </c>
    </row>
    <row r="64" spans="1:4" x14ac:dyDescent="0.2">
      <c r="A64" s="71" t="s">
        <v>9</v>
      </c>
      <c r="B64" s="117">
        <v>571.08000000000004</v>
      </c>
      <c r="C64" s="110">
        <v>0.47</v>
      </c>
      <c r="D64" s="110">
        <v>0.15</v>
      </c>
    </row>
    <row r="65" spans="1:4" x14ac:dyDescent="0.2">
      <c r="A65" s="71" t="s">
        <v>10</v>
      </c>
      <c r="B65" s="117">
        <v>52.08</v>
      </c>
      <c r="C65" s="110">
        <v>0.04</v>
      </c>
      <c r="D65" s="110">
        <v>0.02</v>
      </c>
    </row>
    <row r="66" spans="1:4" x14ac:dyDescent="0.2">
      <c r="A66" s="71" t="s">
        <v>49</v>
      </c>
      <c r="B66" s="117">
        <v>353</v>
      </c>
      <c r="C66" s="110">
        <v>0.28999999999999998</v>
      </c>
      <c r="D66" s="110">
        <v>0.16</v>
      </c>
    </row>
    <row r="67" spans="1:4" x14ac:dyDescent="0.2">
      <c r="A67" s="71" t="s">
        <v>35</v>
      </c>
      <c r="B67" s="117">
        <v>79.040000000000006</v>
      </c>
      <c r="C67" s="110">
        <v>7.0000000000000007E-2</v>
      </c>
      <c r="D67" s="110">
        <v>0.02</v>
      </c>
    </row>
    <row r="68" spans="1:4" x14ac:dyDescent="0.2">
      <c r="A68" s="71" t="s">
        <v>12</v>
      </c>
      <c r="B68" s="117">
        <v>3956.39</v>
      </c>
      <c r="C68" s="110">
        <v>3.26</v>
      </c>
      <c r="D68" s="110">
        <v>1.4</v>
      </c>
    </row>
    <row r="69" spans="1:4" x14ac:dyDescent="0.2">
      <c r="A69" s="71" t="s">
        <v>36</v>
      </c>
      <c r="B69" s="117">
        <v>270</v>
      </c>
      <c r="C69" s="110">
        <v>0.22</v>
      </c>
      <c r="D69" s="110">
        <v>7.0000000000000007E-2</v>
      </c>
    </row>
    <row r="70" spans="1:4" x14ac:dyDescent="0.2">
      <c r="A70" s="71" t="s">
        <v>84</v>
      </c>
      <c r="B70" s="117">
        <v>10986.7</v>
      </c>
      <c r="C70" s="110">
        <v>9.06</v>
      </c>
      <c r="D70" s="110">
        <v>3.64</v>
      </c>
    </row>
    <row r="71" spans="1:4" x14ac:dyDescent="0.2">
      <c r="A71" s="71" t="s">
        <v>17</v>
      </c>
      <c r="B71" s="117">
        <v>658.35</v>
      </c>
      <c r="C71" s="110">
        <v>0.54</v>
      </c>
      <c r="D71" s="110">
        <v>0.22</v>
      </c>
    </row>
    <row r="72" spans="1:4" s="2" customFormat="1" x14ac:dyDescent="0.2">
      <c r="A72" s="61" t="s">
        <v>249</v>
      </c>
      <c r="B72" s="118"/>
      <c r="C72" s="119"/>
      <c r="D72" s="119"/>
    </row>
    <row r="73" spans="1:4" x14ac:dyDescent="0.2">
      <c r="A73" s="71" t="s">
        <v>196</v>
      </c>
      <c r="B73" s="117">
        <v>41</v>
      </c>
      <c r="C73" s="110">
        <v>0.03</v>
      </c>
      <c r="D73" s="110">
        <v>0.03</v>
      </c>
    </row>
    <row r="74" spans="1:4" x14ac:dyDescent="0.2">
      <c r="A74" s="71" t="s">
        <v>186</v>
      </c>
      <c r="B74" s="117">
        <v>2597.5</v>
      </c>
      <c r="C74" s="110">
        <v>2.14</v>
      </c>
      <c r="D74" s="110">
        <v>1.7</v>
      </c>
    </row>
    <row r="75" spans="1:4" x14ac:dyDescent="0.2">
      <c r="A75" s="71" t="s">
        <v>51</v>
      </c>
      <c r="B75" s="117">
        <v>126.08</v>
      </c>
      <c r="C75" s="110">
        <v>0.1</v>
      </c>
      <c r="D75" s="110">
        <v>0.09</v>
      </c>
    </row>
    <row r="76" spans="1:4" x14ac:dyDescent="0.2">
      <c r="A76" s="71" t="s">
        <v>53</v>
      </c>
      <c r="B76" s="117">
        <v>4192.47</v>
      </c>
      <c r="C76" s="110">
        <v>3.46</v>
      </c>
      <c r="D76" s="110">
        <v>3.23</v>
      </c>
    </row>
    <row r="77" spans="1:4" x14ac:dyDescent="0.2">
      <c r="A77" s="71" t="s">
        <v>52</v>
      </c>
      <c r="B77" s="117">
        <v>52</v>
      </c>
      <c r="C77" s="110">
        <v>0.04</v>
      </c>
      <c r="D77" s="110">
        <v>0.03</v>
      </c>
    </row>
    <row r="78" spans="1:4" x14ac:dyDescent="0.2">
      <c r="A78" s="71" t="s">
        <v>191</v>
      </c>
      <c r="B78" s="117">
        <v>51</v>
      </c>
      <c r="C78" s="110">
        <v>0.04</v>
      </c>
      <c r="D78" s="110">
        <v>0.04</v>
      </c>
    </row>
    <row r="79" spans="1:4" x14ac:dyDescent="0.2">
      <c r="A79" s="71" t="s">
        <v>208</v>
      </c>
      <c r="B79" s="117">
        <v>40</v>
      </c>
      <c r="C79" s="110">
        <v>0.03</v>
      </c>
      <c r="D79" s="110">
        <v>0.03</v>
      </c>
    </row>
    <row r="80" spans="1:4" x14ac:dyDescent="0.2">
      <c r="A80" s="71" t="s">
        <v>54</v>
      </c>
      <c r="B80" s="117">
        <v>333.19</v>
      </c>
      <c r="C80" s="110">
        <v>0.27</v>
      </c>
      <c r="D80" s="110">
        <v>0.27</v>
      </c>
    </row>
    <row r="81" spans="1:4" x14ac:dyDescent="0.2">
      <c r="A81" s="71" t="s">
        <v>56</v>
      </c>
      <c r="B81" s="117">
        <v>264.14999999999998</v>
      </c>
      <c r="C81" s="110">
        <v>0.22</v>
      </c>
      <c r="D81" s="110">
        <v>0.18</v>
      </c>
    </row>
    <row r="82" spans="1:4" x14ac:dyDescent="0.2">
      <c r="A82" s="71" t="s">
        <v>252</v>
      </c>
      <c r="B82" s="117">
        <v>14753.87</v>
      </c>
      <c r="C82" s="110">
        <v>12.17</v>
      </c>
      <c r="D82" s="110">
        <v>9.3000000000000007</v>
      </c>
    </row>
    <row r="83" spans="1:4" x14ac:dyDescent="0.2">
      <c r="A83" s="71" t="s">
        <v>202</v>
      </c>
      <c r="B83" s="117">
        <v>31</v>
      </c>
      <c r="C83" s="110">
        <v>0.03</v>
      </c>
      <c r="D83" s="110">
        <v>0.02</v>
      </c>
    </row>
    <row r="84" spans="1:4" x14ac:dyDescent="0.2">
      <c r="A84" s="71" t="s">
        <v>57</v>
      </c>
      <c r="B84" s="117">
        <v>798.12</v>
      </c>
      <c r="C84" s="110">
        <v>0.66</v>
      </c>
      <c r="D84" s="110">
        <v>0.46</v>
      </c>
    </row>
    <row r="85" spans="1:4" x14ac:dyDescent="0.2">
      <c r="A85" s="71" t="s">
        <v>15</v>
      </c>
      <c r="B85" s="117">
        <v>32</v>
      </c>
      <c r="C85" s="110">
        <v>0.03</v>
      </c>
      <c r="D85" s="110">
        <v>0.02</v>
      </c>
    </row>
    <row r="86" spans="1:4" x14ac:dyDescent="0.2">
      <c r="A86" s="71" t="s">
        <v>16</v>
      </c>
      <c r="B86" s="117">
        <v>103</v>
      </c>
      <c r="C86" s="110">
        <v>0.08</v>
      </c>
      <c r="D86" s="110">
        <v>0.06</v>
      </c>
    </row>
    <row r="87" spans="1:4" x14ac:dyDescent="0.2">
      <c r="A87" s="71" t="s">
        <v>18</v>
      </c>
      <c r="B87" s="117">
        <v>30.04</v>
      </c>
      <c r="C87" s="110">
        <v>0.02</v>
      </c>
      <c r="D87" s="110">
        <v>0.02</v>
      </c>
    </row>
    <row r="88" spans="1:4" s="2" customFormat="1" x14ac:dyDescent="0.2">
      <c r="A88" s="61" t="s">
        <v>250</v>
      </c>
      <c r="B88" s="118"/>
      <c r="C88" s="119"/>
      <c r="D88" s="119"/>
    </row>
    <row r="89" spans="1:4" x14ac:dyDescent="0.2">
      <c r="A89" s="71" t="s">
        <v>80</v>
      </c>
      <c r="B89" s="117">
        <v>62</v>
      </c>
      <c r="C89" s="110">
        <v>0.05</v>
      </c>
      <c r="D89" s="110">
        <v>0.09</v>
      </c>
    </row>
    <row r="90" spans="1:4" x14ac:dyDescent="0.2">
      <c r="A90" s="71" t="s">
        <v>187</v>
      </c>
      <c r="B90" s="117">
        <v>5041.67</v>
      </c>
      <c r="C90" s="110">
        <v>4.16</v>
      </c>
      <c r="D90" s="110">
        <v>15.1</v>
      </c>
    </row>
    <row r="91" spans="1:4" x14ac:dyDescent="0.2">
      <c r="A91" s="71" t="s">
        <v>50</v>
      </c>
      <c r="B91" s="117">
        <v>103.04</v>
      </c>
      <c r="C91" s="110">
        <v>0.08</v>
      </c>
      <c r="D91" s="110">
        <v>0.09</v>
      </c>
    </row>
    <row r="92" spans="1:4" x14ac:dyDescent="0.2">
      <c r="A92" s="71" t="s">
        <v>209</v>
      </c>
      <c r="B92" s="117">
        <v>34</v>
      </c>
      <c r="C92" s="110">
        <v>0.03</v>
      </c>
      <c r="D92" s="110">
        <v>0.16</v>
      </c>
    </row>
    <row r="93" spans="1:4" x14ac:dyDescent="0.2">
      <c r="A93" s="71" t="s">
        <v>73</v>
      </c>
      <c r="B93" s="117">
        <v>790.99</v>
      </c>
      <c r="C93" s="110">
        <v>0.65</v>
      </c>
      <c r="D93" s="110">
        <v>2.04</v>
      </c>
    </row>
    <row r="94" spans="1:4" x14ac:dyDescent="0.2">
      <c r="A94" s="71" t="s">
        <v>59</v>
      </c>
      <c r="B94" s="117">
        <v>238</v>
      </c>
      <c r="C94" s="110">
        <v>0.2</v>
      </c>
      <c r="D94" s="110">
        <v>0.62</v>
      </c>
    </row>
    <row r="95" spans="1:4" x14ac:dyDescent="0.2">
      <c r="A95" s="71" t="s">
        <v>60</v>
      </c>
      <c r="B95" s="117">
        <v>269</v>
      </c>
      <c r="C95" s="110">
        <v>0.22</v>
      </c>
      <c r="D95" s="110">
        <v>0.27</v>
      </c>
    </row>
    <row r="96" spans="1:4" x14ac:dyDescent="0.2">
      <c r="A96" s="71" t="s">
        <v>218</v>
      </c>
      <c r="B96" s="117">
        <v>34.08</v>
      </c>
      <c r="C96" s="110">
        <v>0.03</v>
      </c>
      <c r="D96" s="110">
        <v>0.06</v>
      </c>
    </row>
    <row r="97" spans="1:4" x14ac:dyDescent="0.2">
      <c r="A97" s="71" t="s">
        <v>68</v>
      </c>
      <c r="B97" s="117">
        <v>71.349999999999994</v>
      </c>
      <c r="C97" s="110">
        <v>0.06</v>
      </c>
      <c r="D97" s="110">
        <v>0.36</v>
      </c>
    </row>
    <row r="98" spans="1:4" x14ac:dyDescent="0.2">
      <c r="A98" s="71" t="s">
        <v>61</v>
      </c>
      <c r="B98" s="117">
        <v>538.62</v>
      </c>
      <c r="C98" s="110">
        <v>0.44</v>
      </c>
      <c r="D98" s="110">
        <v>0.76</v>
      </c>
    </row>
    <row r="99" spans="1:4" x14ac:dyDescent="0.2">
      <c r="A99" s="71" t="s">
        <v>69</v>
      </c>
      <c r="B99" s="117">
        <v>1352.54</v>
      </c>
      <c r="C99" s="110">
        <v>1.1200000000000001</v>
      </c>
      <c r="D99" s="110">
        <v>1.57</v>
      </c>
    </row>
    <row r="100" spans="1:4" x14ac:dyDescent="0.2">
      <c r="A100" s="71" t="s">
        <v>188</v>
      </c>
      <c r="B100" s="117">
        <v>49</v>
      </c>
      <c r="C100" s="110">
        <v>0.04</v>
      </c>
      <c r="D100" s="110">
        <v>0.25</v>
      </c>
    </row>
    <row r="101" spans="1:4" x14ac:dyDescent="0.2">
      <c r="A101" s="71" t="s">
        <v>78</v>
      </c>
      <c r="B101" s="117">
        <v>3581.85</v>
      </c>
      <c r="C101" s="110">
        <v>2.95</v>
      </c>
      <c r="D101" s="110">
        <v>3.89</v>
      </c>
    </row>
    <row r="102" spans="1:4" x14ac:dyDescent="0.2">
      <c r="A102" s="71" t="s">
        <v>189</v>
      </c>
      <c r="B102" s="117">
        <v>264</v>
      </c>
      <c r="C102" s="110">
        <v>0.22</v>
      </c>
      <c r="D102" s="110">
        <v>1.02</v>
      </c>
    </row>
    <row r="103" spans="1:4" x14ac:dyDescent="0.2">
      <c r="A103" s="71" t="s">
        <v>62</v>
      </c>
      <c r="B103" s="117">
        <v>50</v>
      </c>
      <c r="C103" s="110">
        <v>0.04</v>
      </c>
      <c r="D103" s="110">
        <v>0.19</v>
      </c>
    </row>
    <row r="104" spans="1:4" x14ac:dyDescent="0.2">
      <c r="A104" s="71" t="s">
        <v>63</v>
      </c>
      <c r="B104" s="117">
        <v>3563.04</v>
      </c>
      <c r="C104" s="110">
        <v>2.94</v>
      </c>
      <c r="D104" s="110">
        <v>5.69</v>
      </c>
    </row>
    <row r="105" spans="1:4" x14ac:dyDescent="0.2">
      <c r="A105" s="71" t="s">
        <v>190</v>
      </c>
      <c r="B105" s="117">
        <v>177.08</v>
      </c>
      <c r="C105" s="110">
        <v>0.15</v>
      </c>
      <c r="D105" s="110">
        <v>0.51</v>
      </c>
    </row>
    <row r="106" spans="1:4" x14ac:dyDescent="0.2">
      <c r="A106" s="71" t="s">
        <v>58</v>
      </c>
      <c r="B106" s="117">
        <v>541.38</v>
      </c>
      <c r="C106" s="110">
        <v>0.45</v>
      </c>
      <c r="D106" s="110">
        <v>0.6</v>
      </c>
    </row>
    <row r="107" spans="1:4" x14ac:dyDescent="0.2">
      <c r="A107" s="71" t="s">
        <v>64</v>
      </c>
      <c r="B107" s="117">
        <v>212.04</v>
      </c>
      <c r="C107" s="110">
        <v>0.17</v>
      </c>
      <c r="D107" s="110">
        <v>0.63</v>
      </c>
    </row>
    <row r="108" spans="1:4" x14ac:dyDescent="0.2">
      <c r="A108" s="71" t="s">
        <v>65</v>
      </c>
      <c r="B108" s="117">
        <v>45</v>
      </c>
      <c r="C108" s="110">
        <v>0.04</v>
      </c>
      <c r="D108" s="110">
        <v>0.09</v>
      </c>
    </row>
    <row r="109" spans="1:4" x14ac:dyDescent="0.2">
      <c r="A109" s="71" t="s">
        <v>216</v>
      </c>
      <c r="B109" s="117">
        <v>38</v>
      </c>
      <c r="C109" s="110">
        <v>0.03</v>
      </c>
      <c r="D109" s="110">
        <v>0.19</v>
      </c>
    </row>
    <row r="110" spans="1:4" x14ac:dyDescent="0.2">
      <c r="A110" s="71" t="s">
        <v>66</v>
      </c>
      <c r="B110" s="117">
        <v>43</v>
      </c>
      <c r="C110" s="110">
        <v>0.04</v>
      </c>
      <c r="D110" s="110">
        <v>0.08</v>
      </c>
    </row>
    <row r="111" spans="1:4" x14ac:dyDescent="0.2">
      <c r="A111" s="71" t="s">
        <v>67</v>
      </c>
      <c r="B111" s="117">
        <v>10374.44</v>
      </c>
      <c r="C111" s="110">
        <v>8.56</v>
      </c>
      <c r="D111" s="110">
        <v>15.44</v>
      </c>
    </row>
    <row r="112" spans="1:4" x14ac:dyDescent="0.2">
      <c r="A112" s="71" t="s">
        <v>203</v>
      </c>
      <c r="B112" s="117">
        <v>37</v>
      </c>
      <c r="C112" s="110">
        <v>0.03</v>
      </c>
      <c r="D112" s="110">
        <v>0.27</v>
      </c>
    </row>
    <row r="113" spans="1:4" x14ac:dyDescent="0.2">
      <c r="A113" s="71" t="s">
        <v>204</v>
      </c>
      <c r="B113" s="117">
        <v>35.04</v>
      </c>
      <c r="C113" s="110">
        <v>0.03</v>
      </c>
      <c r="D113" s="110">
        <v>0.05</v>
      </c>
    </row>
    <row r="114" spans="1:4" x14ac:dyDescent="0.2">
      <c r="A114" s="71" t="s">
        <v>205</v>
      </c>
      <c r="B114" s="117">
        <v>62</v>
      </c>
      <c r="C114" s="110">
        <v>0.05</v>
      </c>
      <c r="D114" s="110">
        <v>7.0000000000000007E-2</v>
      </c>
    </row>
    <row r="115" spans="1:4" x14ac:dyDescent="0.2">
      <c r="A115" s="71" t="s">
        <v>70</v>
      </c>
      <c r="B115" s="117">
        <v>31</v>
      </c>
      <c r="C115" s="110">
        <v>0.03</v>
      </c>
      <c r="D115" s="110">
        <v>7.0000000000000007E-2</v>
      </c>
    </row>
    <row r="116" spans="1:4" x14ac:dyDescent="0.2">
      <c r="A116" s="71" t="s">
        <v>71</v>
      </c>
      <c r="B116" s="117">
        <v>81</v>
      </c>
      <c r="C116" s="110">
        <v>7.0000000000000007E-2</v>
      </c>
      <c r="D116" s="110">
        <v>0.15</v>
      </c>
    </row>
    <row r="117" spans="1:4" x14ac:dyDescent="0.2">
      <c r="A117" s="71" t="s">
        <v>72</v>
      </c>
      <c r="B117" s="117">
        <v>314.47000000000003</v>
      </c>
      <c r="C117" s="110">
        <v>0.26</v>
      </c>
      <c r="D117" s="110">
        <v>1.04</v>
      </c>
    </row>
    <row r="118" spans="1:4" x14ac:dyDescent="0.2">
      <c r="A118" s="71" t="s">
        <v>55</v>
      </c>
      <c r="B118" s="117">
        <v>569.08000000000004</v>
      </c>
      <c r="C118" s="110">
        <v>0.47</v>
      </c>
      <c r="D118" s="110">
        <v>0.94</v>
      </c>
    </row>
    <row r="119" spans="1:4" x14ac:dyDescent="0.2">
      <c r="A119" s="71" t="s">
        <v>11</v>
      </c>
      <c r="B119" s="117">
        <v>11179.47</v>
      </c>
      <c r="C119" s="110">
        <v>9.2200000000000006</v>
      </c>
      <c r="D119" s="110">
        <v>13.08</v>
      </c>
    </row>
    <row r="120" spans="1:4" x14ac:dyDescent="0.2">
      <c r="A120" s="71" t="s">
        <v>74</v>
      </c>
      <c r="B120" s="117">
        <v>457.08</v>
      </c>
      <c r="C120" s="110">
        <v>0.38</v>
      </c>
      <c r="D120" s="110">
        <v>0.52</v>
      </c>
    </row>
    <row r="121" spans="1:4" x14ac:dyDescent="0.2">
      <c r="A121" s="71" t="s">
        <v>79</v>
      </c>
      <c r="B121" s="117">
        <v>391.12</v>
      </c>
      <c r="C121" s="110">
        <v>0.32</v>
      </c>
      <c r="D121" s="110">
        <v>2.11</v>
      </c>
    </row>
    <row r="122" spans="1:4" x14ac:dyDescent="0.2">
      <c r="A122" s="71" t="s">
        <v>75</v>
      </c>
      <c r="B122" s="117">
        <v>709.27</v>
      </c>
      <c r="C122" s="110">
        <v>0.57999999999999996</v>
      </c>
      <c r="D122" s="110">
        <v>0.75</v>
      </c>
    </row>
    <row r="123" spans="1:4" x14ac:dyDescent="0.2">
      <c r="A123" s="71" t="s">
        <v>192</v>
      </c>
      <c r="B123" s="117">
        <v>251</v>
      </c>
      <c r="C123" s="110">
        <v>0.21</v>
      </c>
      <c r="D123" s="110">
        <v>0.32</v>
      </c>
    </row>
    <row r="124" spans="1:4" x14ac:dyDescent="0.2">
      <c r="A124" s="71" t="s">
        <v>77</v>
      </c>
      <c r="B124" s="117">
        <v>353.58</v>
      </c>
      <c r="C124" s="110">
        <v>0.28999999999999998</v>
      </c>
      <c r="D124" s="110">
        <v>0.5</v>
      </c>
    </row>
    <row r="125" spans="1:4" x14ac:dyDescent="0.2">
      <c r="A125" s="71" t="s">
        <v>76</v>
      </c>
      <c r="B125" s="117">
        <v>84.04</v>
      </c>
      <c r="C125" s="110">
        <v>7.0000000000000007E-2</v>
      </c>
      <c r="D125" s="110">
        <v>0.41</v>
      </c>
    </row>
    <row r="126" spans="1:4" x14ac:dyDescent="0.2">
      <c r="A126" s="71" t="s">
        <v>14</v>
      </c>
      <c r="B126" s="117">
        <v>240.15</v>
      </c>
      <c r="C126" s="110">
        <v>0.2</v>
      </c>
      <c r="D126" s="110">
        <v>0.3</v>
      </c>
    </row>
    <row r="127" spans="1:4" x14ac:dyDescent="0.2">
      <c r="A127" s="61" t="s">
        <v>328</v>
      </c>
      <c r="B127" s="120"/>
      <c r="C127" s="119"/>
      <c r="D127" s="119"/>
    </row>
    <row r="128" spans="1:4" s="111" customFormat="1" x14ac:dyDescent="0.2">
      <c r="A128" s="71" t="s">
        <v>313</v>
      </c>
      <c r="B128" s="125">
        <v>1325.31</v>
      </c>
      <c r="C128" s="113">
        <v>1.05</v>
      </c>
      <c r="D128" s="113">
        <v>7.0000000000000007E-2</v>
      </c>
    </row>
    <row r="129" spans="1:6" x14ac:dyDescent="0.2">
      <c r="A129" s="72" t="s">
        <v>253</v>
      </c>
      <c r="B129" s="121">
        <v>472.04</v>
      </c>
      <c r="C129" s="122">
        <v>0.39</v>
      </c>
      <c r="D129" s="122">
        <v>0.75</v>
      </c>
    </row>
    <row r="130" spans="1:6" x14ac:dyDescent="0.2">
      <c r="A130" s="60" t="s">
        <v>315</v>
      </c>
      <c r="B130" s="158">
        <v>1</v>
      </c>
      <c r="C130" s="16"/>
      <c r="D130" s="13"/>
    </row>
    <row r="131" spans="1:6" x14ac:dyDescent="0.2">
      <c r="A131" s="60"/>
      <c r="B131" s="16"/>
      <c r="C131" s="16"/>
      <c r="D131" s="13"/>
    </row>
    <row r="132" spans="1:6" s="2" customFormat="1" x14ac:dyDescent="0.2">
      <c r="A132" s="9" t="s">
        <v>85</v>
      </c>
      <c r="B132" s="18"/>
      <c r="D132" s="19"/>
    </row>
    <row r="133" spans="1:6" ht="12.75" customHeight="1" x14ac:dyDescent="0.2">
      <c r="A133" s="161" t="s">
        <v>299</v>
      </c>
      <c r="B133" s="161"/>
      <c r="C133" s="161"/>
      <c r="D133" s="161"/>
      <c r="E133" s="63"/>
      <c r="F133" s="63"/>
    </row>
    <row r="134" spans="1:6" ht="23.25" customHeight="1" x14ac:dyDescent="0.2">
      <c r="A134" s="161" t="s">
        <v>330</v>
      </c>
      <c r="B134" s="161"/>
      <c r="C134" s="161"/>
      <c r="D134" s="161"/>
      <c r="E134" s="63"/>
      <c r="F134" s="63"/>
    </row>
    <row r="135" spans="1:6" x14ac:dyDescent="0.2">
      <c r="A135" s="169" t="s">
        <v>291</v>
      </c>
      <c r="B135" s="169"/>
      <c r="C135" s="169"/>
      <c r="D135" s="169"/>
      <c r="E135" s="63"/>
      <c r="F135" s="63"/>
    </row>
    <row r="136" spans="1:6" s="2" customFormat="1" ht="18" customHeight="1" x14ac:dyDescent="0.2">
      <c r="A136" s="9" t="s">
        <v>81</v>
      </c>
      <c r="B136" s="18"/>
      <c r="D136" s="19"/>
    </row>
    <row r="137" spans="1:6" ht="37.5" customHeight="1" x14ac:dyDescent="0.2">
      <c r="A137" s="162" t="s">
        <v>302</v>
      </c>
      <c r="B137" s="162"/>
      <c r="C137" s="162"/>
      <c r="D137" s="162"/>
      <c r="E137" s="90"/>
      <c r="F137" s="90"/>
    </row>
    <row r="138" spans="1:6" s="2" customFormat="1" ht="16.899999999999999" customHeight="1" x14ac:dyDescent="0.2">
      <c r="A138" s="9" t="s">
        <v>86</v>
      </c>
      <c r="B138" s="18"/>
      <c r="D138" s="19"/>
    </row>
    <row r="139" spans="1:6" ht="50.25" customHeight="1" x14ac:dyDescent="0.2">
      <c r="A139" s="163" t="s">
        <v>239</v>
      </c>
      <c r="B139" s="163"/>
      <c r="C139" s="163"/>
      <c r="D139" s="163"/>
      <c r="E139" s="86"/>
      <c r="F139" s="86"/>
    </row>
    <row r="140" spans="1:6" ht="13.5" customHeight="1" x14ac:dyDescent="0.2">
      <c r="A140" s="77"/>
      <c r="B140" s="77"/>
      <c r="C140" s="77"/>
      <c r="D140" s="77"/>
      <c r="E140" s="77"/>
      <c r="F140" s="77"/>
    </row>
    <row r="141" spans="1:6" x14ac:dyDescent="0.2">
      <c r="A141" s="20" t="s">
        <v>306</v>
      </c>
      <c r="D141" s="14"/>
    </row>
    <row r="142" spans="1:6" x14ac:dyDescent="0.2">
      <c r="A142" s="21" t="s">
        <v>288</v>
      </c>
      <c r="B142" s="9"/>
      <c r="D142" s="14"/>
    </row>
    <row r="143" spans="1:6" x14ac:dyDescent="0.2">
      <c r="A143" s="21"/>
      <c r="B143" s="9"/>
    </row>
    <row r="144" spans="1:6" x14ac:dyDescent="0.2">
      <c r="A144" s="50" t="s">
        <v>279</v>
      </c>
    </row>
  </sheetData>
  <mergeCells count="6">
    <mergeCell ref="A133:D133"/>
    <mergeCell ref="A139:D139"/>
    <mergeCell ref="A1:C2"/>
    <mergeCell ref="A137:D137"/>
    <mergeCell ref="A134:D134"/>
    <mergeCell ref="A135:D13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showGridLines="0" topLeftCell="A100" zoomScaleNormal="100" workbookViewId="0">
      <selection activeCell="A130" sqref="A130:D132"/>
    </sheetView>
  </sheetViews>
  <sheetFormatPr baseColWidth="10" defaultRowHeight="11.25" x14ac:dyDescent="0.2"/>
  <cols>
    <col min="1" max="1" width="34.42578125" style="9" customWidth="1"/>
    <col min="2" max="2" width="18" style="13" customWidth="1"/>
    <col min="3" max="4" width="18" style="9" customWidth="1"/>
    <col min="5" max="6" width="7.28515625" style="9" customWidth="1"/>
    <col min="7" max="16384" width="11.42578125" style="9"/>
  </cols>
  <sheetData>
    <row r="1" spans="1:4" s="1" customFormat="1" ht="12" customHeight="1" x14ac:dyDescent="0.2">
      <c r="A1" s="164" t="s">
        <v>320</v>
      </c>
      <c r="B1" s="164"/>
      <c r="C1" s="164"/>
      <c r="D1" s="7" t="s">
        <v>236</v>
      </c>
    </row>
    <row r="2" spans="1:4" s="1" customFormat="1" ht="12" x14ac:dyDescent="0.2">
      <c r="A2" s="165"/>
      <c r="B2" s="165"/>
      <c r="C2" s="165"/>
    </row>
    <row r="3" spans="1:4" s="11" customFormat="1" ht="48" customHeight="1" x14ac:dyDescent="0.2">
      <c r="A3" s="27"/>
      <c r="B3" s="32" t="s">
        <v>82</v>
      </c>
      <c r="C3" s="25" t="s">
        <v>87</v>
      </c>
      <c r="D3" s="26" t="s">
        <v>83</v>
      </c>
    </row>
    <row r="4" spans="1:4" x14ac:dyDescent="0.2">
      <c r="A4" s="105" t="s">
        <v>309</v>
      </c>
      <c r="B4" s="132">
        <v>118874.18999999999</v>
      </c>
      <c r="C4" s="127">
        <v>100</v>
      </c>
      <c r="D4" s="128">
        <v>100</v>
      </c>
    </row>
    <row r="5" spans="1:4" x14ac:dyDescent="0.2">
      <c r="A5" s="61" t="s">
        <v>247</v>
      </c>
      <c r="B5" s="120"/>
      <c r="C5" s="120"/>
      <c r="D5" s="120"/>
    </row>
    <row r="6" spans="1:4" x14ac:dyDescent="0.2">
      <c r="A6" s="71" t="s">
        <v>0</v>
      </c>
      <c r="B6" s="117">
        <v>1636.44</v>
      </c>
      <c r="C6" s="110">
        <v>1.38</v>
      </c>
      <c r="D6" s="110">
        <v>0.22</v>
      </c>
    </row>
    <row r="7" spans="1:4" x14ac:dyDescent="0.2">
      <c r="A7" s="71" t="s">
        <v>177</v>
      </c>
      <c r="B7" s="117">
        <v>2354.4899999999998</v>
      </c>
      <c r="C7" s="110">
        <v>1.98</v>
      </c>
      <c r="D7" s="110">
        <v>0.34</v>
      </c>
    </row>
    <row r="8" spans="1:4" x14ac:dyDescent="0.2">
      <c r="A8" s="71" t="s">
        <v>21</v>
      </c>
      <c r="B8" s="117">
        <v>5394.05</v>
      </c>
      <c r="C8" s="110">
        <v>4.54</v>
      </c>
      <c r="D8" s="110">
        <v>0.67</v>
      </c>
    </row>
    <row r="9" spans="1:4" x14ac:dyDescent="0.2">
      <c r="A9" s="71" t="s">
        <v>26</v>
      </c>
      <c r="B9" s="117">
        <v>872.12</v>
      </c>
      <c r="C9" s="110">
        <v>0.73</v>
      </c>
      <c r="D9" s="110">
        <v>0.15</v>
      </c>
    </row>
    <row r="10" spans="1:4" x14ac:dyDescent="0.2">
      <c r="A10" s="71" t="s">
        <v>89</v>
      </c>
      <c r="B10" s="117">
        <v>2590.39</v>
      </c>
      <c r="C10" s="110">
        <v>2.1800000000000002</v>
      </c>
      <c r="D10" s="110">
        <v>0.39</v>
      </c>
    </row>
    <row r="11" spans="1:4" x14ac:dyDescent="0.2">
      <c r="A11" s="71" t="s">
        <v>30</v>
      </c>
      <c r="B11" s="117">
        <v>110.01</v>
      </c>
      <c r="C11" s="110">
        <v>0.09</v>
      </c>
      <c r="D11" s="110">
        <v>0.02</v>
      </c>
    </row>
    <row r="12" spans="1:4" x14ac:dyDescent="0.2">
      <c r="A12" s="71" t="s">
        <v>32</v>
      </c>
      <c r="B12" s="117">
        <v>57.01</v>
      </c>
      <c r="C12" s="110">
        <v>0.05</v>
      </c>
      <c r="D12" s="110">
        <v>0.01</v>
      </c>
    </row>
    <row r="13" spans="1:4" x14ac:dyDescent="0.2">
      <c r="A13" s="71" t="s">
        <v>19</v>
      </c>
      <c r="B13" s="117">
        <v>295.08999999999997</v>
      </c>
      <c r="C13" s="110">
        <v>0.25</v>
      </c>
      <c r="D13" s="110">
        <v>0.04</v>
      </c>
    </row>
    <row r="14" spans="1:4" x14ac:dyDescent="0.2">
      <c r="A14" s="71" t="s">
        <v>195</v>
      </c>
      <c r="B14" s="117">
        <v>65</v>
      </c>
      <c r="C14" s="110">
        <v>0.05</v>
      </c>
      <c r="D14" s="110">
        <v>0.01</v>
      </c>
    </row>
    <row r="15" spans="1:4" x14ac:dyDescent="0.2">
      <c r="A15" s="71" t="s">
        <v>20</v>
      </c>
      <c r="B15" s="117">
        <v>2325.44</v>
      </c>
      <c r="C15" s="110">
        <v>1.96</v>
      </c>
      <c r="D15" s="110">
        <v>0.32</v>
      </c>
    </row>
    <row r="16" spans="1:4" x14ac:dyDescent="0.2">
      <c r="A16" s="71" t="s">
        <v>214</v>
      </c>
      <c r="B16" s="117">
        <v>57.04</v>
      </c>
      <c r="C16" s="110">
        <v>0.05</v>
      </c>
      <c r="D16" s="110">
        <v>0.01</v>
      </c>
    </row>
    <row r="17" spans="1:5" x14ac:dyDescent="0.2">
      <c r="A17" s="71" t="s">
        <v>13</v>
      </c>
      <c r="B17" s="117">
        <v>496.08</v>
      </c>
      <c r="C17" s="110">
        <v>0.42</v>
      </c>
      <c r="D17" s="110">
        <v>7.0000000000000007E-2</v>
      </c>
    </row>
    <row r="18" spans="1:5" x14ac:dyDescent="0.2">
      <c r="A18" s="71" t="s">
        <v>23</v>
      </c>
      <c r="B18" s="117">
        <v>222</v>
      </c>
      <c r="C18" s="110">
        <v>0.19</v>
      </c>
      <c r="D18" s="110">
        <v>0.03</v>
      </c>
      <c r="E18" s="17"/>
    </row>
    <row r="19" spans="1:5" s="2" customFormat="1" x14ac:dyDescent="0.2">
      <c r="A19" s="61" t="s">
        <v>248</v>
      </c>
      <c r="B19" s="118"/>
      <c r="C19" s="119"/>
      <c r="D19" s="119"/>
    </row>
    <row r="20" spans="1:5" x14ac:dyDescent="0.2">
      <c r="A20" s="71" t="s">
        <v>240</v>
      </c>
      <c r="B20" s="117">
        <v>366.08</v>
      </c>
      <c r="C20" s="110">
        <v>0.31</v>
      </c>
      <c r="D20" s="110">
        <v>7.0000000000000007E-2</v>
      </c>
    </row>
    <row r="21" spans="1:5" x14ac:dyDescent="0.2">
      <c r="A21" s="71" t="s">
        <v>25</v>
      </c>
      <c r="B21" s="117">
        <v>1147.1300000000001</v>
      </c>
      <c r="C21" s="110">
        <v>0.97</v>
      </c>
      <c r="D21" s="110">
        <v>0.21</v>
      </c>
    </row>
    <row r="22" spans="1:5" x14ac:dyDescent="0.2">
      <c r="A22" s="71" t="s">
        <v>1</v>
      </c>
      <c r="B22" s="117">
        <v>352.03</v>
      </c>
      <c r="C22" s="110">
        <v>0.3</v>
      </c>
      <c r="D22" s="110">
        <v>0.08</v>
      </c>
    </row>
    <row r="23" spans="1:5" x14ac:dyDescent="0.2">
      <c r="A23" s="71" t="s">
        <v>179</v>
      </c>
      <c r="B23" s="117">
        <v>1130.3</v>
      </c>
      <c r="C23" s="110">
        <v>0.95</v>
      </c>
      <c r="D23" s="110">
        <v>0.23</v>
      </c>
    </row>
    <row r="24" spans="1:5" x14ac:dyDescent="0.2">
      <c r="A24" s="71" t="s">
        <v>4</v>
      </c>
      <c r="B24" s="117">
        <v>371.1</v>
      </c>
      <c r="C24" s="110">
        <v>0.31</v>
      </c>
      <c r="D24" s="110">
        <v>0.1</v>
      </c>
    </row>
    <row r="25" spans="1:5" x14ac:dyDescent="0.2">
      <c r="A25" s="71" t="s">
        <v>22</v>
      </c>
      <c r="B25" s="117">
        <v>127</v>
      </c>
      <c r="C25" s="110">
        <v>0.11</v>
      </c>
      <c r="D25" s="110">
        <v>0.03</v>
      </c>
    </row>
    <row r="26" spans="1:5" x14ac:dyDescent="0.2">
      <c r="A26" s="71" t="s">
        <v>5</v>
      </c>
      <c r="B26" s="117">
        <v>340.02</v>
      </c>
      <c r="C26" s="110">
        <v>0.28999999999999998</v>
      </c>
      <c r="D26" s="110">
        <v>0.08</v>
      </c>
    </row>
    <row r="27" spans="1:5" x14ac:dyDescent="0.2">
      <c r="A27" s="71" t="s">
        <v>28</v>
      </c>
      <c r="B27" s="117">
        <v>207.05</v>
      </c>
      <c r="C27" s="110">
        <v>0.17</v>
      </c>
      <c r="D27" s="110">
        <v>0.05</v>
      </c>
    </row>
    <row r="28" spans="1:5" x14ac:dyDescent="0.2">
      <c r="A28" s="71" t="s">
        <v>176</v>
      </c>
      <c r="B28" s="117">
        <v>35</v>
      </c>
      <c r="C28" s="110">
        <v>0.03</v>
      </c>
      <c r="D28" s="110">
        <v>0.01</v>
      </c>
    </row>
    <row r="29" spans="1:5" x14ac:dyDescent="0.2">
      <c r="A29" s="71" t="s">
        <v>29</v>
      </c>
      <c r="B29" s="117">
        <v>113</v>
      </c>
      <c r="C29" s="110">
        <v>0.1</v>
      </c>
      <c r="D29" s="110">
        <v>0.03</v>
      </c>
    </row>
    <row r="30" spans="1:5" x14ac:dyDescent="0.2">
      <c r="A30" s="71" t="s">
        <v>6</v>
      </c>
      <c r="B30" s="117">
        <v>907.19</v>
      </c>
      <c r="C30" s="110">
        <v>0.76</v>
      </c>
      <c r="D30" s="110">
        <v>0.24</v>
      </c>
    </row>
    <row r="31" spans="1:5" x14ac:dyDescent="0.2">
      <c r="A31" s="71" t="s">
        <v>8</v>
      </c>
      <c r="B31" s="117">
        <v>61.01</v>
      </c>
      <c r="C31" s="110">
        <v>0.05</v>
      </c>
      <c r="D31" s="110">
        <v>0.01</v>
      </c>
    </row>
    <row r="32" spans="1:5" x14ac:dyDescent="0.2">
      <c r="A32" s="71" t="s">
        <v>33</v>
      </c>
      <c r="B32" s="117">
        <v>1743.25</v>
      </c>
      <c r="C32" s="110">
        <v>1.47</v>
      </c>
      <c r="D32" s="110">
        <v>0.41</v>
      </c>
    </row>
    <row r="33" spans="1:5" x14ac:dyDescent="0.2">
      <c r="A33" s="71" t="s">
        <v>34</v>
      </c>
      <c r="B33" s="117">
        <v>541.07000000000005</v>
      </c>
      <c r="C33" s="110">
        <v>0.46</v>
      </c>
      <c r="D33" s="110">
        <v>0.12</v>
      </c>
    </row>
    <row r="34" spans="1:5" x14ac:dyDescent="0.2">
      <c r="A34" s="71" t="s">
        <v>9</v>
      </c>
      <c r="B34" s="117">
        <v>581.16</v>
      </c>
      <c r="C34" s="110">
        <v>0.49</v>
      </c>
      <c r="D34" s="110">
        <v>0.15</v>
      </c>
    </row>
    <row r="35" spans="1:5" x14ac:dyDescent="0.2">
      <c r="A35" s="71" t="s">
        <v>180</v>
      </c>
      <c r="B35" s="117">
        <v>62</v>
      </c>
      <c r="C35" s="110">
        <v>0.05</v>
      </c>
      <c r="D35" s="110">
        <v>0.01</v>
      </c>
    </row>
    <row r="36" spans="1:5" x14ac:dyDescent="0.2">
      <c r="A36" s="71" t="s">
        <v>27</v>
      </c>
      <c r="B36" s="117">
        <v>1386.14</v>
      </c>
      <c r="C36" s="110">
        <v>1.17</v>
      </c>
      <c r="D36" s="110">
        <v>0.32</v>
      </c>
    </row>
    <row r="37" spans="1:5" x14ac:dyDescent="0.2">
      <c r="A37" s="71" t="s">
        <v>35</v>
      </c>
      <c r="B37" s="117">
        <v>95.02</v>
      </c>
      <c r="C37" s="110">
        <v>0.08</v>
      </c>
      <c r="D37" s="110">
        <v>0.02</v>
      </c>
    </row>
    <row r="38" spans="1:5" x14ac:dyDescent="0.2">
      <c r="A38" s="71" t="s">
        <v>37</v>
      </c>
      <c r="B38" s="117">
        <v>153.04</v>
      </c>
      <c r="C38" s="110">
        <v>0.13</v>
      </c>
      <c r="D38" s="110">
        <v>0.03</v>
      </c>
    </row>
    <row r="39" spans="1:5" x14ac:dyDescent="0.2">
      <c r="A39" s="71" t="s">
        <v>178</v>
      </c>
      <c r="B39" s="117">
        <v>800.19</v>
      </c>
      <c r="C39" s="110">
        <v>0.67</v>
      </c>
      <c r="D39" s="110">
        <v>0.17</v>
      </c>
    </row>
    <row r="40" spans="1:5" x14ac:dyDescent="0.2">
      <c r="A40" s="71" t="s">
        <v>24</v>
      </c>
      <c r="B40" s="117">
        <v>1896.75</v>
      </c>
      <c r="C40" s="110">
        <v>1.6</v>
      </c>
      <c r="D40" s="110">
        <v>0.37</v>
      </c>
      <c r="E40" s="17"/>
    </row>
    <row r="41" spans="1:5" s="2" customFormat="1" x14ac:dyDescent="0.2">
      <c r="A41" s="61" t="s">
        <v>207</v>
      </c>
      <c r="B41" s="118"/>
      <c r="C41" s="119"/>
      <c r="D41" s="119"/>
    </row>
    <row r="42" spans="1:5" x14ac:dyDescent="0.2">
      <c r="A42" s="71" t="s">
        <v>94</v>
      </c>
      <c r="B42" s="117">
        <v>824.14</v>
      </c>
      <c r="C42" s="110">
        <v>0.69</v>
      </c>
      <c r="D42" s="110">
        <v>0.26</v>
      </c>
    </row>
    <row r="43" spans="1:5" x14ac:dyDescent="0.2">
      <c r="A43" s="71" t="s">
        <v>38</v>
      </c>
      <c r="B43" s="117">
        <v>91.03</v>
      </c>
      <c r="C43" s="110">
        <v>0.08</v>
      </c>
      <c r="D43" s="110">
        <v>0.04</v>
      </c>
    </row>
    <row r="44" spans="1:5" x14ac:dyDescent="0.2">
      <c r="A44" s="71" t="s">
        <v>196</v>
      </c>
      <c r="B44" s="117">
        <v>59</v>
      </c>
      <c r="C44" s="110">
        <v>0.05</v>
      </c>
      <c r="D44" s="110">
        <v>0.03</v>
      </c>
    </row>
    <row r="45" spans="1:5" x14ac:dyDescent="0.2">
      <c r="A45" s="71" t="s">
        <v>182</v>
      </c>
      <c r="B45" s="117">
        <v>44.01</v>
      </c>
      <c r="C45" s="110">
        <v>0.04</v>
      </c>
      <c r="D45" s="110">
        <v>0.02</v>
      </c>
    </row>
    <row r="46" spans="1:5" x14ac:dyDescent="0.2">
      <c r="A46" s="71" t="s">
        <v>40</v>
      </c>
      <c r="B46" s="117">
        <v>239</v>
      </c>
      <c r="C46" s="110">
        <v>0.2</v>
      </c>
      <c r="D46" s="110">
        <v>0.09</v>
      </c>
    </row>
    <row r="47" spans="1:5" x14ac:dyDescent="0.2">
      <c r="A47" s="71" t="s">
        <v>181</v>
      </c>
      <c r="B47" s="117">
        <v>2360.23</v>
      </c>
      <c r="C47" s="110">
        <v>1.99</v>
      </c>
      <c r="D47" s="110">
        <v>1.01</v>
      </c>
    </row>
    <row r="48" spans="1:5" x14ac:dyDescent="0.2">
      <c r="A48" s="71" t="s">
        <v>2</v>
      </c>
      <c r="B48" s="117">
        <v>64.02</v>
      </c>
      <c r="C48" s="110">
        <v>0.05</v>
      </c>
      <c r="D48" s="110">
        <v>0.02</v>
      </c>
    </row>
    <row r="49" spans="1:4" x14ac:dyDescent="0.2">
      <c r="A49" s="71" t="s">
        <v>3</v>
      </c>
      <c r="B49" s="117">
        <v>62</v>
      </c>
      <c r="C49" s="110">
        <v>0.05</v>
      </c>
      <c r="D49" s="110">
        <v>0.02</v>
      </c>
    </row>
    <row r="50" spans="1:4" x14ac:dyDescent="0.2">
      <c r="A50" s="71" t="s">
        <v>44</v>
      </c>
      <c r="B50" s="117">
        <v>137.01</v>
      </c>
      <c r="C50" s="110">
        <v>0.12</v>
      </c>
      <c r="D50" s="110">
        <v>0.04</v>
      </c>
    </row>
    <row r="51" spans="1:4" x14ac:dyDescent="0.2">
      <c r="A51" s="71" t="s">
        <v>45</v>
      </c>
      <c r="B51" s="117">
        <v>142.01</v>
      </c>
      <c r="C51" s="110">
        <v>0.12</v>
      </c>
      <c r="D51" s="110">
        <v>0.05</v>
      </c>
    </row>
    <row r="52" spans="1:4" x14ac:dyDescent="0.2">
      <c r="A52" s="71" t="s">
        <v>41</v>
      </c>
      <c r="B52" s="117">
        <v>521.02</v>
      </c>
      <c r="C52" s="110">
        <v>0.44</v>
      </c>
      <c r="D52" s="110">
        <v>0.19</v>
      </c>
    </row>
    <row r="53" spans="1:4" x14ac:dyDescent="0.2">
      <c r="A53" s="71" t="s">
        <v>47</v>
      </c>
      <c r="B53" s="117">
        <v>612.07000000000005</v>
      </c>
      <c r="C53" s="110">
        <v>0.51</v>
      </c>
      <c r="D53" s="110">
        <v>0.23</v>
      </c>
    </row>
    <row r="54" spans="1:4" x14ac:dyDescent="0.2">
      <c r="A54" s="71" t="s">
        <v>48</v>
      </c>
      <c r="B54" s="117">
        <v>233.02</v>
      </c>
      <c r="C54" s="110">
        <v>0.2</v>
      </c>
      <c r="D54" s="110">
        <v>0.09</v>
      </c>
    </row>
    <row r="55" spans="1:4" x14ac:dyDescent="0.2">
      <c r="A55" s="71" t="s">
        <v>39</v>
      </c>
      <c r="B55" s="117">
        <v>284.08999999999997</v>
      </c>
      <c r="C55" s="110">
        <v>0.24</v>
      </c>
      <c r="D55" s="110">
        <v>0.12</v>
      </c>
    </row>
    <row r="56" spans="1:4" x14ac:dyDescent="0.2">
      <c r="A56" s="71" t="s">
        <v>42</v>
      </c>
      <c r="B56" s="117">
        <v>356.02</v>
      </c>
      <c r="C56" s="110">
        <v>0.3</v>
      </c>
      <c r="D56" s="110">
        <v>0.14000000000000001</v>
      </c>
    </row>
    <row r="57" spans="1:4" x14ac:dyDescent="0.2">
      <c r="A57" s="71" t="s">
        <v>183</v>
      </c>
      <c r="B57" s="117">
        <v>74.040000000000006</v>
      </c>
      <c r="C57" s="110">
        <v>0.06</v>
      </c>
      <c r="D57" s="110">
        <v>0.03</v>
      </c>
    </row>
    <row r="58" spans="1:4" x14ac:dyDescent="0.2">
      <c r="A58" s="71" t="s">
        <v>43</v>
      </c>
      <c r="B58" s="117">
        <v>67</v>
      </c>
      <c r="C58" s="110">
        <v>0.06</v>
      </c>
      <c r="D58" s="110">
        <v>0.03</v>
      </c>
    </row>
    <row r="59" spans="1:4" x14ac:dyDescent="0.2">
      <c r="A59" s="71" t="s">
        <v>46</v>
      </c>
      <c r="B59" s="117">
        <v>299.11</v>
      </c>
      <c r="C59" s="110">
        <v>0.25</v>
      </c>
      <c r="D59" s="110">
        <v>0.08</v>
      </c>
    </row>
    <row r="60" spans="1:4" x14ac:dyDescent="0.2">
      <c r="A60" s="71" t="s">
        <v>7</v>
      </c>
      <c r="B60" s="117">
        <v>37</v>
      </c>
      <c r="C60" s="110">
        <v>0.03</v>
      </c>
      <c r="D60" s="110">
        <v>0.02</v>
      </c>
    </row>
    <row r="61" spans="1:4" x14ac:dyDescent="0.2">
      <c r="A61" s="71" t="s">
        <v>31</v>
      </c>
      <c r="B61" s="117">
        <v>366.07</v>
      </c>
      <c r="C61" s="110">
        <v>0.31</v>
      </c>
      <c r="D61" s="110">
        <v>0.11</v>
      </c>
    </row>
    <row r="62" spans="1:4" x14ac:dyDescent="0.2">
      <c r="A62" s="71" t="s">
        <v>52</v>
      </c>
      <c r="B62" s="117">
        <v>63</v>
      </c>
      <c r="C62" s="110">
        <v>0.05</v>
      </c>
      <c r="D62" s="110">
        <v>0.03</v>
      </c>
    </row>
    <row r="63" spans="1:4" x14ac:dyDescent="0.2">
      <c r="A63" s="71" t="s">
        <v>184</v>
      </c>
      <c r="B63" s="117">
        <v>153.03</v>
      </c>
      <c r="C63" s="110">
        <v>0.13</v>
      </c>
      <c r="D63" s="110">
        <v>0.05</v>
      </c>
    </row>
    <row r="64" spans="1:4" x14ac:dyDescent="0.2">
      <c r="A64" s="71" t="s">
        <v>197</v>
      </c>
      <c r="B64" s="117">
        <v>70.03</v>
      </c>
      <c r="C64" s="110">
        <v>0.06</v>
      </c>
      <c r="D64" s="110">
        <v>0.04</v>
      </c>
    </row>
    <row r="65" spans="1:5" x14ac:dyDescent="0.2">
      <c r="A65" s="71" t="s">
        <v>201</v>
      </c>
      <c r="B65" s="117">
        <v>41</v>
      </c>
      <c r="C65" s="110">
        <v>0.03</v>
      </c>
      <c r="D65" s="110">
        <v>0.01</v>
      </c>
    </row>
    <row r="66" spans="1:5" x14ac:dyDescent="0.2">
      <c r="A66" s="71" t="s">
        <v>185</v>
      </c>
      <c r="B66" s="117">
        <v>49</v>
      </c>
      <c r="C66" s="110">
        <v>0.04</v>
      </c>
      <c r="D66" s="110">
        <v>0.02</v>
      </c>
    </row>
    <row r="67" spans="1:5" x14ac:dyDescent="0.2">
      <c r="A67" s="71" t="s">
        <v>10</v>
      </c>
      <c r="B67" s="117">
        <v>49</v>
      </c>
      <c r="C67" s="110">
        <v>0.04</v>
      </c>
      <c r="D67" s="110">
        <v>0.02</v>
      </c>
    </row>
    <row r="68" spans="1:5" x14ac:dyDescent="0.2">
      <c r="A68" s="71" t="s">
        <v>49</v>
      </c>
      <c r="B68" s="117">
        <v>395.04</v>
      </c>
      <c r="C68" s="110">
        <v>0.33</v>
      </c>
      <c r="D68" s="110">
        <v>0.16</v>
      </c>
    </row>
    <row r="69" spans="1:5" x14ac:dyDescent="0.2">
      <c r="A69" s="71" t="s">
        <v>36</v>
      </c>
      <c r="B69" s="117">
        <v>248.07</v>
      </c>
      <c r="C69" s="110">
        <v>0.21</v>
      </c>
      <c r="D69" s="110">
        <v>7.0000000000000007E-2</v>
      </c>
    </row>
    <row r="70" spans="1:5" x14ac:dyDescent="0.2">
      <c r="A70" s="71" t="s">
        <v>12</v>
      </c>
      <c r="B70" s="117">
        <v>3730.42</v>
      </c>
      <c r="C70" s="110">
        <v>3.14</v>
      </c>
      <c r="D70" s="110">
        <v>1.46</v>
      </c>
    </row>
    <row r="71" spans="1:5" x14ac:dyDescent="0.2">
      <c r="A71" s="71" t="s">
        <v>202</v>
      </c>
      <c r="B71" s="117">
        <v>41</v>
      </c>
      <c r="C71" s="110">
        <v>0.03</v>
      </c>
      <c r="D71" s="110">
        <v>0.02</v>
      </c>
    </row>
    <row r="72" spans="1:5" x14ac:dyDescent="0.2">
      <c r="A72" s="71" t="s">
        <v>84</v>
      </c>
      <c r="B72" s="117">
        <v>11318.65</v>
      </c>
      <c r="C72" s="110">
        <v>9.52</v>
      </c>
      <c r="D72" s="110">
        <v>3.79</v>
      </c>
    </row>
    <row r="73" spans="1:5" x14ac:dyDescent="0.2">
      <c r="A73" s="71" t="s">
        <v>17</v>
      </c>
      <c r="B73" s="117">
        <v>662.09</v>
      </c>
      <c r="C73" s="110">
        <v>0.56000000000000005</v>
      </c>
      <c r="D73" s="110">
        <v>0.23</v>
      </c>
      <c r="E73" s="17"/>
    </row>
    <row r="74" spans="1:5" s="2" customFormat="1" x14ac:dyDescent="0.2">
      <c r="A74" s="61" t="s">
        <v>256</v>
      </c>
      <c r="B74" s="118"/>
      <c r="C74" s="119"/>
      <c r="D74" s="119"/>
    </row>
    <row r="75" spans="1:5" x14ac:dyDescent="0.2">
      <c r="A75" s="71" t="s">
        <v>186</v>
      </c>
      <c r="B75" s="117">
        <v>2773.72</v>
      </c>
      <c r="C75" s="110">
        <v>2.33</v>
      </c>
      <c r="D75" s="110">
        <v>1.8</v>
      </c>
    </row>
    <row r="76" spans="1:5" x14ac:dyDescent="0.2">
      <c r="A76" s="71" t="s">
        <v>51</v>
      </c>
      <c r="B76" s="117">
        <v>118.05</v>
      </c>
      <c r="C76" s="110">
        <v>0.1</v>
      </c>
      <c r="D76" s="110">
        <v>0.09</v>
      </c>
    </row>
    <row r="77" spans="1:5" x14ac:dyDescent="0.2">
      <c r="A77" s="71" t="s">
        <v>53</v>
      </c>
      <c r="B77" s="117">
        <v>4193.32</v>
      </c>
      <c r="C77" s="110">
        <v>3.53</v>
      </c>
      <c r="D77" s="110">
        <v>3.3</v>
      </c>
    </row>
    <row r="78" spans="1:5" x14ac:dyDescent="0.2">
      <c r="A78" s="71" t="s">
        <v>191</v>
      </c>
      <c r="B78" s="117">
        <v>52.02</v>
      </c>
      <c r="C78" s="110">
        <v>0.04</v>
      </c>
      <c r="D78" s="110">
        <v>0.04</v>
      </c>
    </row>
    <row r="79" spans="1:5" x14ac:dyDescent="0.2">
      <c r="A79" s="71" t="s">
        <v>208</v>
      </c>
      <c r="B79" s="117">
        <v>37</v>
      </c>
      <c r="C79" s="110">
        <v>0.03</v>
      </c>
      <c r="D79" s="110">
        <v>0.03</v>
      </c>
    </row>
    <row r="80" spans="1:5" x14ac:dyDescent="0.2">
      <c r="A80" s="71" t="s">
        <v>54</v>
      </c>
      <c r="B80" s="117">
        <v>340.02</v>
      </c>
      <c r="C80" s="110">
        <v>0.28999999999999998</v>
      </c>
      <c r="D80" s="110">
        <v>0.27</v>
      </c>
    </row>
    <row r="81" spans="1:5" x14ac:dyDescent="0.2">
      <c r="A81" s="71" t="s">
        <v>252</v>
      </c>
      <c r="B81" s="117">
        <v>15040.78</v>
      </c>
      <c r="C81" s="110">
        <v>12.65</v>
      </c>
      <c r="D81" s="110">
        <v>9.6300000000000008</v>
      </c>
    </row>
    <row r="82" spans="1:5" x14ac:dyDescent="0.2">
      <c r="A82" s="71" t="s">
        <v>56</v>
      </c>
      <c r="B82" s="117">
        <v>209.1</v>
      </c>
      <c r="C82" s="110">
        <v>0.18</v>
      </c>
      <c r="D82" s="110">
        <v>0.16</v>
      </c>
    </row>
    <row r="83" spans="1:5" x14ac:dyDescent="0.2">
      <c r="A83" s="71" t="s">
        <v>57</v>
      </c>
      <c r="B83" s="117">
        <v>804.25</v>
      </c>
      <c r="C83" s="110">
        <v>0.68</v>
      </c>
      <c r="D83" s="110">
        <v>0.47</v>
      </c>
    </row>
    <row r="84" spans="1:5" x14ac:dyDescent="0.2">
      <c r="A84" s="71" t="s">
        <v>16</v>
      </c>
      <c r="B84" s="117">
        <v>99.02</v>
      </c>
      <c r="C84" s="110">
        <v>0.08</v>
      </c>
      <c r="D84" s="110">
        <v>0.06</v>
      </c>
      <c r="E84" s="17"/>
    </row>
    <row r="85" spans="1:5" s="2" customFormat="1" x14ac:dyDescent="0.2">
      <c r="A85" s="61" t="s">
        <v>257</v>
      </c>
      <c r="B85" s="118"/>
      <c r="C85" s="119"/>
      <c r="D85" s="119"/>
    </row>
    <row r="86" spans="1:5" x14ac:dyDescent="0.2">
      <c r="A86" s="71" t="s">
        <v>80</v>
      </c>
      <c r="B86" s="117">
        <v>71.010000000000005</v>
      </c>
      <c r="C86" s="110">
        <v>0.06</v>
      </c>
      <c r="D86" s="110">
        <v>0.1</v>
      </c>
    </row>
    <row r="87" spans="1:5" x14ac:dyDescent="0.2">
      <c r="A87" s="71" t="s">
        <v>187</v>
      </c>
      <c r="B87" s="117">
        <v>4665.97</v>
      </c>
      <c r="C87" s="110">
        <v>3.93</v>
      </c>
      <c r="D87" s="110">
        <v>15.21</v>
      </c>
    </row>
    <row r="88" spans="1:5" x14ac:dyDescent="0.2">
      <c r="A88" s="71" t="s">
        <v>50</v>
      </c>
      <c r="B88" s="117">
        <v>100.02</v>
      </c>
      <c r="C88" s="110">
        <v>0.08</v>
      </c>
      <c r="D88" s="110">
        <v>0.1</v>
      </c>
    </row>
    <row r="89" spans="1:5" x14ac:dyDescent="0.2">
      <c r="A89" s="71" t="s">
        <v>73</v>
      </c>
      <c r="B89" s="117">
        <v>790.16</v>
      </c>
      <c r="C89" s="110">
        <v>0.66</v>
      </c>
      <c r="D89" s="110">
        <v>2.0699999999999998</v>
      </c>
    </row>
    <row r="90" spans="1:5" x14ac:dyDescent="0.2">
      <c r="A90" s="71" t="s">
        <v>218</v>
      </c>
      <c r="B90" s="117">
        <v>33</v>
      </c>
      <c r="C90" s="110">
        <v>0.03</v>
      </c>
      <c r="D90" s="110">
        <v>0.06</v>
      </c>
    </row>
    <row r="91" spans="1:5" x14ac:dyDescent="0.2">
      <c r="A91" s="71" t="s">
        <v>59</v>
      </c>
      <c r="B91" s="117">
        <v>249.07</v>
      </c>
      <c r="C91" s="110">
        <v>0.21</v>
      </c>
      <c r="D91" s="110">
        <v>0.62</v>
      </c>
    </row>
    <row r="92" spans="1:5" x14ac:dyDescent="0.2">
      <c r="A92" s="71" t="s">
        <v>60</v>
      </c>
      <c r="B92" s="117">
        <v>260.06</v>
      </c>
      <c r="C92" s="110">
        <v>0.22</v>
      </c>
      <c r="D92" s="110">
        <v>0.24</v>
      </c>
    </row>
    <row r="93" spans="1:5" x14ac:dyDescent="0.2">
      <c r="A93" s="71" t="s">
        <v>68</v>
      </c>
      <c r="B93" s="117">
        <v>65.02</v>
      </c>
      <c r="C93" s="110">
        <v>0.05</v>
      </c>
      <c r="D93" s="110">
        <v>0.37</v>
      </c>
    </row>
    <row r="94" spans="1:5" x14ac:dyDescent="0.2">
      <c r="A94" s="71" t="s">
        <v>61</v>
      </c>
      <c r="B94" s="117">
        <v>524.11</v>
      </c>
      <c r="C94" s="110">
        <v>0.44</v>
      </c>
      <c r="D94" s="110">
        <v>0.68</v>
      </c>
    </row>
    <row r="95" spans="1:5" x14ac:dyDescent="0.2">
      <c r="A95" s="71" t="s">
        <v>69</v>
      </c>
      <c r="B95" s="117">
        <v>1334.44</v>
      </c>
      <c r="C95" s="110">
        <v>1.1200000000000001</v>
      </c>
      <c r="D95" s="110">
        <v>1.68</v>
      </c>
    </row>
    <row r="96" spans="1:5" x14ac:dyDescent="0.2">
      <c r="A96" s="71" t="s">
        <v>188</v>
      </c>
      <c r="B96" s="117">
        <v>43</v>
      </c>
      <c r="C96" s="110">
        <v>0.04</v>
      </c>
      <c r="D96" s="110">
        <v>0.25</v>
      </c>
    </row>
    <row r="97" spans="1:4" x14ac:dyDescent="0.2">
      <c r="A97" s="71" t="s">
        <v>78</v>
      </c>
      <c r="B97" s="117">
        <v>3403.48</v>
      </c>
      <c r="C97" s="110">
        <v>2.86</v>
      </c>
      <c r="D97" s="110">
        <v>3.72</v>
      </c>
    </row>
    <row r="98" spans="1:4" x14ac:dyDescent="0.2">
      <c r="A98" s="71" t="s">
        <v>189</v>
      </c>
      <c r="B98" s="117">
        <v>268.08</v>
      </c>
      <c r="C98" s="110">
        <v>0.23</v>
      </c>
      <c r="D98" s="110">
        <v>1.07</v>
      </c>
    </row>
    <row r="99" spans="1:4" x14ac:dyDescent="0.2">
      <c r="A99" s="71" t="s">
        <v>62</v>
      </c>
      <c r="B99" s="117">
        <v>53.02</v>
      </c>
      <c r="C99" s="110">
        <v>0.04</v>
      </c>
      <c r="D99" s="110">
        <v>0.19</v>
      </c>
    </row>
    <row r="100" spans="1:4" x14ac:dyDescent="0.2">
      <c r="A100" s="71" t="s">
        <v>63</v>
      </c>
      <c r="B100" s="117">
        <v>3448.44</v>
      </c>
      <c r="C100" s="110">
        <v>2.9</v>
      </c>
      <c r="D100" s="110">
        <v>5.57</v>
      </c>
    </row>
    <row r="101" spans="1:4" x14ac:dyDescent="0.2">
      <c r="A101" s="71" t="s">
        <v>190</v>
      </c>
      <c r="B101" s="117">
        <v>164.05</v>
      </c>
      <c r="C101" s="110">
        <v>0.14000000000000001</v>
      </c>
      <c r="D101" s="110">
        <v>0.46</v>
      </c>
    </row>
    <row r="102" spans="1:4" x14ac:dyDescent="0.2">
      <c r="A102" s="71" t="s">
        <v>58</v>
      </c>
      <c r="B102" s="117">
        <v>473.17</v>
      </c>
      <c r="C102" s="110">
        <v>0.4</v>
      </c>
      <c r="D102" s="110">
        <v>0.53</v>
      </c>
    </row>
    <row r="103" spans="1:4" x14ac:dyDescent="0.2">
      <c r="A103" s="71" t="s">
        <v>64</v>
      </c>
      <c r="B103" s="117">
        <v>230.16</v>
      </c>
      <c r="C103" s="110">
        <v>0.19</v>
      </c>
      <c r="D103" s="110">
        <v>0.62</v>
      </c>
    </row>
    <row r="104" spans="1:4" x14ac:dyDescent="0.2">
      <c r="A104" s="71" t="s">
        <v>65</v>
      </c>
      <c r="B104" s="117">
        <v>36.01</v>
      </c>
      <c r="C104" s="110">
        <v>0.03</v>
      </c>
      <c r="D104" s="110">
        <v>0.09</v>
      </c>
    </row>
    <row r="105" spans="1:4" x14ac:dyDescent="0.2">
      <c r="A105" s="71" t="s">
        <v>216</v>
      </c>
      <c r="B105" s="117">
        <v>32.01</v>
      </c>
      <c r="C105" s="110">
        <v>0.03</v>
      </c>
      <c r="D105" s="110">
        <v>0.19</v>
      </c>
    </row>
    <row r="106" spans="1:4" x14ac:dyDescent="0.2">
      <c r="A106" s="71" t="s">
        <v>66</v>
      </c>
      <c r="B106" s="117">
        <v>46.02</v>
      </c>
      <c r="C106" s="110">
        <v>0.04</v>
      </c>
      <c r="D106" s="110">
        <v>0.08</v>
      </c>
    </row>
    <row r="107" spans="1:4" x14ac:dyDescent="0.2">
      <c r="A107" s="71" t="s">
        <v>67</v>
      </c>
      <c r="B107" s="117">
        <v>9935.6299999999992</v>
      </c>
      <c r="C107" s="110">
        <v>8.36</v>
      </c>
      <c r="D107" s="110">
        <v>15.61</v>
      </c>
    </row>
    <row r="108" spans="1:4" x14ac:dyDescent="0.2">
      <c r="A108" s="71" t="s">
        <v>203</v>
      </c>
      <c r="B108" s="117">
        <v>34.020000000000003</v>
      </c>
      <c r="C108" s="110">
        <v>0.03</v>
      </c>
      <c r="D108" s="110">
        <v>0.28000000000000003</v>
      </c>
    </row>
    <row r="109" spans="1:4" x14ac:dyDescent="0.2">
      <c r="A109" s="71" t="s">
        <v>204</v>
      </c>
      <c r="B109" s="117">
        <v>34</v>
      </c>
      <c r="C109" s="110">
        <v>0.03</v>
      </c>
      <c r="D109" s="110">
        <v>0.05</v>
      </c>
    </row>
    <row r="110" spans="1:4" x14ac:dyDescent="0.2">
      <c r="A110" s="71" t="s">
        <v>205</v>
      </c>
      <c r="B110" s="117">
        <v>56.01</v>
      </c>
      <c r="C110" s="110">
        <v>0.05</v>
      </c>
      <c r="D110" s="110">
        <v>7.0000000000000007E-2</v>
      </c>
    </row>
    <row r="111" spans="1:4" x14ac:dyDescent="0.2">
      <c r="A111" s="71" t="s">
        <v>70</v>
      </c>
      <c r="B111" s="117">
        <v>30</v>
      </c>
      <c r="C111" s="110">
        <v>0.03</v>
      </c>
      <c r="D111" s="110">
        <v>7.0000000000000007E-2</v>
      </c>
    </row>
    <row r="112" spans="1:4" x14ac:dyDescent="0.2">
      <c r="A112" s="71" t="s">
        <v>71</v>
      </c>
      <c r="B112" s="117">
        <v>69.03</v>
      </c>
      <c r="C112" s="110">
        <v>0.06</v>
      </c>
      <c r="D112" s="110">
        <v>0.15</v>
      </c>
    </row>
    <row r="113" spans="1:5" x14ac:dyDescent="0.2">
      <c r="A113" s="71" t="s">
        <v>206</v>
      </c>
      <c r="B113" s="117">
        <v>30</v>
      </c>
      <c r="C113" s="110">
        <v>0.03</v>
      </c>
      <c r="D113" s="110">
        <v>0.1</v>
      </c>
    </row>
    <row r="114" spans="1:5" x14ac:dyDescent="0.2">
      <c r="A114" s="71" t="s">
        <v>72</v>
      </c>
      <c r="B114" s="117">
        <v>278.14</v>
      </c>
      <c r="C114" s="110">
        <v>0.23</v>
      </c>
      <c r="D114" s="110">
        <v>1.06</v>
      </c>
    </row>
    <row r="115" spans="1:5" x14ac:dyDescent="0.2">
      <c r="A115" s="71" t="s">
        <v>55</v>
      </c>
      <c r="B115" s="117">
        <v>568.11</v>
      </c>
      <c r="C115" s="110">
        <v>0.48</v>
      </c>
      <c r="D115" s="110">
        <v>0.87</v>
      </c>
    </row>
    <row r="116" spans="1:5" x14ac:dyDescent="0.2">
      <c r="A116" s="71" t="s">
        <v>11</v>
      </c>
      <c r="B116" s="117">
        <v>11099.74</v>
      </c>
      <c r="C116" s="110">
        <v>9.34</v>
      </c>
      <c r="D116" s="110">
        <v>12.73</v>
      </c>
    </row>
    <row r="117" spans="1:5" x14ac:dyDescent="0.2">
      <c r="A117" s="71" t="s">
        <v>192</v>
      </c>
      <c r="B117" s="117">
        <v>234.11</v>
      </c>
      <c r="C117" s="110">
        <v>0.2</v>
      </c>
      <c r="D117" s="110">
        <v>0.32</v>
      </c>
    </row>
    <row r="118" spans="1:5" x14ac:dyDescent="0.2">
      <c r="A118" s="71" t="s">
        <v>74</v>
      </c>
      <c r="B118" s="117">
        <v>419.07</v>
      </c>
      <c r="C118" s="110">
        <v>0.35</v>
      </c>
      <c r="D118" s="110">
        <v>0.46</v>
      </c>
    </row>
    <row r="119" spans="1:5" x14ac:dyDescent="0.2">
      <c r="A119" s="71" t="s">
        <v>79</v>
      </c>
      <c r="B119" s="117">
        <v>376.07</v>
      </c>
      <c r="C119" s="110">
        <v>0.32</v>
      </c>
      <c r="D119" s="110">
        <v>2.15</v>
      </c>
    </row>
    <row r="120" spans="1:5" x14ac:dyDescent="0.2">
      <c r="A120" s="71" t="s">
        <v>75</v>
      </c>
      <c r="B120" s="117">
        <v>680.25</v>
      </c>
      <c r="C120" s="110">
        <v>0.56999999999999995</v>
      </c>
      <c r="D120" s="110">
        <v>0.73</v>
      </c>
    </row>
    <row r="121" spans="1:5" x14ac:dyDescent="0.2">
      <c r="A121" s="71" t="s">
        <v>77</v>
      </c>
      <c r="B121" s="117">
        <v>330.02</v>
      </c>
      <c r="C121" s="110">
        <v>0.28000000000000003</v>
      </c>
      <c r="D121" s="110">
        <v>0.47</v>
      </c>
    </row>
    <row r="122" spans="1:5" x14ac:dyDescent="0.2">
      <c r="A122" s="71" t="s">
        <v>76</v>
      </c>
      <c r="B122" s="117">
        <v>88</v>
      </c>
      <c r="C122" s="110">
        <v>7.0000000000000007E-2</v>
      </c>
      <c r="D122" s="110">
        <v>0.41</v>
      </c>
    </row>
    <row r="123" spans="1:5" x14ac:dyDescent="0.2">
      <c r="A123" s="71" t="s">
        <v>14</v>
      </c>
      <c r="B123" s="117">
        <v>234.07</v>
      </c>
      <c r="C123" s="110">
        <v>0.2</v>
      </c>
      <c r="D123" s="110">
        <v>0.28999999999999998</v>
      </c>
    </row>
    <row r="124" spans="1:5" x14ac:dyDescent="0.2">
      <c r="A124" s="61" t="s">
        <v>328</v>
      </c>
      <c r="B124" s="120"/>
      <c r="C124" s="119"/>
      <c r="D124" s="119"/>
    </row>
    <row r="125" spans="1:5" s="111" customFormat="1" x14ac:dyDescent="0.2">
      <c r="A125" s="71" t="s">
        <v>313</v>
      </c>
      <c r="B125" s="125">
        <v>1297.22</v>
      </c>
      <c r="C125" s="113">
        <v>1.04</v>
      </c>
      <c r="D125" s="113">
        <v>0.01</v>
      </c>
    </row>
    <row r="126" spans="1:5" x14ac:dyDescent="0.2">
      <c r="A126" s="72" t="s">
        <v>253</v>
      </c>
      <c r="B126" s="121">
        <v>539.20000000000005</v>
      </c>
      <c r="C126" s="122">
        <v>0.45</v>
      </c>
      <c r="D126" s="122">
        <v>0.9</v>
      </c>
      <c r="E126" s="17"/>
    </row>
    <row r="127" spans="1:5" x14ac:dyDescent="0.2">
      <c r="A127" s="60" t="s">
        <v>315</v>
      </c>
      <c r="B127" s="158">
        <v>1</v>
      </c>
      <c r="C127" s="16"/>
      <c r="D127" s="16"/>
    </row>
    <row r="128" spans="1:5" x14ac:dyDescent="0.2">
      <c r="A128" s="60"/>
      <c r="B128" s="16"/>
      <c r="C128" s="16"/>
      <c r="D128" s="16"/>
    </row>
    <row r="129" spans="1:6" s="2" customFormat="1" x14ac:dyDescent="0.2">
      <c r="A129" s="9" t="s">
        <v>85</v>
      </c>
      <c r="B129" s="18"/>
      <c r="D129" s="19"/>
    </row>
    <row r="130" spans="1:6" ht="14.25" customHeight="1" x14ac:dyDescent="0.2">
      <c r="A130" s="161" t="s">
        <v>299</v>
      </c>
      <c r="B130" s="161"/>
      <c r="C130" s="161"/>
      <c r="D130" s="161"/>
      <c r="E130" s="63"/>
      <c r="F130" s="63"/>
    </row>
    <row r="131" spans="1:6" ht="21.75" customHeight="1" x14ac:dyDescent="0.2">
      <c r="A131" s="161" t="s">
        <v>330</v>
      </c>
      <c r="B131" s="161"/>
      <c r="C131" s="161"/>
      <c r="D131" s="161"/>
      <c r="E131" s="63"/>
      <c r="F131" s="63"/>
    </row>
    <row r="132" spans="1:6" ht="14.25" customHeight="1" x14ac:dyDescent="0.2">
      <c r="A132" s="169" t="s">
        <v>291</v>
      </c>
      <c r="B132" s="169"/>
      <c r="C132" s="169"/>
      <c r="D132" s="169"/>
      <c r="E132" s="63"/>
      <c r="F132" s="63"/>
    </row>
    <row r="133" spans="1:6" x14ac:dyDescent="0.2">
      <c r="A133" s="36"/>
      <c r="B133" s="36"/>
      <c r="C133" s="36"/>
      <c r="D133" s="36"/>
      <c r="E133" s="63"/>
      <c r="F133" s="63"/>
    </row>
    <row r="134" spans="1:6" s="2" customFormat="1" x14ac:dyDescent="0.2">
      <c r="A134" s="9" t="s">
        <v>81</v>
      </c>
      <c r="B134" s="18"/>
      <c r="D134" s="19"/>
    </row>
    <row r="135" spans="1:6" ht="36.75" customHeight="1" x14ac:dyDescent="0.2">
      <c r="A135" s="162" t="s">
        <v>303</v>
      </c>
      <c r="B135" s="162"/>
      <c r="C135" s="162"/>
      <c r="D135" s="162"/>
      <c r="E135" s="90"/>
      <c r="F135" s="90"/>
    </row>
    <row r="136" spans="1:6" x14ac:dyDescent="0.2">
      <c r="A136" s="64"/>
      <c r="B136" s="65"/>
      <c r="C136" s="65"/>
      <c r="D136" s="65"/>
      <c r="E136" s="65"/>
      <c r="F136" s="65"/>
    </row>
    <row r="137" spans="1:6" s="2" customFormat="1" x14ac:dyDescent="0.2">
      <c r="A137" s="9" t="s">
        <v>86</v>
      </c>
      <c r="B137" s="18"/>
      <c r="D137" s="19"/>
    </row>
    <row r="138" spans="1:6" ht="49.5" customHeight="1" x14ac:dyDescent="0.2">
      <c r="A138" s="163" t="s">
        <v>219</v>
      </c>
      <c r="B138" s="163"/>
      <c r="C138" s="163"/>
      <c r="D138" s="163"/>
      <c r="E138" s="86"/>
      <c r="F138" s="86"/>
    </row>
    <row r="139" spans="1:6" ht="13.5" customHeight="1" x14ac:dyDescent="0.2">
      <c r="A139" s="77"/>
      <c r="B139" s="77"/>
      <c r="C139" s="77"/>
      <c r="D139" s="77"/>
      <c r="E139" s="77"/>
      <c r="F139" s="77"/>
    </row>
    <row r="140" spans="1:6" x14ac:dyDescent="0.2">
      <c r="A140" s="20" t="s">
        <v>306</v>
      </c>
      <c r="D140" s="14"/>
    </row>
    <row r="141" spans="1:6" x14ac:dyDescent="0.2">
      <c r="A141" s="21" t="s">
        <v>287</v>
      </c>
      <c r="B141" s="9"/>
      <c r="D141" s="14"/>
    </row>
    <row r="142" spans="1:6" x14ac:dyDescent="0.2">
      <c r="A142" s="21"/>
      <c r="B142" s="9"/>
    </row>
    <row r="143" spans="1:6" x14ac:dyDescent="0.2">
      <c r="A143" s="50" t="s">
        <v>279</v>
      </c>
    </row>
  </sheetData>
  <mergeCells count="6">
    <mergeCell ref="A130:D130"/>
    <mergeCell ref="A138:D138"/>
    <mergeCell ref="A1:C2"/>
    <mergeCell ref="A135:D135"/>
    <mergeCell ref="A131:D131"/>
    <mergeCell ref="A132:D13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showGridLines="0" topLeftCell="A109" zoomScaleNormal="100" workbookViewId="0">
      <selection activeCell="A130" sqref="A130:D132"/>
    </sheetView>
  </sheetViews>
  <sheetFormatPr baseColWidth="10" defaultRowHeight="11.25" x14ac:dyDescent="0.2"/>
  <cols>
    <col min="1" max="1" width="34.42578125" style="9" customWidth="1"/>
    <col min="2" max="2" width="18" style="13" customWidth="1"/>
    <col min="3" max="4" width="18" style="9" customWidth="1"/>
    <col min="5" max="16384" width="11.42578125" style="9"/>
  </cols>
  <sheetData>
    <row r="1" spans="1:4" s="1" customFormat="1" ht="12" customHeight="1" x14ac:dyDescent="0.2">
      <c r="A1" s="164" t="s">
        <v>321</v>
      </c>
      <c r="B1" s="164"/>
      <c r="C1" s="164"/>
      <c r="D1" s="7" t="s">
        <v>236</v>
      </c>
    </row>
    <row r="2" spans="1:4" s="1" customFormat="1" ht="12" x14ac:dyDescent="0.2">
      <c r="A2" s="165"/>
      <c r="B2" s="165"/>
      <c r="C2" s="165"/>
    </row>
    <row r="3" spans="1:4" s="11" customFormat="1" ht="48" customHeight="1" x14ac:dyDescent="0.2">
      <c r="A3" s="10"/>
      <c r="B3" s="24" t="s">
        <v>82</v>
      </c>
      <c r="C3" s="25" t="s">
        <v>87</v>
      </c>
      <c r="D3" s="26" t="s">
        <v>83</v>
      </c>
    </row>
    <row r="4" spans="1:4" x14ac:dyDescent="0.2">
      <c r="A4" s="105" t="s">
        <v>309</v>
      </c>
      <c r="B4" s="128">
        <f>SUM(B6:B126)</f>
        <v>114160.73999999998</v>
      </c>
      <c r="C4" s="127">
        <v>100</v>
      </c>
      <c r="D4" s="128">
        <v>100</v>
      </c>
    </row>
    <row r="5" spans="1:4" x14ac:dyDescent="0.2">
      <c r="A5" s="61" t="s">
        <v>217</v>
      </c>
      <c r="B5" s="120"/>
      <c r="C5" s="120"/>
      <c r="D5" s="120"/>
    </row>
    <row r="6" spans="1:4" x14ac:dyDescent="0.2">
      <c r="A6" s="71" t="s">
        <v>0</v>
      </c>
      <c r="B6" s="117">
        <v>1653.19</v>
      </c>
      <c r="C6" s="110">
        <v>1.45</v>
      </c>
      <c r="D6" s="110">
        <v>0.23</v>
      </c>
    </row>
    <row r="7" spans="1:4" x14ac:dyDescent="0.2">
      <c r="A7" s="71" t="s">
        <v>177</v>
      </c>
      <c r="B7" s="117">
        <v>2447.4499999999998</v>
      </c>
      <c r="C7" s="110">
        <v>2.14</v>
      </c>
      <c r="D7" s="110">
        <v>0.35</v>
      </c>
    </row>
    <row r="8" spans="1:4" x14ac:dyDescent="0.2">
      <c r="A8" s="71" t="s">
        <v>26</v>
      </c>
      <c r="B8" s="117">
        <v>842.62</v>
      </c>
      <c r="C8" s="110">
        <v>0.74</v>
      </c>
      <c r="D8" s="110">
        <v>0.15</v>
      </c>
    </row>
    <row r="9" spans="1:4" x14ac:dyDescent="0.2">
      <c r="A9" s="71" t="s">
        <v>176</v>
      </c>
      <c r="B9" s="117">
        <v>39.08</v>
      </c>
      <c r="C9" s="110">
        <v>0.03</v>
      </c>
      <c r="D9" s="110">
        <v>0.01</v>
      </c>
    </row>
    <row r="10" spans="1:4" x14ac:dyDescent="0.2">
      <c r="A10" s="71" t="s">
        <v>89</v>
      </c>
      <c r="B10" s="117">
        <v>2542.88</v>
      </c>
      <c r="C10" s="110">
        <v>2.23</v>
      </c>
      <c r="D10" s="110">
        <v>0.41</v>
      </c>
    </row>
    <row r="11" spans="1:4" x14ac:dyDescent="0.2">
      <c r="A11" s="71" t="s">
        <v>30</v>
      </c>
      <c r="B11" s="117">
        <v>106</v>
      </c>
      <c r="C11" s="110">
        <v>0.09</v>
      </c>
      <c r="D11" s="110">
        <v>0.02</v>
      </c>
    </row>
    <row r="12" spans="1:4" x14ac:dyDescent="0.2">
      <c r="A12" s="71" t="s">
        <v>32</v>
      </c>
      <c r="B12" s="117">
        <v>53</v>
      </c>
      <c r="C12" s="110">
        <v>0.05</v>
      </c>
      <c r="D12" s="110">
        <v>0.01</v>
      </c>
    </row>
    <row r="13" spans="1:4" x14ac:dyDescent="0.2">
      <c r="A13" s="71" t="s">
        <v>19</v>
      </c>
      <c r="B13" s="117">
        <v>364.08</v>
      </c>
      <c r="C13" s="110">
        <v>0.32</v>
      </c>
      <c r="D13" s="110">
        <v>0.04</v>
      </c>
    </row>
    <row r="14" spans="1:4" x14ac:dyDescent="0.2">
      <c r="A14" s="71" t="s">
        <v>180</v>
      </c>
      <c r="B14" s="117">
        <v>68.28</v>
      </c>
      <c r="C14" s="110">
        <v>0.06</v>
      </c>
      <c r="D14" s="110">
        <v>0.01</v>
      </c>
    </row>
    <row r="15" spans="1:4" x14ac:dyDescent="0.2">
      <c r="A15" s="71" t="s">
        <v>195</v>
      </c>
      <c r="B15" s="117">
        <v>67</v>
      </c>
      <c r="C15" s="110">
        <v>0.06</v>
      </c>
      <c r="D15" s="110">
        <v>0.01</v>
      </c>
    </row>
    <row r="16" spans="1:4" x14ac:dyDescent="0.2">
      <c r="A16" s="71" t="s">
        <v>20</v>
      </c>
      <c r="B16" s="117">
        <v>2109.67</v>
      </c>
      <c r="C16" s="110">
        <v>1.85</v>
      </c>
      <c r="D16" s="110">
        <v>0.32</v>
      </c>
    </row>
    <row r="17" spans="1:4" x14ac:dyDescent="0.2">
      <c r="A17" s="71" t="s">
        <v>214</v>
      </c>
      <c r="B17" s="117">
        <v>40</v>
      </c>
      <c r="C17" s="110">
        <v>0.04</v>
      </c>
      <c r="D17" s="110">
        <v>0.01</v>
      </c>
    </row>
    <row r="18" spans="1:4" x14ac:dyDescent="0.2">
      <c r="A18" s="71" t="s">
        <v>13</v>
      </c>
      <c r="B18" s="117">
        <v>533</v>
      </c>
      <c r="C18" s="110">
        <v>0.47</v>
      </c>
      <c r="D18" s="110">
        <v>7.0000000000000007E-2</v>
      </c>
    </row>
    <row r="19" spans="1:4" x14ac:dyDescent="0.2">
      <c r="A19" s="71" t="s">
        <v>23</v>
      </c>
      <c r="B19" s="117">
        <v>252.47</v>
      </c>
      <c r="C19" s="110">
        <v>0.22</v>
      </c>
      <c r="D19" s="110">
        <v>0.03</v>
      </c>
    </row>
    <row r="20" spans="1:4" s="2" customFormat="1" x14ac:dyDescent="0.2">
      <c r="A20" s="61" t="s">
        <v>248</v>
      </c>
      <c r="B20" s="118"/>
      <c r="C20" s="119"/>
      <c r="D20" s="119"/>
    </row>
    <row r="21" spans="1:4" x14ac:dyDescent="0.2">
      <c r="A21" s="71" t="s">
        <v>240</v>
      </c>
      <c r="B21" s="117">
        <v>356.08</v>
      </c>
      <c r="C21" s="110">
        <v>0.31</v>
      </c>
      <c r="D21" s="110">
        <v>7.0000000000000007E-2</v>
      </c>
    </row>
    <row r="22" spans="1:4" x14ac:dyDescent="0.2">
      <c r="A22" s="71" t="s">
        <v>25</v>
      </c>
      <c r="B22" s="117">
        <v>1163.95</v>
      </c>
      <c r="C22" s="110">
        <v>1.02</v>
      </c>
      <c r="D22" s="110">
        <v>0.22</v>
      </c>
    </row>
    <row r="23" spans="1:4" x14ac:dyDescent="0.2">
      <c r="A23" s="71" t="s">
        <v>1</v>
      </c>
      <c r="B23" s="117">
        <v>365</v>
      </c>
      <c r="C23" s="110">
        <v>0.32</v>
      </c>
      <c r="D23" s="110">
        <v>0.08</v>
      </c>
    </row>
    <row r="24" spans="1:4" x14ac:dyDescent="0.2">
      <c r="A24" s="71" t="s">
        <v>3</v>
      </c>
      <c r="B24" s="117">
        <v>79</v>
      </c>
      <c r="C24" s="110">
        <v>7.0000000000000007E-2</v>
      </c>
      <c r="D24" s="110">
        <v>0.02</v>
      </c>
    </row>
    <row r="25" spans="1:4" x14ac:dyDescent="0.2">
      <c r="A25" s="71" t="s">
        <v>179</v>
      </c>
      <c r="B25" s="117">
        <v>1111.03</v>
      </c>
      <c r="C25" s="110">
        <v>0.97</v>
      </c>
      <c r="D25" s="110">
        <v>0.24</v>
      </c>
    </row>
    <row r="26" spans="1:4" x14ac:dyDescent="0.2">
      <c r="A26" s="71" t="s">
        <v>4</v>
      </c>
      <c r="B26" s="117">
        <v>398</v>
      </c>
      <c r="C26" s="110">
        <v>0.35</v>
      </c>
      <c r="D26" s="110">
        <v>0.09</v>
      </c>
    </row>
    <row r="27" spans="1:4" x14ac:dyDescent="0.2">
      <c r="A27" s="71" t="s">
        <v>21</v>
      </c>
      <c r="B27" s="117">
        <v>2790.02</v>
      </c>
      <c r="C27" s="110">
        <v>2.44</v>
      </c>
      <c r="D27" s="110">
        <v>0.56999999999999995</v>
      </c>
    </row>
    <row r="28" spans="1:4" x14ac:dyDescent="0.2">
      <c r="A28" s="71" t="s">
        <v>22</v>
      </c>
      <c r="B28" s="117">
        <v>142.08000000000001</v>
      </c>
      <c r="C28" s="110">
        <v>0.12</v>
      </c>
      <c r="D28" s="110">
        <v>0.03</v>
      </c>
    </row>
    <row r="29" spans="1:4" x14ac:dyDescent="0.2">
      <c r="A29" s="71" t="s">
        <v>5</v>
      </c>
      <c r="B29" s="117">
        <v>329</v>
      </c>
      <c r="C29" s="110">
        <v>0.28999999999999998</v>
      </c>
      <c r="D29" s="110">
        <v>0.08</v>
      </c>
    </row>
    <row r="30" spans="1:4" x14ac:dyDescent="0.2">
      <c r="A30" s="71" t="s">
        <v>28</v>
      </c>
      <c r="B30" s="117">
        <v>208</v>
      </c>
      <c r="C30" s="110">
        <v>0.18</v>
      </c>
      <c r="D30" s="110">
        <v>0.04</v>
      </c>
    </row>
    <row r="31" spans="1:4" x14ac:dyDescent="0.2">
      <c r="A31" s="71" t="s">
        <v>29</v>
      </c>
      <c r="B31" s="117">
        <v>137.08000000000001</v>
      </c>
      <c r="C31" s="110">
        <v>0.12</v>
      </c>
      <c r="D31" s="110">
        <v>0.03</v>
      </c>
    </row>
    <row r="32" spans="1:4" x14ac:dyDescent="0.2">
      <c r="A32" s="71" t="s">
        <v>6</v>
      </c>
      <c r="B32" s="117">
        <v>859.27</v>
      </c>
      <c r="C32" s="110">
        <v>0.75</v>
      </c>
      <c r="D32" s="110">
        <v>0.23</v>
      </c>
    </row>
    <row r="33" spans="1:4" x14ac:dyDescent="0.2">
      <c r="A33" s="71" t="s">
        <v>8</v>
      </c>
      <c r="B33" s="117">
        <v>68</v>
      </c>
      <c r="C33" s="110">
        <v>0.06</v>
      </c>
      <c r="D33" s="110">
        <v>0.01</v>
      </c>
    </row>
    <row r="34" spans="1:4" x14ac:dyDescent="0.2">
      <c r="A34" s="71" t="s">
        <v>33</v>
      </c>
      <c r="B34" s="117">
        <v>1739.4</v>
      </c>
      <c r="C34" s="110">
        <v>1.52</v>
      </c>
      <c r="D34" s="110">
        <v>0.41</v>
      </c>
    </row>
    <row r="35" spans="1:4" x14ac:dyDescent="0.2">
      <c r="A35" s="71" t="s">
        <v>34</v>
      </c>
      <c r="B35" s="117">
        <v>521.15</v>
      </c>
      <c r="C35" s="110">
        <v>0.46</v>
      </c>
      <c r="D35" s="110">
        <v>0.12</v>
      </c>
    </row>
    <row r="36" spans="1:4" x14ac:dyDescent="0.2">
      <c r="A36" s="71" t="s">
        <v>9</v>
      </c>
      <c r="B36" s="117">
        <v>573.11</v>
      </c>
      <c r="C36" s="110">
        <v>0.5</v>
      </c>
      <c r="D36" s="110">
        <v>0.16</v>
      </c>
    </row>
    <row r="37" spans="1:4" x14ac:dyDescent="0.2">
      <c r="A37" s="71" t="s">
        <v>35</v>
      </c>
      <c r="B37" s="117">
        <v>103.08</v>
      </c>
      <c r="C37" s="110">
        <v>0.09</v>
      </c>
      <c r="D37" s="110">
        <v>0.03</v>
      </c>
    </row>
    <row r="38" spans="1:4" x14ac:dyDescent="0.2">
      <c r="A38" s="71" t="s">
        <v>27</v>
      </c>
      <c r="B38" s="117">
        <v>1380.96</v>
      </c>
      <c r="C38" s="110">
        <v>1.21</v>
      </c>
      <c r="D38" s="110">
        <v>0.32</v>
      </c>
    </row>
    <row r="39" spans="1:4" x14ac:dyDescent="0.2">
      <c r="A39" s="71" t="s">
        <v>37</v>
      </c>
      <c r="B39" s="117">
        <v>156.16</v>
      </c>
      <c r="C39" s="110">
        <v>0.14000000000000001</v>
      </c>
      <c r="D39" s="110">
        <v>0.03</v>
      </c>
    </row>
    <row r="40" spans="1:4" x14ac:dyDescent="0.2">
      <c r="A40" s="71" t="s">
        <v>178</v>
      </c>
      <c r="B40" s="117">
        <v>720.36</v>
      </c>
      <c r="C40" s="110">
        <v>0.63</v>
      </c>
      <c r="D40" s="110">
        <v>0.14000000000000001</v>
      </c>
    </row>
    <row r="41" spans="1:4" x14ac:dyDescent="0.2">
      <c r="A41" s="71" t="s">
        <v>24</v>
      </c>
      <c r="B41" s="117">
        <v>1857.51</v>
      </c>
      <c r="C41" s="110">
        <v>1.63</v>
      </c>
      <c r="D41" s="110">
        <v>0.37</v>
      </c>
    </row>
    <row r="42" spans="1:4" s="2" customFormat="1" x14ac:dyDescent="0.2">
      <c r="A42" s="61" t="s">
        <v>207</v>
      </c>
      <c r="B42" s="118"/>
      <c r="C42" s="119"/>
      <c r="D42" s="119"/>
    </row>
    <row r="43" spans="1:4" x14ac:dyDescent="0.2">
      <c r="A43" s="71" t="s">
        <v>94</v>
      </c>
      <c r="B43" s="117">
        <v>745.52</v>
      </c>
      <c r="C43" s="110">
        <v>0.65</v>
      </c>
      <c r="D43" s="110">
        <v>0.22</v>
      </c>
    </row>
    <row r="44" spans="1:4" x14ac:dyDescent="0.2">
      <c r="A44" s="71" t="s">
        <v>38</v>
      </c>
      <c r="B44" s="117">
        <v>94</v>
      </c>
      <c r="C44" s="110">
        <v>0.08</v>
      </c>
      <c r="D44" s="110">
        <v>0.03</v>
      </c>
    </row>
    <row r="45" spans="1:4" x14ac:dyDescent="0.2">
      <c r="A45" s="71" t="s">
        <v>196</v>
      </c>
      <c r="B45" s="117">
        <v>46</v>
      </c>
      <c r="C45" s="110">
        <v>0.04</v>
      </c>
      <c r="D45" s="110">
        <v>0.02</v>
      </c>
    </row>
    <row r="46" spans="1:4" x14ac:dyDescent="0.2">
      <c r="A46" s="71" t="s">
        <v>40</v>
      </c>
      <c r="B46" s="117">
        <v>250</v>
      </c>
      <c r="C46" s="110">
        <v>0.22</v>
      </c>
      <c r="D46" s="110">
        <v>0.09</v>
      </c>
    </row>
    <row r="47" spans="1:4" x14ac:dyDescent="0.2">
      <c r="A47" s="71" t="s">
        <v>181</v>
      </c>
      <c r="B47" s="117">
        <v>2306.16</v>
      </c>
      <c r="C47" s="110">
        <v>2.02</v>
      </c>
      <c r="D47" s="110">
        <v>1.01</v>
      </c>
    </row>
    <row r="48" spans="1:4" x14ac:dyDescent="0.2">
      <c r="A48" s="71" t="s">
        <v>2</v>
      </c>
      <c r="B48" s="117">
        <v>60</v>
      </c>
      <c r="C48" s="110">
        <v>0.05</v>
      </c>
      <c r="D48" s="110">
        <v>0.02</v>
      </c>
    </row>
    <row r="49" spans="1:4" x14ac:dyDescent="0.2">
      <c r="A49" s="71" t="s">
        <v>182</v>
      </c>
      <c r="B49" s="117">
        <v>55</v>
      </c>
      <c r="C49" s="110">
        <v>0.05</v>
      </c>
      <c r="D49" s="110">
        <v>0.02</v>
      </c>
    </row>
    <row r="50" spans="1:4" x14ac:dyDescent="0.2">
      <c r="A50" s="71" t="s">
        <v>44</v>
      </c>
      <c r="B50" s="117">
        <v>143</v>
      </c>
      <c r="C50" s="110">
        <v>0.13</v>
      </c>
      <c r="D50" s="110">
        <v>0.05</v>
      </c>
    </row>
    <row r="51" spans="1:4" x14ac:dyDescent="0.2">
      <c r="A51" s="71" t="s">
        <v>45</v>
      </c>
      <c r="B51" s="117">
        <v>159</v>
      </c>
      <c r="C51" s="110">
        <v>0.14000000000000001</v>
      </c>
      <c r="D51" s="110">
        <v>0.05</v>
      </c>
    </row>
    <row r="52" spans="1:4" x14ac:dyDescent="0.2">
      <c r="A52" s="71" t="s">
        <v>41</v>
      </c>
      <c r="B52" s="117">
        <v>525</v>
      </c>
      <c r="C52" s="110">
        <v>0.46</v>
      </c>
      <c r="D52" s="110">
        <v>0.2</v>
      </c>
    </row>
    <row r="53" spans="1:4" x14ac:dyDescent="0.2">
      <c r="A53" s="71" t="s">
        <v>47</v>
      </c>
      <c r="B53" s="117">
        <v>606.75</v>
      </c>
      <c r="C53" s="110">
        <v>0.53</v>
      </c>
      <c r="D53" s="110">
        <v>0.24</v>
      </c>
    </row>
    <row r="54" spans="1:4" x14ac:dyDescent="0.2">
      <c r="A54" s="71" t="s">
        <v>48</v>
      </c>
      <c r="B54" s="117">
        <v>226.15</v>
      </c>
      <c r="C54" s="110">
        <v>0.2</v>
      </c>
      <c r="D54" s="110">
        <v>0.1</v>
      </c>
    </row>
    <row r="55" spans="1:4" x14ac:dyDescent="0.2">
      <c r="A55" s="71" t="s">
        <v>39</v>
      </c>
      <c r="B55" s="117">
        <v>280.60000000000002</v>
      </c>
      <c r="C55" s="110">
        <v>0.25</v>
      </c>
      <c r="D55" s="110">
        <v>0.12</v>
      </c>
    </row>
    <row r="56" spans="1:4" x14ac:dyDescent="0.2">
      <c r="A56" s="71" t="s">
        <v>215</v>
      </c>
      <c r="B56" s="117">
        <v>32</v>
      </c>
      <c r="C56" s="110">
        <v>0.03</v>
      </c>
      <c r="D56" s="110">
        <v>0.01</v>
      </c>
    </row>
    <row r="57" spans="1:4" x14ac:dyDescent="0.2">
      <c r="A57" s="71" t="s">
        <v>42</v>
      </c>
      <c r="B57" s="117">
        <v>356.08</v>
      </c>
      <c r="C57" s="110">
        <v>0.31</v>
      </c>
      <c r="D57" s="110">
        <v>0.13</v>
      </c>
    </row>
    <row r="58" spans="1:4" x14ac:dyDescent="0.2">
      <c r="A58" s="71" t="s">
        <v>183</v>
      </c>
      <c r="B58" s="117">
        <v>81.05</v>
      </c>
      <c r="C58" s="110">
        <v>7.0000000000000007E-2</v>
      </c>
      <c r="D58" s="110">
        <v>0.03</v>
      </c>
    </row>
    <row r="59" spans="1:4" x14ac:dyDescent="0.2">
      <c r="A59" s="71" t="s">
        <v>43</v>
      </c>
      <c r="B59" s="117">
        <v>55.06</v>
      </c>
      <c r="C59" s="110">
        <v>0.05</v>
      </c>
      <c r="D59" s="110">
        <v>0.03</v>
      </c>
    </row>
    <row r="60" spans="1:4" x14ac:dyDescent="0.2">
      <c r="A60" s="71" t="s">
        <v>46</v>
      </c>
      <c r="B60" s="117">
        <v>308.16000000000003</v>
      </c>
      <c r="C60" s="110">
        <v>0.27</v>
      </c>
      <c r="D60" s="110">
        <v>0.09</v>
      </c>
    </row>
    <row r="61" spans="1:4" x14ac:dyDescent="0.2">
      <c r="A61" s="71" t="s">
        <v>7</v>
      </c>
      <c r="B61" s="117">
        <v>40.03</v>
      </c>
      <c r="C61" s="110">
        <v>0.04</v>
      </c>
      <c r="D61" s="110">
        <v>0.02</v>
      </c>
    </row>
    <row r="62" spans="1:4" x14ac:dyDescent="0.2">
      <c r="A62" s="71" t="s">
        <v>31</v>
      </c>
      <c r="B62" s="117">
        <v>372</v>
      </c>
      <c r="C62" s="110">
        <v>0.33</v>
      </c>
      <c r="D62" s="110">
        <v>0.11</v>
      </c>
    </row>
    <row r="63" spans="1:4" x14ac:dyDescent="0.2">
      <c r="A63" s="71" t="s">
        <v>184</v>
      </c>
      <c r="B63" s="117">
        <v>157.03</v>
      </c>
      <c r="C63" s="110">
        <v>0.14000000000000001</v>
      </c>
      <c r="D63" s="110">
        <v>0.05</v>
      </c>
    </row>
    <row r="64" spans="1:4" x14ac:dyDescent="0.2">
      <c r="A64" s="71" t="s">
        <v>201</v>
      </c>
      <c r="B64" s="117">
        <v>38</v>
      </c>
      <c r="C64" s="110">
        <v>0.03</v>
      </c>
      <c r="D64" s="110">
        <v>0.01</v>
      </c>
    </row>
    <row r="65" spans="1:4" x14ac:dyDescent="0.2">
      <c r="A65" s="71" t="s">
        <v>208</v>
      </c>
      <c r="B65" s="117">
        <v>44</v>
      </c>
      <c r="C65" s="110">
        <v>0.04</v>
      </c>
      <c r="D65" s="110">
        <v>0.02</v>
      </c>
    </row>
    <row r="66" spans="1:4" x14ac:dyDescent="0.2">
      <c r="A66" s="71" t="s">
        <v>10</v>
      </c>
      <c r="B66" s="117">
        <v>52.08</v>
      </c>
      <c r="C66" s="110">
        <v>0.05</v>
      </c>
      <c r="D66" s="110">
        <v>0.02</v>
      </c>
    </row>
    <row r="67" spans="1:4" x14ac:dyDescent="0.2">
      <c r="A67" s="71" t="s">
        <v>49</v>
      </c>
      <c r="B67" s="117">
        <v>388</v>
      </c>
      <c r="C67" s="110">
        <v>0.34</v>
      </c>
      <c r="D67" s="110">
        <v>0.17</v>
      </c>
    </row>
    <row r="68" spans="1:4" x14ac:dyDescent="0.2">
      <c r="A68" s="71" t="s">
        <v>12</v>
      </c>
      <c r="B68" s="117">
        <v>3658.24</v>
      </c>
      <c r="C68" s="110">
        <v>3.2</v>
      </c>
      <c r="D68" s="110">
        <v>1.55</v>
      </c>
    </row>
    <row r="69" spans="1:4" x14ac:dyDescent="0.2">
      <c r="A69" s="71" t="s">
        <v>36</v>
      </c>
      <c r="B69" s="117">
        <v>228</v>
      </c>
      <c r="C69" s="110">
        <v>0.2</v>
      </c>
      <c r="D69" s="110">
        <v>7.0000000000000007E-2</v>
      </c>
    </row>
    <row r="70" spans="1:4" x14ac:dyDescent="0.2">
      <c r="A70" s="71" t="s">
        <v>202</v>
      </c>
      <c r="B70" s="117">
        <v>30</v>
      </c>
      <c r="C70" s="110">
        <v>0.03</v>
      </c>
      <c r="D70" s="110">
        <v>0.02</v>
      </c>
    </row>
    <row r="71" spans="1:4" x14ac:dyDescent="0.2">
      <c r="A71" s="71" t="s">
        <v>84</v>
      </c>
      <c r="B71" s="117">
        <v>11445.56</v>
      </c>
      <c r="C71" s="110">
        <v>10.029999999999999</v>
      </c>
      <c r="D71" s="110">
        <v>3.93</v>
      </c>
    </row>
    <row r="72" spans="1:4" x14ac:dyDescent="0.2">
      <c r="A72" s="71" t="s">
        <v>17</v>
      </c>
      <c r="B72" s="117">
        <v>682.86</v>
      </c>
      <c r="C72" s="110">
        <v>0.6</v>
      </c>
      <c r="D72" s="110">
        <v>0.23</v>
      </c>
    </row>
    <row r="73" spans="1:4" x14ac:dyDescent="0.2">
      <c r="A73" s="71" t="s">
        <v>186</v>
      </c>
      <c r="B73" s="117">
        <v>2938.96</v>
      </c>
      <c r="C73" s="110">
        <v>2.57</v>
      </c>
      <c r="D73" s="110">
        <v>1.89</v>
      </c>
    </row>
    <row r="74" spans="1:4" s="2" customFormat="1" x14ac:dyDescent="0.2">
      <c r="A74" s="61" t="s">
        <v>249</v>
      </c>
      <c r="B74" s="118"/>
      <c r="C74" s="119"/>
      <c r="D74" s="119"/>
    </row>
    <row r="75" spans="1:4" x14ac:dyDescent="0.2">
      <c r="A75" s="71" t="s">
        <v>51</v>
      </c>
      <c r="B75" s="117">
        <v>111.14</v>
      </c>
      <c r="C75" s="110">
        <v>0.1</v>
      </c>
      <c r="D75" s="110">
        <v>0.08</v>
      </c>
    </row>
    <row r="76" spans="1:4" x14ac:dyDescent="0.2">
      <c r="A76" s="71" t="s">
        <v>53</v>
      </c>
      <c r="B76" s="117">
        <v>4336.01</v>
      </c>
      <c r="C76" s="110">
        <v>3.8</v>
      </c>
      <c r="D76" s="110">
        <v>3.34</v>
      </c>
    </row>
    <row r="77" spans="1:4" x14ac:dyDescent="0.2">
      <c r="A77" s="71" t="s">
        <v>52</v>
      </c>
      <c r="B77" s="117">
        <v>54</v>
      </c>
      <c r="C77" s="110">
        <v>0.05</v>
      </c>
      <c r="D77" s="110">
        <v>0.03</v>
      </c>
    </row>
    <row r="78" spans="1:4" x14ac:dyDescent="0.2">
      <c r="A78" s="71" t="s">
        <v>191</v>
      </c>
      <c r="B78" s="117">
        <v>54</v>
      </c>
      <c r="C78" s="110">
        <v>0.05</v>
      </c>
      <c r="D78" s="110">
        <v>0.04</v>
      </c>
    </row>
    <row r="79" spans="1:4" x14ac:dyDescent="0.2">
      <c r="A79" s="71" t="s">
        <v>197</v>
      </c>
      <c r="B79" s="117">
        <v>60</v>
      </c>
      <c r="C79" s="110">
        <v>0.05</v>
      </c>
      <c r="D79" s="110">
        <v>0.03</v>
      </c>
    </row>
    <row r="80" spans="1:4" x14ac:dyDescent="0.2">
      <c r="A80" s="71" t="s">
        <v>185</v>
      </c>
      <c r="B80" s="117">
        <v>37.03</v>
      </c>
      <c r="C80" s="110">
        <v>0.03</v>
      </c>
      <c r="D80" s="110">
        <v>0.02</v>
      </c>
    </row>
    <row r="81" spans="1:4" x14ac:dyDescent="0.2">
      <c r="A81" s="71" t="s">
        <v>54</v>
      </c>
      <c r="B81" s="117">
        <v>332.31</v>
      </c>
      <c r="C81" s="110">
        <v>0.28999999999999998</v>
      </c>
      <c r="D81" s="110">
        <v>0.27</v>
      </c>
    </row>
    <row r="82" spans="1:4" x14ac:dyDescent="0.2">
      <c r="A82" s="71" t="s">
        <v>56</v>
      </c>
      <c r="B82" s="117">
        <v>204.8</v>
      </c>
      <c r="C82" s="110">
        <v>0.18</v>
      </c>
      <c r="D82" s="110">
        <v>0.15</v>
      </c>
    </row>
    <row r="83" spans="1:4" x14ac:dyDescent="0.2">
      <c r="A83" s="71" t="s">
        <v>258</v>
      </c>
      <c r="B83" s="117">
        <v>14982.9</v>
      </c>
      <c r="C83" s="110">
        <v>13.13</v>
      </c>
      <c r="D83" s="110">
        <v>9.9600000000000009</v>
      </c>
    </row>
    <row r="84" spans="1:4" x14ac:dyDescent="0.2">
      <c r="A84" s="71" t="s">
        <v>57</v>
      </c>
      <c r="B84" s="117">
        <v>789.65</v>
      </c>
      <c r="C84" s="110">
        <v>0.69</v>
      </c>
      <c r="D84" s="110">
        <v>0.47</v>
      </c>
    </row>
    <row r="85" spans="1:4" x14ac:dyDescent="0.2">
      <c r="A85" s="71" t="s">
        <v>15</v>
      </c>
      <c r="B85" s="117">
        <v>31</v>
      </c>
      <c r="C85" s="110">
        <v>0.03</v>
      </c>
      <c r="D85" s="110">
        <v>0.02</v>
      </c>
    </row>
    <row r="86" spans="1:4" x14ac:dyDescent="0.2">
      <c r="A86" s="71" t="s">
        <v>16</v>
      </c>
      <c r="B86" s="117">
        <v>90.08</v>
      </c>
      <c r="C86" s="110">
        <v>0.08</v>
      </c>
      <c r="D86" s="110">
        <v>0.06</v>
      </c>
    </row>
    <row r="87" spans="1:4" x14ac:dyDescent="0.2">
      <c r="A87" s="71" t="s">
        <v>80</v>
      </c>
      <c r="B87" s="117">
        <v>71.08</v>
      </c>
      <c r="C87" s="110">
        <v>0.06</v>
      </c>
      <c r="D87" s="110">
        <v>0.1</v>
      </c>
    </row>
    <row r="88" spans="1:4" s="2" customFormat="1" x14ac:dyDescent="0.2">
      <c r="A88" s="61" t="s">
        <v>250</v>
      </c>
      <c r="B88" s="118"/>
      <c r="C88" s="119"/>
      <c r="D88" s="119"/>
    </row>
    <row r="89" spans="1:4" x14ac:dyDescent="0.2">
      <c r="A89" s="71" t="s">
        <v>187</v>
      </c>
      <c r="B89" s="117">
        <v>4374.71</v>
      </c>
      <c r="C89" s="110">
        <v>3.83</v>
      </c>
      <c r="D89" s="110">
        <v>15.16</v>
      </c>
    </row>
    <row r="90" spans="1:4" x14ac:dyDescent="0.2">
      <c r="A90" s="71" t="s">
        <v>50</v>
      </c>
      <c r="B90" s="117">
        <v>106.03</v>
      </c>
      <c r="C90" s="110">
        <v>0.09</v>
      </c>
      <c r="D90" s="110">
        <v>0.1</v>
      </c>
    </row>
    <row r="91" spans="1:4" x14ac:dyDescent="0.2">
      <c r="A91" s="71" t="s">
        <v>209</v>
      </c>
      <c r="B91" s="117">
        <v>32</v>
      </c>
      <c r="C91" s="110">
        <v>0.03</v>
      </c>
      <c r="D91" s="110">
        <v>0.17</v>
      </c>
    </row>
    <row r="92" spans="1:4" x14ac:dyDescent="0.2">
      <c r="A92" s="71" t="s">
        <v>73</v>
      </c>
      <c r="B92" s="117">
        <v>821.42</v>
      </c>
      <c r="C92" s="110">
        <v>0.72</v>
      </c>
      <c r="D92" s="110">
        <v>2.09</v>
      </c>
    </row>
    <row r="93" spans="1:4" x14ac:dyDescent="0.2">
      <c r="A93" s="71" t="s">
        <v>59</v>
      </c>
      <c r="B93" s="117">
        <v>237</v>
      </c>
      <c r="C93" s="110">
        <v>0.21</v>
      </c>
      <c r="D93" s="110">
        <v>0.61</v>
      </c>
    </row>
    <row r="94" spans="1:4" x14ac:dyDescent="0.2">
      <c r="A94" s="71" t="s">
        <v>60</v>
      </c>
      <c r="B94" s="117">
        <v>198.06</v>
      </c>
      <c r="C94" s="110">
        <v>0.17</v>
      </c>
      <c r="D94" s="110">
        <v>0.2</v>
      </c>
    </row>
    <row r="95" spans="1:4" x14ac:dyDescent="0.2">
      <c r="A95" s="71" t="s">
        <v>68</v>
      </c>
      <c r="B95" s="117">
        <v>63</v>
      </c>
      <c r="C95" s="110">
        <v>0.06</v>
      </c>
      <c r="D95" s="110">
        <v>0.38</v>
      </c>
    </row>
    <row r="96" spans="1:4" x14ac:dyDescent="0.2">
      <c r="A96" s="71" t="s">
        <v>61</v>
      </c>
      <c r="B96" s="117">
        <v>456.82</v>
      </c>
      <c r="C96" s="110">
        <v>0.4</v>
      </c>
      <c r="D96" s="110">
        <v>0.62</v>
      </c>
    </row>
    <row r="97" spans="1:4" x14ac:dyDescent="0.2">
      <c r="A97" s="71" t="s">
        <v>69</v>
      </c>
      <c r="B97" s="117">
        <v>1387.43</v>
      </c>
      <c r="C97" s="110">
        <v>1.22</v>
      </c>
      <c r="D97" s="110">
        <v>1.79</v>
      </c>
    </row>
    <row r="98" spans="1:4" x14ac:dyDescent="0.2">
      <c r="A98" s="71" t="s">
        <v>78</v>
      </c>
      <c r="B98" s="117">
        <v>3036.38</v>
      </c>
      <c r="C98" s="110">
        <v>2.66</v>
      </c>
      <c r="D98" s="110">
        <v>3.62</v>
      </c>
    </row>
    <row r="99" spans="1:4" x14ac:dyDescent="0.2">
      <c r="A99" s="71" t="s">
        <v>189</v>
      </c>
      <c r="B99" s="117">
        <v>252.33</v>
      </c>
      <c r="C99" s="110">
        <v>0.22</v>
      </c>
      <c r="D99" s="110">
        <v>1.08</v>
      </c>
    </row>
    <row r="100" spans="1:4" x14ac:dyDescent="0.2">
      <c r="A100" s="71" t="s">
        <v>62</v>
      </c>
      <c r="B100" s="117">
        <v>57.03</v>
      </c>
      <c r="C100" s="110">
        <v>0.05</v>
      </c>
      <c r="D100" s="110">
        <v>0.2</v>
      </c>
    </row>
    <row r="101" spans="1:4" x14ac:dyDescent="0.2">
      <c r="A101" s="71" t="s">
        <v>63</v>
      </c>
      <c r="B101" s="117">
        <v>3426.5</v>
      </c>
      <c r="C101" s="110">
        <v>3</v>
      </c>
      <c r="D101" s="110">
        <v>5.5</v>
      </c>
    </row>
    <row r="102" spans="1:4" x14ac:dyDescent="0.2">
      <c r="A102" s="71" t="s">
        <v>190</v>
      </c>
      <c r="B102" s="117">
        <v>147.31</v>
      </c>
      <c r="C102" s="110">
        <v>0.13</v>
      </c>
      <c r="D102" s="110">
        <v>0.41</v>
      </c>
    </row>
    <row r="103" spans="1:4" x14ac:dyDescent="0.2">
      <c r="A103" s="71" t="s">
        <v>58</v>
      </c>
      <c r="B103" s="117">
        <v>389.4</v>
      </c>
      <c r="C103" s="110">
        <v>0.34</v>
      </c>
      <c r="D103" s="110">
        <v>0.44</v>
      </c>
    </row>
    <row r="104" spans="1:4" x14ac:dyDescent="0.2">
      <c r="A104" s="71" t="s">
        <v>64</v>
      </c>
      <c r="B104" s="117">
        <v>209.08</v>
      </c>
      <c r="C104" s="110">
        <v>0.18</v>
      </c>
      <c r="D104" s="110">
        <v>0.61</v>
      </c>
    </row>
    <row r="105" spans="1:4" x14ac:dyDescent="0.2">
      <c r="A105" s="71" t="s">
        <v>65</v>
      </c>
      <c r="B105" s="117">
        <v>39</v>
      </c>
      <c r="C105" s="110">
        <v>0.03</v>
      </c>
      <c r="D105" s="110">
        <v>0.09</v>
      </c>
    </row>
    <row r="106" spans="1:4" x14ac:dyDescent="0.2">
      <c r="A106" s="71" t="s">
        <v>216</v>
      </c>
      <c r="B106" s="117">
        <v>32</v>
      </c>
      <c r="C106" s="110">
        <v>0.03</v>
      </c>
      <c r="D106" s="110">
        <v>0.18</v>
      </c>
    </row>
    <row r="107" spans="1:4" x14ac:dyDescent="0.2">
      <c r="A107" s="71" t="s">
        <v>66</v>
      </c>
      <c r="B107" s="117">
        <v>47</v>
      </c>
      <c r="C107" s="110">
        <v>0.04</v>
      </c>
      <c r="D107" s="110">
        <v>0.08</v>
      </c>
    </row>
    <row r="108" spans="1:4" x14ac:dyDescent="0.2">
      <c r="A108" s="71" t="s">
        <v>67</v>
      </c>
      <c r="B108" s="117">
        <v>9580.43</v>
      </c>
      <c r="C108" s="110">
        <v>8.39</v>
      </c>
      <c r="D108" s="110">
        <v>15.86</v>
      </c>
    </row>
    <row r="109" spans="1:4" x14ac:dyDescent="0.2">
      <c r="A109" s="71" t="s">
        <v>210</v>
      </c>
      <c r="B109" s="117">
        <v>34.19</v>
      </c>
      <c r="C109" s="110">
        <v>0.03</v>
      </c>
      <c r="D109" s="110">
        <v>0.09</v>
      </c>
    </row>
    <row r="110" spans="1:4" x14ac:dyDescent="0.2">
      <c r="A110" s="71" t="s">
        <v>205</v>
      </c>
      <c r="B110" s="117">
        <v>41.08</v>
      </c>
      <c r="C110" s="110">
        <v>0.04</v>
      </c>
      <c r="D110" s="110">
        <v>0.06</v>
      </c>
    </row>
    <row r="111" spans="1:4" x14ac:dyDescent="0.2">
      <c r="A111" s="71" t="s">
        <v>70</v>
      </c>
      <c r="B111" s="117">
        <v>33</v>
      </c>
      <c r="C111" s="110">
        <v>0.03</v>
      </c>
      <c r="D111" s="110">
        <v>7.0000000000000007E-2</v>
      </c>
    </row>
    <row r="112" spans="1:4" x14ac:dyDescent="0.2">
      <c r="A112" s="71" t="s">
        <v>71</v>
      </c>
      <c r="B112" s="117">
        <v>82</v>
      </c>
      <c r="C112" s="110">
        <v>7.0000000000000007E-2</v>
      </c>
      <c r="D112" s="110">
        <v>0.15</v>
      </c>
    </row>
    <row r="113" spans="1:4" x14ac:dyDescent="0.2">
      <c r="A113" s="71" t="s">
        <v>206</v>
      </c>
      <c r="B113" s="117">
        <v>45</v>
      </c>
      <c r="C113" s="110">
        <v>0.04</v>
      </c>
      <c r="D113" s="110">
        <v>0.11</v>
      </c>
    </row>
    <row r="114" spans="1:4" x14ac:dyDescent="0.2">
      <c r="A114" s="71" t="s">
        <v>72</v>
      </c>
      <c r="B114" s="117">
        <v>259.18</v>
      </c>
      <c r="C114" s="110">
        <v>0.23</v>
      </c>
      <c r="D114" s="110">
        <v>1.08</v>
      </c>
    </row>
    <row r="115" spans="1:4" x14ac:dyDescent="0.2">
      <c r="A115" s="71" t="s">
        <v>55</v>
      </c>
      <c r="B115" s="117">
        <v>524.41999999999996</v>
      </c>
      <c r="C115" s="110">
        <v>0.46</v>
      </c>
      <c r="D115" s="110">
        <v>0.78</v>
      </c>
    </row>
    <row r="116" spans="1:4" x14ac:dyDescent="0.2">
      <c r="A116" s="71" t="s">
        <v>11</v>
      </c>
      <c r="B116" s="117">
        <v>10234.24</v>
      </c>
      <c r="C116" s="110">
        <v>8.9700000000000006</v>
      </c>
      <c r="D116" s="110">
        <v>12.32</v>
      </c>
    </row>
    <row r="117" spans="1:4" x14ac:dyDescent="0.2">
      <c r="A117" s="71" t="s">
        <v>74</v>
      </c>
      <c r="B117" s="117">
        <v>380.11</v>
      </c>
      <c r="C117" s="110">
        <v>0.33</v>
      </c>
      <c r="D117" s="110">
        <v>0.4</v>
      </c>
    </row>
    <row r="118" spans="1:4" x14ac:dyDescent="0.2">
      <c r="A118" s="71" t="s">
        <v>79</v>
      </c>
      <c r="B118" s="117">
        <v>384.34</v>
      </c>
      <c r="C118" s="110">
        <v>0.34</v>
      </c>
      <c r="D118" s="110">
        <v>2.17</v>
      </c>
    </row>
    <row r="119" spans="1:4" x14ac:dyDescent="0.2">
      <c r="A119" s="71" t="s">
        <v>75</v>
      </c>
      <c r="B119" s="117">
        <v>674.48</v>
      </c>
      <c r="C119" s="110">
        <v>0.59</v>
      </c>
      <c r="D119" s="110">
        <v>0.7</v>
      </c>
    </row>
    <row r="120" spans="1:4" x14ac:dyDescent="0.2">
      <c r="A120" s="71" t="s">
        <v>192</v>
      </c>
      <c r="B120" s="117">
        <v>236.29</v>
      </c>
      <c r="C120" s="110">
        <v>0.21</v>
      </c>
      <c r="D120" s="110">
        <v>0.31</v>
      </c>
    </row>
    <row r="121" spans="1:4" x14ac:dyDescent="0.2">
      <c r="A121" s="71" t="s">
        <v>77</v>
      </c>
      <c r="B121" s="117">
        <v>277.02999999999997</v>
      </c>
      <c r="C121" s="110">
        <v>0.24</v>
      </c>
      <c r="D121" s="110">
        <v>0.42</v>
      </c>
    </row>
    <row r="122" spans="1:4" x14ac:dyDescent="0.2">
      <c r="A122" s="71" t="s">
        <v>76</v>
      </c>
      <c r="B122" s="117">
        <v>107.11</v>
      </c>
      <c r="C122" s="110">
        <v>0.09</v>
      </c>
      <c r="D122" s="110">
        <v>0.43</v>
      </c>
    </row>
    <row r="123" spans="1:4" x14ac:dyDescent="0.2">
      <c r="A123" s="71" t="s">
        <v>14</v>
      </c>
      <c r="B123" s="117">
        <v>235.11</v>
      </c>
      <c r="C123" s="110">
        <v>0.21</v>
      </c>
      <c r="D123" s="110">
        <v>0.28999999999999998</v>
      </c>
    </row>
    <row r="124" spans="1:4" x14ac:dyDescent="0.2">
      <c r="A124" s="61" t="s">
        <v>328</v>
      </c>
      <c r="B124" s="120"/>
      <c r="C124" s="119"/>
      <c r="D124" s="119"/>
    </row>
    <row r="125" spans="1:4" s="111" customFormat="1" x14ac:dyDescent="0.2">
      <c r="A125" s="71" t="s">
        <v>313</v>
      </c>
      <c r="B125" s="125">
        <v>1461.39</v>
      </c>
      <c r="C125" s="113">
        <v>1.24</v>
      </c>
      <c r="D125" s="113">
        <v>0.11</v>
      </c>
    </row>
    <row r="126" spans="1:4" x14ac:dyDescent="0.2">
      <c r="A126" s="72" t="s">
        <v>253</v>
      </c>
      <c r="B126" s="121">
        <v>523.59</v>
      </c>
      <c r="C126" s="122">
        <v>0.46</v>
      </c>
      <c r="D126" s="122">
        <v>1.24</v>
      </c>
    </row>
    <row r="127" spans="1:4" x14ac:dyDescent="0.2">
      <c r="A127" s="60" t="s">
        <v>315</v>
      </c>
      <c r="B127" s="158">
        <v>1.1000000000000001</v>
      </c>
      <c r="C127" s="33"/>
    </row>
    <row r="128" spans="1:4" x14ac:dyDescent="0.2">
      <c r="A128" s="60"/>
      <c r="C128" s="33"/>
    </row>
    <row r="129" spans="1:6" s="2" customFormat="1" x14ac:dyDescent="0.2">
      <c r="A129" s="9" t="s">
        <v>85</v>
      </c>
      <c r="B129" s="18"/>
      <c r="D129" s="19"/>
    </row>
    <row r="130" spans="1:6" ht="11.25" customHeight="1" x14ac:dyDescent="0.2">
      <c r="A130" s="161" t="s">
        <v>299</v>
      </c>
      <c r="B130" s="161"/>
      <c r="C130" s="161"/>
      <c r="D130" s="161"/>
      <c r="E130" s="63"/>
      <c r="F130" s="63"/>
    </row>
    <row r="131" spans="1:6" ht="24" customHeight="1" x14ac:dyDescent="0.2">
      <c r="A131" s="161" t="s">
        <v>330</v>
      </c>
      <c r="B131" s="161"/>
      <c r="C131" s="161"/>
      <c r="D131" s="161"/>
      <c r="E131" s="63"/>
      <c r="F131" s="63"/>
    </row>
    <row r="132" spans="1:6" ht="11.25" customHeight="1" x14ac:dyDescent="0.2">
      <c r="A132" s="169" t="s">
        <v>291</v>
      </c>
      <c r="B132" s="169"/>
      <c r="C132" s="169"/>
      <c r="D132" s="169"/>
      <c r="E132" s="63"/>
      <c r="F132" s="63"/>
    </row>
    <row r="133" spans="1:6" x14ac:dyDescent="0.2">
      <c r="A133" s="62"/>
      <c r="B133" s="63"/>
      <c r="C133" s="63"/>
      <c r="D133" s="63"/>
      <c r="E133" s="63"/>
      <c r="F133" s="63"/>
    </row>
    <row r="134" spans="1:6" s="2" customFormat="1" ht="13.15" customHeight="1" x14ac:dyDescent="0.2">
      <c r="A134" s="9" t="s">
        <v>81</v>
      </c>
      <c r="B134" s="18"/>
      <c r="D134" s="19"/>
    </row>
    <row r="135" spans="1:6" ht="36" customHeight="1" x14ac:dyDescent="0.2">
      <c r="A135" s="162" t="s">
        <v>302</v>
      </c>
      <c r="B135" s="162"/>
      <c r="C135" s="162"/>
      <c r="D135" s="162"/>
      <c r="E135" s="90"/>
      <c r="F135" s="90"/>
    </row>
    <row r="136" spans="1:6" x14ac:dyDescent="0.2">
      <c r="A136" s="64"/>
      <c r="B136" s="65"/>
      <c r="C136" s="65"/>
      <c r="D136" s="65"/>
      <c r="E136" s="65"/>
      <c r="F136" s="65"/>
    </row>
    <row r="137" spans="1:6" s="2" customFormat="1" ht="14.25" customHeight="1" x14ac:dyDescent="0.2">
      <c r="A137" s="9" t="s">
        <v>86</v>
      </c>
      <c r="B137" s="18"/>
      <c r="D137" s="19"/>
    </row>
    <row r="138" spans="1:6" ht="46.5" customHeight="1" x14ac:dyDescent="0.2">
      <c r="A138" s="163" t="s">
        <v>211</v>
      </c>
      <c r="B138" s="163"/>
      <c r="C138" s="163"/>
      <c r="D138" s="163"/>
      <c r="E138" s="86"/>
      <c r="F138" s="86"/>
    </row>
    <row r="139" spans="1:6" x14ac:dyDescent="0.2">
      <c r="B139" s="9"/>
      <c r="D139" s="14"/>
    </row>
    <row r="140" spans="1:6" x14ac:dyDescent="0.2">
      <c r="A140" s="20" t="s">
        <v>306</v>
      </c>
      <c r="D140" s="14"/>
    </row>
    <row r="141" spans="1:6" x14ac:dyDescent="0.2">
      <c r="A141" s="21" t="s">
        <v>286</v>
      </c>
      <c r="B141" s="9"/>
      <c r="D141" s="14"/>
    </row>
    <row r="142" spans="1:6" x14ac:dyDescent="0.2">
      <c r="A142" s="21"/>
      <c r="B142" s="9"/>
    </row>
    <row r="143" spans="1:6" x14ac:dyDescent="0.2">
      <c r="A143" s="50" t="s">
        <v>279</v>
      </c>
    </row>
  </sheetData>
  <mergeCells count="6">
    <mergeCell ref="A138:D138"/>
    <mergeCell ref="A1:C2"/>
    <mergeCell ref="A135:D135"/>
    <mergeCell ref="A130:D130"/>
    <mergeCell ref="A131:D131"/>
    <mergeCell ref="A132:D13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
  <sheetViews>
    <sheetView showGridLines="0" topLeftCell="A103" zoomScaleNormal="100" workbookViewId="0">
      <selection activeCell="A129" sqref="A129:D129"/>
    </sheetView>
  </sheetViews>
  <sheetFormatPr baseColWidth="10" defaultRowHeight="11.25" x14ac:dyDescent="0.2"/>
  <cols>
    <col min="1" max="1" width="34.42578125" style="35" customWidth="1"/>
    <col min="2" max="4" width="18" style="35" customWidth="1"/>
    <col min="5" max="5" width="12.5703125" style="38" customWidth="1"/>
    <col min="6" max="16384" width="11.42578125" style="35"/>
  </cols>
  <sheetData>
    <row r="1" spans="1:5" s="37" customFormat="1" ht="12" customHeight="1" x14ac:dyDescent="0.2">
      <c r="A1" s="164" t="s">
        <v>322</v>
      </c>
      <c r="B1" s="164"/>
      <c r="C1" s="164"/>
      <c r="D1" s="7" t="s">
        <v>236</v>
      </c>
      <c r="E1" s="7"/>
    </row>
    <row r="2" spans="1:5" ht="11.25" customHeight="1" x14ac:dyDescent="0.2">
      <c r="A2" s="165"/>
      <c r="B2" s="165"/>
      <c r="C2" s="165"/>
      <c r="D2" s="9"/>
      <c r="E2" s="9"/>
    </row>
    <row r="3" spans="1:5" ht="48" customHeight="1" x14ac:dyDescent="0.2">
      <c r="A3" s="10"/>
      <c r="B3" s="24" t="s">
        <v>82</v>
      </c>
      <c r="C3" s="25" t="s">
        <v>87</v>
      </c>
      <c r="D3" s="26" t="s">
        <v>83</v>
      </c>
      <c r="E3" s="34"/>
    </row>
    <row r="4" spans="1:5" x14ac:dyDescent="0.2">
      <c r="A4" s="105" t="s">
        <v>309</v>
      </c>
      <c r="B4" s="106">
        <v>105748.04999999999</v>
      </c>
      <c r="C4" s="107">
        <v>100</v>
      </c>
      <c r="D4" s="107">
        <v>100</v>
      </c>
      <c r="E4" s="22"/>
    </row>
    <row r="5" spans="1:5" x14ac:dyDescent="0.2">
      <c r="A5" s="70" t="s">
        <v>247</v>
      </c>
      <c r="B5" s="92"/>
      <c r="C5" s="92"/>
      <c r="D5" s="92"/>
      <c r="E5" s="8"/>
    </row>
    <row r="6" spans="1:5" x14ac:dyDescent="0.2">
      <c r="A6" s="12" t="s">
        <v>240</v>
      </c>
      <c r="B6" s="117">
        <v>435.04</v>
      </c>
      <c r="C6" s="110">
        <v>0.41</v>
      </c>
      <c r="D6" s="110">
        <v>7.0000000000000007E-2</v>
      </c>
      <c r="E6" s="15"/>
    </row>
    <row r="7" spans="1:5" x14ac:dyDescent="0.2">
      <c r="A7" s="12" t="s">
        <v>0</v>
      </c>
      <c r="B7" s="117">
        <v>1604.04</v>
      </c>
      <c r="C7" s="110">
        <v>1.52</v>
      </c>
      <c r="D7" s="110">
        <v>0.24</v>
      </c>
      <c r="E7" s="15"/>
    </row>
    <row r="8" spans="1:5" x14ac:dyDescent="0.2">
      <c r="A8" s="12" t="s">
        <v>177</v>
      </c>
      <c r="B8" s="117">
        <v>2124</v>
      </c>
      <c r="C8" s="110">
        <v>2.0099999999999998</v>
      </c>
      <c r="D8" s="110">
        <v>0.31</v>
      </c>
      <c r="E8" s="15"/>
    </row>
    <row r="9" spans="1:5" x14ac:dyDescent="0.2">
      <c r="A9" s="12" t="s">
        <v>176</v>
      </c>
      <c r="B9" s="117">
        <v>30</v>
      </c>
      <c r="C9" s="110">
        <v>0.03</v>
      </c>
      <c r="D9" s="110">
        <v>0</v>
      </c>
      <c r="E9" s="15"/>
    </row>
    <row r="10" spans="1:5" x14ac:dyDescent="0.2">
      <c r="A10" s="12" t="s">
        <v>89</v>
      </c>
      <c r="B10" s="117">
        <v>2510.6999999999998</v>
      </c>
      <c r="C10" s="110">
        <v>2.37</v>
      </c>
      <c r="D10" s="110">
        <v>0.43</v>
      </c>
      <c r="E10" s="15"/>
    </row>
    <row r="11" spans="1:5" x14ac:dyDescent="0.2">
      <c r="A11" s="12" t="s">
        <v>19</v>
      </c>
      <c r="B11" s="117">
        <v>337</v>
      </c>
      <c r="C11" s="110">
        <v>0.32</v>
      </c>
      <c r="D11" s="110">
        <v>0.04</v>
      </c>
      <c r="E11" s="15"/>
    </row>
    <row r="12" spans="1:5" x14ac:dyDescent="0.2">
      <c r="A12" s="12" t="s">
        <v>32</v>
      </c>
      <c r="B12" s="117">
        <v>47</v>
      </c>
      <c r="C12" s="110">
        <v>0.04</v>
      </c>
      <c r="D12" s="110">
        <v>0.01</v>
      </c>
      <c r="E12" s="15"/>
    </row>
    <row r="13" spans="1:5" x14ac:dyDescent="0.2">
      <c r="A13" s="12" t="s">
        <v>8</v>
      </c>
      <c r="B13" s="117">
        <v>71</v>
      </c>
      <c r="C13" s="110">
        <v>7.0000000000000007E-2</v>
      </c>
      <c r="D13" s="110">
        <v>0.01</v>
      </c>
      <c r="E13" s="15"/>
    </row>
    <row r="14" spans="1:5" x14ac:dyDescent="0.2">
      <c r="A14" s="12" t="s">
        <v>195</v>
      </c>
      <c r="B14" s="117">
        <v>70</v>
      </c>
      <c r="C14" s="110">
        <v>7.0000000000000007E-2</v>
      </c>
      <c r="D14" s="110">
        <v>0.01</v>
      </c>
      <c r="E14" s="15"/>
    </row>
    <row r="15" spans="1:5" x14ac:dyDescent="0.2">
      <c r="A15" s="12" t="s">
        <v>20</v>
      </c>
      <c r="B15" s="117">
        <v>2037.74</v>
      </c>
      <c r="C15" s="110">
        <v>1.93</v>
      </c>
      <c r="D15" s="110">
        <v>0.33</v>
      </c>
      <c r="E15" s="15"/>
    </row>
    <row r="16" spans="1:5" x14ac:dyDescent="0.2">
      <c r="A16" s="12" t="s">
        <v>13</v>
      </c>
      <c r="B16" s="117">
        <v>394</v>
      </c>
      <c r="C16" s="110">
        <v>0.37</v>
      </c>
      <c r="D16" s="110">
        <v>7.0000000000000007E-2</v>
      </c>
      <c r="E16" s="15"/>
    </row>
    <row r="17" spans="1:5" x14ac:dyDescent="0.2">
      <c r="A17" s="12" t="s">
        <v>23</v>
      </c>
      <c r="B17" s="117">
        <v>208</v>
      </c>
      <c r="C17" s="110">
        <v>0.2</v>
      </c>
      <c r="D17" s="110">
        <v>0.02</v>
      </c>
      <c r="E17" s="15"/>
    </row>
    <row r="18" spans="1:5" x14ac:dyDescent="0.2">
      <c r="A18" s="70" t="s">
        <v>248</v>
      </c>
      <c r="B18" s="118"/>
      <c r="C18" s="119"/>
      <c r="D18" s="119"/>
      <c r="E18" s="8"/>
    </row>
    <row r="19" spans="1:5" x14ac:dyDescent="0.2">
      <c r="A19" s="12" t="s">
        <v>94</v>
      </c>
      <c r="B19" s="117">
        <v>801.09</v>
      </c>
      <c r="C19" s="110">
        <v>0.76</v>
      </c>
      <c r="D19" s="110">
        <v>0.2</v>
      </c>
      <c r="E19" s="15"/>
    </row>
    <row r="20" spans="1:5" x14ac:dyDescent="0.2">
      <c r="A20" s="12" t="s">
        <v>25</v>
      </c>
      <c r="B20" s="117">
        <v>1076</v>
      </c>
      <c r="C20" s="110">
        <v>1.02</v>
      </c>
      <c r="D20" s="110">
        <v>0.22</v>
      </c>
      <c r="E20" s="15"/>
    </row>
    <row r="21" spans="1:5" x14ac:dyDescent="0.2">
      <c r="A21" s="12" t="s">
        <v>1</v>
      </c>
      <c r="B21" s="117">
        <v>296</v>
      </c>
      <c r="C21" s="110">
        <v>0.28000000000000003</v>
      </c>
      <c r="D21" s="110">
        <v>0.08</v>
      </c>
      <c r="E21" s="15"/>
    </row>
    <row r="22" spans="1:5" x14ac:dyDescent="0.2">
      <c r="A22" s="12" t="s">
        <v>3</v>
      </c>
      <c r="B22" s="117">
        <v>74</v>
      </c>
      <c r="C22" s="110">
        <v>7.0000000000000007E-2</v>
      </c>
      <c r="D22" s="110">
        <v>0.02</v>
      </c>
      <c r="E22" s="15"/>
    </row>
    <row r="23" spans="1:5" x14ac:dyDescent="0.2">
      <c r="A23" s="12" t="s">
        <v>179</v>
      </c>
      <c r="B23" s="117">
        <v>968</v>
      </c>
      <c r="C23" s="110">
        <v>0.92</v>
      </c>
      <c r="D23" s="110">
        <v>0.25</v>
      </c>
      <c r="E23" s="15"/>
    </row>
    <row r="24" spans="1:5" x14ac:dyDescent="0.2">
      <c r="A24" s="12" t="s">
        <v>4</v>
      </c>
      <c r="B24" s="117">
        <v>353</v>
      </c>
      <c r="C24" s="110">
        <v>0.33</v>
      </c>
      <c r="D24" s="110">
        <v>0.09</v>
      </c>
      <c r="E24" s="15"/>
    </row>
    <row r="25" spans="1:5" x14ac:dyDescent="0.2">
      <c r="A25" s="12" t="s">
        <v>26</v>
      </c>
      <c r="B25" s="117">
        <v>737</v>
      </c>
      <c r="C25" s="110">
        <v>0.7</v>
      </c>
      <c r="D25" s="110">
        <v>0.15</v>
      </c>
      <c r="E25" s="15"/>
    </row>
    <row r="26" spans="1:5" x14ac:dyDescent="0.2">
      <c r="A26" s="12" t="s">
        <v>22</v>
      </c>
      <c r="B26" s="117">
        <v>124</v>
      </c>
      <c r="C26" s="110">
        <v>0.12</v>
      </c>
      <c r="D26" s="110">
        <v>0.03</v>
      </c>
      <c r="E26" s="15"/>
    </row>
    <row r="27" spans="1:5" x14ac:dyDescent="0.2">
      <c r="A27" s="12" t="s">
        <v>5</v>
      </c>
      <c r="B27" s="117">
        <v>338</v>
      </c>
      <c r="C27" s="110">
        <v>0.32</v>
      </c>
      <c r="D27" s="110">
        <v>0.08</v>
      </c>
      <c r="E27" s="15"/>
    </row>
    <row r="28" spans="1:5" x14ac:dyDescent="0.2">
      <c r="A28" s="12" t="s">
        <v>28</v>
      </c>
      <c r="B28" s="117">
        <v>183</v>
      </c>
      <c r="C28" s="110">
        <v>0.17</v>
      </c>
      <c r="D28" s="110">
        <v>0.04</v>
      </c>
      <c r="E28" s="15"/>
    </row>
    <row r="29" spans="1:5" x14ac:dyDescent="0.2">
      <c r="A29" s="12" t="s">
        <v>29</v>
      </c>
      <c r="B29" s="117">
        <v>116</v>
      </c>
      <c r="C29" s="110">
        <v>0.11</v>
      </c>
      <c r="D29" s="110">
        <v>0.03</v>
      </c>
      <c r="E29" s="15"/>
    </row>
    <row r="30" spans="1:5" x14ac:dyDescent="0.2">
      <c r="A30" s="12" t="s">
        <v>30</v>
      </c>
      <c r="B30" s="117">
        <v>108</v>
      </c>
      <c r="C30" s="110">
        <v>0.1</v>
      </c>
      <c r="D30" s="110">
        <v>0.02</v>
      </c>
      <c r="E30" s="15"/>
    </row>
    <row r="31" spans="1:5" x14ac:dyDescent="0.2">
      <c r="A31" s="12" t="s">
        <v>33</v>
      </c>
      <c r="B31" s="117">
        <v>1685.17</v>
      </c>
      <c r="C31" s="110">
        <v>1.59</v>
      </c>
      <c r="D31" s="110">
        <v>0.42</v>
      </c>
      <c r="E31" s="15"/>
    </row>
    <row r="32" spans="1:5" x14ac:dyDescent="0.2">
      <c r="A32" s="12" t="s">
        <v>34</v>
      </c>
      <c r="B32" s="117">
        <v>496.04</v>
      </c>
      <c r="C32" s="110">
        <v>0.47</v>
      </c>
      <c r="D32" s="110">
        <v>0.12</v>
      </c>
      <c r="E32" s="15"/>
    </row>
    <row r="33" spans="1:5" x14ac:dyDescent="0.2">
      <c r="A33" s="12" t="s">
        <v>9</v>
      </c>
      <c r="B33" s="117">
        <v>566</v>
      </c>
      <c r="C33" s="110">
        <v>0.54</v>
      </c>
      <c r="D33" s="110">
        <v>0.16</v>
      </c>
      <c r="E33" s="15"/>
    </row>
    <row r="34" spans="1:5" x14ac:dyDescent="0.2">
      <c r="A34" s="12" t="s">
        <v>180</v>
      </c>
      <c r="B34" s="117">
        <v>54</v>
      </c>
      <c r="C34" s="110">
        <v>0.05</v>
      </c>
      <c r="D34" s="110">
        <v>0.01</v>
      </c>
      <c r="E34" s="15"/>
    </row>
    <row r="35" spans="1:5" x14ac:dyDescent="0.2">
      <c r="A35" s="12" t="s">
        <v>35</v>
      </c>
      <c r="B35" s="117">
        <v>100</v>
      </c>
      <c r="C35" s="110">
        <v>0.09</v>
      </c>
      <c r="D35" s="110">
        <v>0.03</v>
      </c>
      <c r="E35" s="15"/>
    </row>
    <row r="36" spans="1:5" x14ac:dyDescent="0.2">
      <c r="A36" s="12" t="s">
        <v>27</v>
      </c>
      <c r="B36" s="117">
        <v>1315.09</v>
      </c>
      <c r="C36" s="110">
        <v>1.24</v>
      </c>
      <c r="D36" s="110">
        <v>0.32</v>
      </c>
      <c r="E36" s="15"/>
    </row>
    <row r="37" spans="1:5" x14ac:dyDescent="0.2">
      <c r="A37" s="12" t="s">
        <v>37</v>
      </c>
      <c r="B37" s="117">
        <v>124</v>
      </c>
      <c r="C37" s="110">
        <v>0.12</v>
      </c>
      <c r="D37" s="110">
        <v>0.03</v>
      </c>
      <c r="E37" s="15"/>
    </row>
    <row r="38" spans="1:5" x14ac:dyDescent="0.2">
      <c r="A38" s="12" t="s">
        <v>178</v>
      </c>
      <c r="B38" s="117">
        <v>463.31</v>
      </c>
      <c r="C38" s="110">
        <v>0.44</v>
      </c>
      <c r="D38" s="110">
        <v>0.12</v>
      </c>
      <c r="E38" s="15"/>
    </row>
    <row r="39" spans="1:5" x14ac:dyDescent="0.2">
      <c r="A39" s="12" t="s">
        <v>24</v>
      </c>
      <c r="B39" s="117">
        <v>1722.09</v>
      </c>
      <c r="C39" s="110">
        <v>1.63</v>
      </c>
      <c r="D39" s="110">
        <v>0.37</v>
      </c>
      <c r="E39" s="15"/>
    </row>
    <row r="40" spans="1:5" x14ac:dyDescent="0.2">
      <c r="A40" s="70" t="s">
        <v>207</v>
      </c>
      <c r="B40" s="118"/>
      <c r="C40" s="119"/>
      <c r="D40" s="119"/>
      <c r="E40" s="8"/>
    </row>
    <row r="41" spans="1:5" x14ac:dyDescent="0.2">
      <c r="A41" s="12" t="s">
        <v>38</v>
      </c>
      <c r="B41" s="117">
        <v>85</v>
      </c>
      <c r="C41" s="110">
        <v>0.08</v>
      </c>
      <c r="D41" s="110">
        <v>0.03</v>
      </c>
      <c r="E41" s="15"/>
    </row>
    <row r="42" spans="1:5" x14ac:dyDescent="0.2">
      <c r="A42" s="12" t="s">
        <v>196</v>
      </c>
      <c r="B42" s="117">
        <v>46</v>
      </c>
      <c r="C42" s="110">
        <v>0.04</v>
      </c>
      <c r="D42" s="110">
        <v>0.02</v>
      </c>
      <c r="E42" s="15"/>
    </row>
    <row r="43" spans="1:5" x14ac:dyDescent="0.2">
      <c r="A43" s="12" t="s">
        <v>40</v>
      </c>
      <c r="B43" s="117">
        <v>202</v>
      </c>
      <c r="C43" s="110">
        <v>0.19</v>
      </c>
      <c r="D43" s="110">
        <v>0.09</v>
      </c>
      <c r="E43" s="15"/>
    </row>
    <row r="44" spans="1:5" x14ac:dyDescent="0.2">
      <c r="A44" s="12" t="s">
        <v>181</v>
      </c>
      <c r="B44" s="117">
        <v>2208.2199999999998</v>
      </c>
      <c r="C44" s="110">
        <v>2.09</v>
      </c>
      <c r="D44" s="110">
        <v>1.01</v>
      </c>
      <c r="E44" s="15"/>
    </row>
    <row r="45" spans="1:5" x14ac:dyDescent="0.2">
      <c r="A45" s="12" t="s">
        <v>2</v>
      </c>
      <c r="B45" s="117">
        <v>55</v>
      </c>
      <c r="C45" s="110">
        <v>0.05</v>
      </c>
      <c r="D45" s="110">
        <v>0.02</v>
      </c>
      <c r="E45" s="15"/>
    </row>
    <row r="46" spans="1:5" x14ac:dyDescent="0.2">
      <c r="A46" s="12" t="s">
        <v>182</v>
      </c>
      <c r="B46" s="117">
        <v>52</v>
      </c>
      <c r="C46" s="110">
        <v>0.05</v>
      </c>
      <c r="D46" s="110">
        <v>0.02</v>
      </c>
      <c r="E46" s="15"/>
    </row>
    <row r="47" spans="1:5" x14ac:dyDescent="0.2">
      <c r="A47" s="12" t="s">
        <v>44</v>
      </c>
      <c r="B47" s="117">
        <v>155</v>
      </c>
      <c r="C47" s="110">
        <v>0.15</v>
      </c>
      <c r="D47" s="110">
        <v>0.05</v>
      </c>
      <c r="E47" s="15"/>
    </row>
    <row r="48" spans="1:5" x14ac:dyDescent="0.2">
      <c r="A48" s="12" t="s">
        <v>45</v>
      </c>
      <c r="B48" s="117">
        <v>129</v>
      </c>
      <c r="C48" s="110">
        <v>0.12</v>
      </c>
      <c r="D48" s="110">
        <v>0.06</v>
      </c>
      <c r="E48" s="15"/>
    </row>
    <row r="49" spans="1:5" x14ac:dyDescent="0.2">
      <c r="A49" s="12" t="s">
        <v>41</v>
      </c>
      <c r="B49" s="117">
        <v>504</v>
      </c>
      <c r="C49" s="110">
        <v>0.48</v>
      </c>
      <c r="D49" s="110">
        <v>0.21</v>
      </c>
      <c r="E49" s="15"/>
    </row>
    <row r="50" spans="1:5" x14ac:dyDescent="0.2">
      <c r="A50" s="12" t="s">
        <v>47</v>
      </c>
      <c r="B50" s="117">
        <v>523.04</v>
      </c>
      <c r="C50" s="110">
        <v>0.49</v>
      </c>
      <c r="D50" s="110">
        <v>0.24</v>
      </c>
      <c r="E50" s="15"/>
    </row>
    <row r="51" spans="1:5" x14ac:dyDescent="0.2">
      <c r="A51" s="12" t="s">
        <v>48</v>
      </c>
      <c r="B51" s="117">
        <v>219</v>
      </c>
      <c r="C51" s="110">
        <v>0.21</v>
      </c>
      <c r="D51" s="110">
        <v>0.1</v>
      </c>
      <c r="E51" s="15"/>
    </row>
    <row r="52" spans="1:5" x14ac:dyDescent="0.2">
      <c r="A52" s="12" t="s">
        <v>39</v>
      </c>
      <c r="B52" s="117">
        <v>265</v>
      </c>
      <c r="C52" s="110">
        <v>0.25</v>
      </c>
      <c r="D52" s="110">
        <v>0.12</v>
      </c>
      <c r="E52" s="15"/>
    </row>
    <row r="53" spans="1:5" x14ac:dyDescent="0.2">
      <c r="A53" s="12" t="s">
        <v>42</v>
      </c>
      <c r="B53" s="117">
        <v>310</v>
      </c>
      <c r="C53" s="110">
        <v>0.28999999999999998</v>
      </c>
      <c r="D53" s="110">
        <v>0.13</v>
      </c>
      <c r="E53" s="15"/>
    </row>
    <row r="54" spans="1:5" x14ac:dyDescent="0.2">
      <c r="A54" s="12" t="s">
        <v>21</v>
      </c>
      <c r="B54" s="117">
        <v>826.04</v>
      </c>
      <c r="C54" s="110">
        <v>0.78</v>
      </c>
      <c r="D54" s="110">
        <v>0.45</v>
      </c>
      <c r="E54" s="15"/>
    </row>
    <row r="55" spans="1:5" x14ac:dyDescent="0.2">
      <c r="A55" s="12" t="s">
        <v>183</v>
      </c>
      <c r="B55" s="117">
        <v>65</v>
      </c>
      <c r="C55" s="110">
        <v>0.06</v>
      </c>
      <c r="D55" s="110">
        <v>0.03</v>
      </c>
      <c r="E55" s="15"/>
    </row>
    <row r="56" spans="1:5" x14ac:dyDescent="0.2">
      <c r="A56" s="12" t="s">
        <v>6</v>
      </c>
      <c r="B56" s="117">
        <v>765.17</v>
      </c>
      <c r="C56" s="110">
        <v>0.72</v>
      </c>
      <c r="D56" s="110">
        <v>0.23</v>
      </c>
      <c r="E56" s="15"/>
    </row>
    <row r="57" spans="1:5" x14ac:dyDescent="0.2">
      <c r="A57" s="12" t="s">
        <v>43</v>
      </c>
      <c r="B57" s="117">
        <v>67</v>
      </c>
      <c r="C57" s="110">
        <v>0.06</v>
      </c>
      <c r="D57" s="110">
        <v>0.02</v>
      </c>
      <c r="E57" s="15"/>
    </row>
    <row r="58" spans="1:5" x14ac:dyDescent="0.2">
      <c r="A58" s="12" t="s">
        <v>46</v>
      </c>
      <c r="B58" s="117">
        <v>290</v>
      </c>
      <c r="C58" s="110">
        <v>0.27</v>
      </c>
      <c r="D58" s="110">
        <v>0.09</v>
      </c>
      <c r="E58" s="15"/>
    </row>
    <row r="59" spans="1:5" x14ac:dyDescent="0.2">
      <c r="A59" s="12" t="s">
        <v>7</v>
      </c>
      <c r="B59" s="117">
        <v>44.04</v>
      </c>
      <c r="C59" s="110">
        <v>0.04</v>
      </c>
      <c r="D59" s="110">
        <v>0.02</v>
      </c>
      <c r="E59" s="15"/>
    </row>
    <row r="60" spans="1:5" x14ac:dyDescent="0.2">
      <c r="A60" s="12" t="s">
        <v>31</v>
      </c>
      <c r="B60" s="117">
        <v>395</v>
      </c>
      <c r="C60" s="110">
        <v>0.37</v>
      </c>
      <c r="D60" s="110">
        <v>0.12</v>
      </c>
      <c r="E60" s="15"/>
    </row>
    <row r="61" spans="1:5" x14ac:dyDescent="0.2">
      <c r="A61" s="12" t="s">
        <v>212</v>
      </c>
      <c r="B61" s="117">
        <v>163</v>
      </c>
      <c r="C61" s="110">
        <v>0.15</v>
      </c>
      <c r="D61" s="110">
        <v>0.05</v>
      </c>
      <c r="E61" s="15"/>
    </row>
    <row r="62" spans="1:5" x14ac:dyDescent="0.2">
      <c r="A62" s="12" t="s">
        <v>201</v>
      </c>
      <c r="B62" s="117">
        <v>42</v>
      </c>
      <c r="C62" s="110">
        <v>0.04</v>
      </c>
      <c r="D62" s="110">
        <v>0.01</v>
      </c>
      <c r="E62" s="15"/>
    </row>
    <row r="63" spans="1:5" x14ac:dyDescent="0.2">
      <c r="A63" s="12" t="s">
        <v>10</v>
      </c>
      <c r="B63" s="117">
        <v>46</v>
      </c>
      <c r="C63" s="110">
        <v>0.04</v>
      </c>
      <c r="D63" s="110">
        <v>0.02</v>
      </c>
      <c r="E63" s="15"/>
    </row>
    <row r="64" spans="1:5" x14ac:dyDescent="0.2">
      <c r="A64" s="12" t="s">
        <v>49</v>
      </c>
      <c r="B64" s="117">
        <v>355</v>
      </c>
      <c r="C64" s="110">
        <v>0.34</v>
      </c>
      <c r="D64" s="110">
        <v>0.17</v>
      </c>
      <c r="E64" s="15"/>
    </row>
    <row r="65" spans="1:5" x14ac:dyDescent="0.2">
      <c r="A65" s="12" t="s">
        <v>12</v>
      </c>
      <c r="B65" s="117">
        <v>3589.48</v>
      </c>
      <c r="C65" s="110">
        <v>3.39</v>
      </c>
      <c r="D65" s="110">
        <v>1.64</v>
      </c>
      <c r="E65" s="15"/>
    </row>
    <row r="66" spans="1:5" x14ac:dyDescent="0.2">
      <c r="A66" s="12" t="s">
        <v>36</v>
      </c>
      <c r="B66" s="117">
        <v>198</v>
      </c>
      <c r="C66" s="110">
        <v>0.19</v>
      </c>
      <c r="D66" s="110">
        <v>7.0000000000000007E-2</v>
      </c>
      <c r="E66" s="15"/>
    </row>
    <row r="67" spans="1:5" x14ac:dyDescent="0.2">
      <c r="A67" s="12" t="s">
        <v>202</v>
      </c>
      <c r="B67" s="117">
        <v>31</v>
      </c>
      <c r="C67" s="110">
        <v>0.03</v>
      </c>
      <c r="D67" s="110">
        <v>0.02</v>
      </c>
      <c r="E67" s="15"/>
    </row>
    <row r="68" spans="1:5" x14ac:dyDescent="0.2">
      <c r="A68" s="12" t="s">
        <v>84</v>
      </c>
      <c r="B68" s="117">
        <v>11121.4</v>
      </c>
      <c r="C68" s="110">
        <v>10.52</v>
      </c>
      <c r="D68" s="110">
        <v>4.07</v>
      </c>
      <c r="E68" s="15"/>
    </row>
    <row r="69" spans="1:5" x14ac:dyDescent="0.2">
      <c r="A69" s="12" t="s">
        <v>17</v>
      </c>
      <c r="B69" s="117">
        <v>726.04</v>
      </c>
      <c r="C69" s="110">
        <v>0.69</v>
      </c>
      <c r="D69" s="110">
        <v>0.24</v>
      </c>
      <c r="E69" s="15"/>
    </row>
    <row r="70" spans="1:5" x14ac:dyDescent="0.2">
      <c r="A70" s="70" t="s">
        <v>260</v>
      </c>
      <c r="B70" s="118"/>
      <c r="C70" s="119"/>
      <c r="D70" s="119"/>
      <c r="E70" s="8"/>
    </row>
    <row r="71" spans="1:5" x14ac:dyDescent="0.2">
      <c r="A71" s="12" t="s">
        <v>50</v>
      </c>
      <c r="B71" s="117">
        <v>109.04</v>
      </c>
      <c r="C71" s="110">
        <v>0.1</v>
      </c>
      <c r="D71" s="110">
        <v>0.1</v>
      </c>
      <c r="E71" s="15"/>
    </row>
    <row r="72" spans="1:5" x14ac:dyDescent="0.2">
      <c r="A72" s="12" t="s">
        <v>186</v>
      </c>
      <c r="B72" s="117">
        <v>2968.31</v>
      </c>
      <c r="C72" s="110">
        <v>2.81</v>
      </c>
      <c r="D72" s="110">
        <v>2.0099999999999998</v>
      </c>
      <c r="E72" s="15"/>
    </row>
    <row r="73" spans="1:5" x14ac:dyDescent="0.2">
      <c r="A73" s="12" t="s">
        <v>51</v>
      </c>
      <c r="B73" s="117">
        <v>98</v>
      </c>
      <c r="C73" s="110">
        <v>0.09</v>
      </c>
      <c r="D73" s="110">
        <v>7.0000000000000007E-2</v>
      </c>
      <c r="E73" s="15"/>
    </row>
    <row r="74" spans="1:5" x14ac:dyDescent="0.2">
      <c r="A74" s="12" t="s">
        <v>53</v>
      </c>
      <c r="B74" s="117">
        <v>4294.49</v>
      </c>
      <c r="C74" s="110">
        <v>4.0599999999999996</v>
      </c>
      <c r="D74" s="110">
        <v>3.41</v>
      </c>
      <c r="E74" s="15"/>
    </row>
    <row r="75" spans="1:5" x14ac:dyDescent="0.2">
      <c r="A75" s="12" t="s">
        <v>52</v>
      </c>
      <c r="B75" s="117">
        <v>48</v>
      </c>
      <c r="C75" s="110">
        <v>0.05</v>
      </c>
      <c r="D75" s="110">
        <v>0.03</v>
      </c>
      <c r="E75" s="15"/>
    </row>
    <row r="76" spans="1:5" x14ac:dyDescent="0.2">
      <c r="A76" s="12" t="s">
        <v>197</v>
      </c>
      <c r="B76" s="117">
        <v>55</v>
      </c>
      <c r="C76" s="110">
        <v>0.05</v>
      </c>
      <c r="D76" s="110">
        <v>0.03</v>
      </c>
      <c r="E76" s="15"/>
    </row>
    <row r="77" spans="1:5" x14ac:dyDescent="0.2">
      <c r="A77" s="12" t="s">
        <v>185</v>
      </c>
      <c r="B77" s="117">
        <v>36</v>
      </c>
      <c r="C77" s="110">
        <v>0.03</v>
      </c>
      <c r="D77" s="110">
        <v>0.02</v>
      </c>
      <c r="E77" s="15"/>
    </row>
    <row r="78" spans="1:5" x14ac:dyDescent="0.2">
      <c r="A78" s="12" t="s">
        <v>208</v>
      </c>
      <c r="B78" s="117">
        <v>32</v>
      </c>
      <c r="C78" s="110">
        <v>0.03</v>
      </c>
      <c r="D78" s="110">
        <v>0.02</v>
      </c>
      <c r="E78" s="15"/>
    </row>
    <row r="79" spans="1:5" x14ac:dyDescent="0.2">
      <c r="A79" s="12" t="s">
        <v>54</v>
      </c>
      <c r="B79" s="117">
        <v>305</v>
      </c>
      <c r="C79" s="110">
        <v>0.28999999999999998</v>
      </c>
      <c r="D79" s="110">
        <v>0.28000000000000003</v>
      </c>
      <c r="E79" s="15"/>
    </row>
    <row r="80" spans="1:5" x14ac:dyDescent="0.2">
      <c r="A80" s="12" t="s">
        <v>259</v>
      </c>
      <c r="B80" s="117">
        <v>14796.14</v>
      </c>
      <c r="C80" s="110">
        <v>13.99</v>
      </c>
      <c r="D80" s="110">
        <v>10.35</v>
      </c>
      <c r="E80" s="15"/>
    </row>
    <row r="81" spans="1:5" x14ac:dyDescent="0.2">
      <c r="A81" s="12" t="s">
        <v>56</v>
      </c>
      <c r="B81" s="117">
        <v>189</v>
      </c>
      <c r="C81" s="110">
        <v>0.18</v>
      </c>
      <c r="D81" s="110">
        <v>0.14000000000000001</v>
      </c>
      <c r="E81" s="15"/>
    </row>
    <row r="82" spans="1:5" x14ac:dyDescent="0.2">
      <c r="A82" s="12" t="s">
        <v>57</v>
      </c>
      <c r="B82" s="117">
        <v>756.13</v>
      </c>
      <c r="C82" s="110">
        <v>0.72</v>
      </c>
      <c r="D82" s="110">
        <v>0.49</v>
      </c>
      <c r="E82" s="15"/>
    </row>
    <row r="83" spans="1:5" x14ac:dyDescent="0.2">
      <c r="A83" s="12" t="s">
        <v>15</v>
      </c>
      <c r="B83" s="117">
        <v>33</v>
      </c>
      <c r="C83" s="110">
        <v>0.03</v>
      </c>
      <c r="D83" s="110">
        <v>0.03</v>
      </c>
      <c r="E83" s="15"/>
    </row>
    <row r="84" spans="1:5" x14ac:dyDescent="0.2">
      <c r="A84" s="12" t="s">
        <v>16</v>
      </c>
      <c r="B84" s="117">
        <v>105.09</v>
      </c>
      <c r="C84" s="110">
        <v>0.1</v>
      </c>
      <c r="D84" s="110">
        <v>7.0000000000000007E-2</v>
      </c>
      <c r="E84" s="15"/>
    </row>
    <row r="85" spans="1:5" x14ac:dyDescent="0.2">
      <c r="A85" s="70" t="s">
        <v>261</v>
      </c>
      <c r="B85" s="118"/>
      <c r="C85" s="119"/>
      <c r="D85" s="119"/>
      <c r="E85" s="8"/>
    </row>
    <row r="86" spans="1:5" x14ac:dyDescent="0.2">
      <c r="A86" s="12" t="s">
        <v>80</v>
      </c>
      <c r="B86" s="117">
        <v>74.040000000000006</v>
      </c>
      <c r="C86" s="110">
        <v>7.0000000000000007E-2</v>
      </c>
      <c r="D86" s="110">
        <v>0.1</v>
      </c>
      <c r="E86" s="15"/>
    </row>
    <row r="87" spans="1:5" x14ac:dyDescent="0.2">
      <c r="A87" s="12" t="s">
        <v>187</v>
      </c>
      <c r="B87" s="117">
        <v>3961.32</v>
      </c>
      <c r="C87" s="110">
        <v>3.75</v>
      </c>
      <c r="D87" s="110">
        <v>14.92</v>
      </c>
      <c r="E87" s="15"/>
    </row>
    <row r="88" spans="1:5" x14ac:dyDescent="0.2">
      <c r="A88" s="12" t="s">
        <v>209</v>
      </c>
      <c r="B88" s="117">
        <v>30</v>
      </c>
      <c r="C88" s="110">
        <v>0.03</v>
      </c>
      <c r="D88" s="110">
        <v>0.17</v>
      </c>
      <c r="E88" s="15"/>
    </row>
    <row r="89" spans="1:5" x14ac:dyDescent="0.2">
      <c r="A89" s="12" t="s">
        <v>73</v>
      </c>
      <c r="B89" s="117">
        <v>759.26</v>
      </c>
      <c r="C89" s="110">
        <v>0.72</v>
      </c>
      <c r="D89" s="110">
        <v>2.1</v>
      </c>
      <c r="E89" s="15"/>
    </row>
    <row r="90" spans="1:5" x14ac:dyDescent="0.2">
      <c r="A90" s="12" t="s">
        <v>59</v>
      </c>
      <c r="B90" s="117">
        <v>212.04</v>
      </c>
      <c r="C90" s="110">
        <v>0.2</v>
      </c>
      <c r="D90" s="110">
        <v>0.61</v>
      </c>
      <c r="E90" s="15"/>
    </row>
    <row r="91" spans="1:5" x14ac:dyDescent="0.2">
      <c r="A91" s="12" t="s">
        <v>60</v>
      </c>
      <c r="B91" s="117">
        <v>163.04</v>
      </c>
      <c r="C91" s="110">
        <v>0.15</v>
      </c>
      <c r="D91" s="110">
        <v>0.17</v>
      </c>
      <c r="E91" s="15"/>
    </row>
    <row r="92" spans="1:5" x14ac:dyDescent="0.2">
      <c r="A92" s="12" t="s">
        <v>68</v>
      </c>
      <c r="B92" s="117">
        <v>62</v>
      </c>
      <c r="C92" s="110">
        <v>0.06</v>
      </c>
      <c r="D92" s="110">
        <v>0.38</v>
      </c>
      <c r="E92" s="15"/>
    </row>
    <row r="93" spans="1:5" x14ac:dyDescent="0.2">
      <c r="A93" s="12" t="s">
        <v>61</v>
      </c>
      <c r="B93" s="117">
        <v>375.13</v>
      </c>
      <c r="C93" s="110">
        <v>0.35</v>
      </c>
      <c r="D93" s="110">
        <v>0.57999999999999996</v>
      </c>
      <c r="E93" s="15"/>
    </row>
    <row r="94" spans="1:5" x14ac:dyDescent="0.2">
      <c r="A94" s="12" t="s">
        <v>69</v>
      </c>
      <c r="B94" s="117">
        <v>1365.52</v>
      </c>
      <c r="C94" s="110">
        <v>1.29</v>
      </c>
      <c r="D94" s="110">
        <v>1.9</v>
      </c>
      <c r="E94" s="15"/>
    </row>
    <row r="95" spans="1:5" x14ac:dyDescent="0.2">
      <c r="A95" s="12" t="s">
        <v>188</v>
      </c>
      <c r="B95" s="117">
        <v>30</v>
      </c>
      <c r="C95" s="110">
        <v>0.03</v>
      </c>
      <c r="D95" s="110">
        <v>0.25</v>
      </c>
      <c r="E95" s="15"/>
    </row>
    <row r="96" spans="1:5" x14ac:dyDescent="0.2">
      <c r="A96" s="12" t="s">
        <v>78</v>
      </c>
      <c r="B96" s="117">
        <v>2575.2600000000002</v>
      </c>
      <c r="C96" s="110">
        <v>2.44</v>
      </c>
      <c r="D96" s="110">
        <v>3.63</v>
      </c>
      <c r="E96" s="15"/>
    </row>
    <row r="97" spans="1:5" x14ac:dyDescent="0.2">
      <c r="A97" s="12" t="s">
        <v>189</v>
      </c>
      <c r="B97" s="117">
        <v>224</v>
      </c>
      <c r="C97" s="110">
        <v>0.21</v>
      </c>
      <c r="D97" s="110">
        <v>1.07</v>
      </c>
      <c r="E97" s="15"/>
    </row>
    <row r="98" spans="1:5" x14ac:dyDescent="0.2">
      <c r="A98" s="12" t="s">
        <v>62</v>
      </c>
      <c r="B98" s="117">
        <v>45</v>
      </c>
      <c r="C98" s="110">
        <v>0.04</v>
      </c>
      <c r="D98" s="110">
        <v>0.2</v>
      </c>
      <c r="E98" s="15"/>
    </row>
    <row r="99" spans="1:5" x14ac:dyDescent="0.2">
      <c r="A99" s="12" t="s">
        <v>63</v>
      </c>
      <c r="B99" s="117">
        <v>3050.04</v>
      </c>
      <c r="C99" s="110">
        <v>2.88</v>
      </c>
      <c r="D99" s="110">
        <v>5.42</v>
      </c>
      <c r="E99" s="15"/>
    </row>
    <row r="100" spans="1:5" x14ac:dyDescent="0.2">
      <c r="A100" s="12" t="s">
        <v>190</v>
      </c>
      <c r="B100" s="117">
        <v>154</v>
      </c>
      <c r="C100" s="110">
        <v>0.15</v>
      </c>
      <c r="D100" s="110">
        <v>0.39</v>
      </c>
      <c r="E100" s="15"/>
    </row>
    <row r="101" spans="1:5" x14ac:dyDescent="0.2">
      <c r="A101" s="12" t="s">
        <v>58</v>
      </c>
      <c r="B101" s="117">
        <v>328.04</v>
      </c>
      <c r="C101" s="110">
        <v>0.31</v>
      </c>
      <c r="D101" s="110">
        <v>0.37</v>
      </c>
      <c r="E101" s="15"/>
    </row>
    <row r="102" spans="1:5" x14ac:dyDescent="0.2">
      <c r="A102" s="12" t="s">
        <v>64</v>
      </c>
      <c r="B102" s="117">
        <v>190.04</v>
      </c>
      <c r="C102" s="110">
        <v>0.18</v>
      </c>
      <c r="D102" s="110">
        <v>0.59</v>
      </c>
      <c r="E102" s="15"/>
    </row>
    <row r="103" spans="1:5" x14ac:dyDescent="0.2">
      <c r="A103" s="12" t="s">
        <v>65</v>
      </c>
      <c r="B103" s="117">
        <v>38</v>
      </c>
      <c r="C103" s="110">
        <v>0.04</v>
      </c>
      <c r="D103" s="110">
        <v>0.09</v>
      </c>
      <c r="E103" s="15"/>
    </row>
    <row r="104" spans="1:5" x14ac:dyDescent="0.2">
      <c r="A104" s="12" t="s">
        <v>66</v>
      </c>
      <c r="B104" s="117">
        <v>50.09</v>
      </c>
      <c r="C104" s="110">
        <v>0.05</v>
      </c>
      <c r="D104" s="110">
        <v>0.08</v>
      </c>
      <c r="E104" s="15"/>
    </row>
    <row r="105" spans="1:5" x14ac:dyDescent="0.2">
      <c r="A105" s="12" t="s">
        <v>67</v>
      </c>
      <c r="B105" s="117">
        <v>9017.5300000000007</v>
      </c>
      <c r="C105" s="110">
        <v>8.5299999999999994</v>
      </c>
      <c r="D105" s="110">
        <v>16.27</v>
      </c>
      <c r="E105" s="15"/>
    </row>
    <row r="106" spans="1:5" x14ac:dyDescent="0.2">
      <c r="A106" s="12" t="s">
        <v>203</v>
      </c>
      <c r="B106" s="117">
        <v>30</v>
      </c>
      <c r="C106" s="110">
        <v>0.03</v>
      </c>
      <c r="D106" s="110">
        <v>0.27</v>
      </c>
      <c r="E106" s="15"/>
    </row>
    <row r="107" spans="1:5" x14ac:dyDescent="0.2">
      <c r="A107" s="12" t="s">
        <v>210</v>
      </c>
      <c r="B107" s="117">
        <v>32</v>
      </c>
      <c r="C107" s="110">
        <v>0.03</v>
      </c>
      <c r="D107" s="110">
        <v>0.09</v>
      </c>
      <c r="E107" s="15"/>
    </row>
    <row r="108" spans="1:5" x14ac:dyDescent="0.2">
      <c r="A108" s="12" t="s">
        <v>205</v>
      </c>
      <c r="B108" s="117">
        <v>33</v>
      </c>
      <c r="C108" s="110">
        <v>0.03</v>
      </c>
      <c r="D108" s="110">
        <v>0.05</v>
      </c>
      <c r="E108" s="15"/>
    </row>
    <row r="109" spans="1:5" x14ac:dyDescent="0.2">
      <c r="A109" s="12" t="s">
        <v>71</v>
      </c>
      <c r="B109" s="117">
        <v>77</v>
      </c>
      <c r="C109" s="110">
        <v>7.0000000000000007E-2</v>
      </c>
      <c r="D109" s="110">
        <v>0.15</v>
      </c>
      <c r="E109" s="15"/>
    </row>
    <row r="110" spans="1:5" x14ac:dyDescent="0.2">
      <c r="A110" s="12" t="s">
        <v>213</v>
      </c>
      <c r="B110" s="117">
        <v>39</v>
      </c>
      <c r="C110" s="110">
        <v>0.04</v>
      </c>
      <c r="D110" s="110">
        <v>0.04</v>
      </c>
      <c r="E110" s="15"/>
    </row>
    <row r="111" spans="1:5" x14ac:dyDescent="0.2">
      <c r="A111" s="12" t="s">
        <v>206</v>
      </c>
      <c r="B111" s="117">
        <v>46</v>
      </c>
      <c r="C111" s="110">
        <v>0.04</v>
      </c>
      <c r="D111" s="110">
        <v>0.1</v>
      </c>
      <c r="E111" s="15"/>
    </row>
    <row r="112" spans="1:5" x14ac:dyDescent="0.2">
      <c r="A112" s="12" t="s">
        <v>72</v>
      </c>
      <c r="B112" s="117">
        <v>250</v>
      </c>
      <c r="C112" s="110">
        <v>0.24</v>
      </c>
      <c r="D112" s="110">
        <v>1.0900000000000001</v>
      </c>
      <c r="E112" s="15"/>
    </row>
    <row r="113" spans="1:5" x14ac:dyDescent="0.2">
      <c r="A113" s="12" t="s">
        <v>55</v>
      </c>
      <c r="B113" s="117">
        <v>471</v>
      </c>
      <c r="C113" s="110">
        <v>0.45</v>
      </c>
      <c r="D113" s="110">
        <v>0.66</v>
      </c>
      <c r="E113" s="15"/>
    </row>
    <row r="114" spans="1:5" x14ac:dyDescent="0.2">
      <c r="A114" s="12" t="s">
        <v>11</v>
      </c>
      <c r="B114" s="117">
        <v>9056.48</v>
      </c>
      <c r="C114" s="110">
        <v>8.56</v>
      </c>
      <c r="D114" s="110">
        <v>12.04</v>
      </c>
      <c r="E114" s="15"/>
    </row>
    <row r="115" spans="1:5" x14ac:dyDescent="0.2">
      <c r="A115" s="12" t="s">
        <v>74</v>
      </c>
      <c r="B115" s="117">
        <v>328</v>
      </c>
      <c r="C115" s="110">
        <v>0.31</v>
      </c>
      <c r="D115" s="110">
        <v>0.34</v>
      </c>
      <c r="E115" s="15"/>
    </row>
    <row r="116" spans="1:5" x14ac:dyDescent="0.2">
      <c r="A116" s="12" t="s">
        <v>79</v>
      </c>
      <c r="B116" s="117">
        <v>344</v>
      </c>
      <c r="C116" s="110">
        <v>0.33</v>
      </c>
      <c r="D116" s="110">
        <v>2.11</v>
      </c>
      <c r="E116" s="15"/>
    </row>
    <row r="117" spans="1:5" x14ac:dyDescent="0.2">
      <c r="A117" s="12" t="s">
        <v>75</v>
      </c>
      <c r="B117" s="117">
        <v>552.09</v>
      </c>
      <c r="C117" s="110">
        <v>0.52</v>
      </c>
      <c r="D117" s="110">
        <v>0.68</v>
      </c>
      <c r="E117" s="15"/>
    </row>
    <row r="118" spans="1:5" x14ac:dyDescent="0.2">
      <c r="A118" s="12" t="s">
        <v>192</v>
      </c>
      <c r="B118" s="117">
        <v>222</v>
      </c>
      <c r="C118" s="110">
        <v>0.21</v>
      </c>
      <c r="D118" s="110">
        <v>0.28999999999999998</v>
      </c>
      <c r="E118" s="15"/>
    </row>
    <row r="119" spans="1:5" x14ac:dyDescent="0.2">
      <c r="A119" s="12" t="s">
        <v>77</v>
      </c>
      <c r="B119" s="117">
        <v>244.04</v>
      </c>
      <c r="C119" s="110">
        <v>0.23</v>
      </c>
      <c r="D119" s="110">
        <v>0.36</v>
      </c>
      <c r="E119" s="15"/>
    </row>
    <row r="120" spans="1:5" x14ac:dyDescent="0.2">
      <c r="A120" s="12" t="s">
        <v>76</v>
      </c>
      <c r="B120" s="117">
        <v>74</v>
      </c>
      <c r="C120" s="110">
        <v>7.0000000000000007E-2</v>
      </c>
      <c r="D120" s="110">
        <v>0.43</v>
      </c>
      <c r="E120" s="15"/>
    </row>
    <row r="121" spans="1:5" x14ac:dyDescent="0.2">
      <c r="A121" s="12" t="s">
        <v>14</v>
      </c>
      <c r="B121" s="117">
        <v>239.04</v>
      </c>
      <c r="C121" s="110">
        <v>0.23</v>
      </c>
      <c r="D121" s="110">
        <v>0.27</v>
      </c>
      <c r="E121" s="15"/>
    </row>
    <row r="122" spans="1:5" s="9" customFormat="1" x14ac:dyDescent="0.2">
      <c r="A122" s="61" t="s">
        <v>328</v>
      </c>
      <c r="B122" s="120"/>
      <c r="C122" s="119"/>
      <c r="D122" s="119"/>
    </row>
    <row r="123" spans="1:5" s="111" customFormat="1" x14ac:dyDescent="0.2">
      <c r="A123" s="71" t="s">
        <v>313</v>
      </c>
      <c r="B123" s="125">
        <v>1621</v>
      </c>
      <c r="C123" s="113">
        <v>1.52</v>
      </c>
      <c r="D123" s="113">
        <v>0.05</v>
      </c>
    </row>
    <row r="124" spans="1:5" x14ac:dyDescent="0.2">
      <c r="A124" s="23" t="s">
        <v>253</v>
      </c>
      <c r="B124" s="121">
        <v>514.04</v>
      </c>
      <c r="C124" s="122">
        <v>0.49</v>
      </c>
      <c r="D124" s="122">
        <v>0.96</v>
      </c>
      <c r="E124" s="15"/>
    </row>
    <row r="125" spans="1:5" x14ac:dyDescent="0.2">
      <c r="A125" s="60" t="s">
        <v>315</v>
      </c>
      <c r="B125" s="158">
        <v>1.3</v>
      </c>
      <c r="C125" s="33"/>
      <c r="D125" s="9"/>
      <c r="E125" s="9"/>
    </row>
    <row r="126" spans="1:5" x14ac:dyDescent="0.2">
      <c r="A126" s="60"/>
      <c r="B126" s="13"/>
      <c r="C126" s="33"/>
      <c r="D126" s="9"/>
      <c r="E126" s="9"/>
    </row>
    <row r="127" spans="1:5" x14ac:dyDescent="0.2">
      <c r="A127" s="9" t="s">
        <v>85</v>
      </c>
      <c r="B127" s="18"/>
      <c r="C127" s="2"/>
      <c r="D127" s="19"/>
      <c r="E127" s="19"/>
    </row>
    <row r="128" spans="1:5" ht="11.25" customHeight="1" x14ac:dyDescent="0.2">
      <c r="A128" s="161" t="s">
        <v>299</v>
      </c>
      <c r="B128" s="161"/>
      <c r="C128" s="161"/>
      <c r="D128" s="161"/>
      <c r="E128" s="62"/>
    </row>
    <row r="129" spans="1:5" ht="46.5" customHeight="1" x14ac:dyDescent="0.2">
      <c r="A129" s="161" t="s">
        <v>300</v>
      </c>
      <c r="B129" s="161"/>
      <c r="C129" s="161"/>
      <c r="D129" s="161"/>
      <c r="E129" s="36"/>
    </row>
    <row r="130" spans="1:5" ht="12" customHeight="1" x14ac:dyDescent="0.2">
      <c r="A130" s="169" t="s">
        <v>291</v>
      </c>
      <c r="B130" s="169"/>
      <c r="C130" s="169"/>
      <c r="D130" s="169"/>
      <c r="E130" s="36"/>
    </row>
    <row r="131" spans="1:5" ht="12" customHeight="1" x14ac:dyDescent="0.2">
      <c r="A131" s="160"/>
      <c r="B131" s="160"/>
      <c r="C131" s="160"/>
      <c r="D131" s="160"/>
      <c r="E131" s="159"/>
    </row>
    <row r="132" spans="1:5" x14ac:dyDescent="0.2">
      <c r="A132" s="9" t="s">
        <v>81</v>
      </c>
      <c r="B132" s="18"/>
      <c r="C132" s="2"/>
      <c r="D132" s="19"/>
      <c r="E132" s="19"/>
    </row>
    <row r="133" spans="1:5" ht="37.5" customHeight="1" x14ac:dyDescent="0.2">
      <c r="A133" s="162" t="s">
        <v>301</v>
      </c>
      <c r="B133" s="162"/>
      <c r="C133" s="162"/>
      <c r="D133" s="162"/>
      <c r="E133" s="89"/>
    </row>
    <row r="134" spans="1:5" x14ac:dyDescent="0.2">
      <c r="A134" s="64"/>
      <c r="B134" s="64"/>
      <c r="C134" s="64"/>
      <c r="D134" s="64"/>
      <c r="E134" s="64"/>
    </row>
    <row r="135" spans="1:5" x14ac:dyDescent="0.2">
      <c r="A135" s="9" t="s">
        <v>86</v>
      </c>
      <c r="B135" s="18"/>
      <c r="C135" s="2"/>
      <c r="D135" s="19"/>
      <c r="E135" s="19"/>
    </row>
    <row r="136" spans="1:5" ht="45.75" customHeight="1" x14ac:dyDescent="0.2">
      <c r="A136" s="166" t="s">
        <v>211</v>
      </c>
      <c r="B136" s="166"/>
      <c r="C136" s="166"/>
      <c r="D136" s="166"/>
      <c r="E136" s="83"/>
    </row>
    <row r="137" spans="1:5" ht="9.75" customHeight="1" x14ac:dyDescent="0.2">
      <c r="A137" s="9"/>
      <c r="B137" s="9"/>
      <c r="C137" s="9"/>
      <c r="D137" s="14"/>
      <c r="E137" s="14"/>
    </row>
    <row r="138" spans="1:5" x14ac:dyDescent="0.2">
      <c r="A138" s="20" t="s">
        <v>306</v>
      </c>
      <c r="B138" s="13"/>
      <c r="C138" s="9"/>
      <c r="D138" s="14"/>
      <c r="E138" s="14"/>
    </row>
    <row r="139" spans="1:5" x14ac:dyDescent="0.2">
      <c r="A139" s="21" t="s">
        <v>285</v>
      </c>
      <c r="B139" s="9"/>
      <c r="C139" s="9"/>
      <c r="D139" s="14"/>
      <c r="E139" s="14"/>
    </row>
    <row r="141" spans="1:5" x14ac:dyDescent="0.2">
      <c r="A141" s="50" t="s">
        <v>279</v>
      </c>
    </row>
  </sheetData>
  <mergeCells count="6">
    <mergeCell ref="A129:D129"/>
    <mergeCell ref="A1:C2"/>
    <mergeCell ref="A136:D136"/>
    <mergeCell ref="A133:D133"/>
    <mergeCell ref="A128:D128"/>
    <mergeCell ref="A130:D13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0"/>
  <sheetViews>
    <sheetView showGridLines="0" topLeftCell="A106" zoomScaleNormal="100" workbookViewId="0">
      <selection activeCell="A129" sqref="A129:D129"/>
    </sheetView>
  </sheetViews>
  <sheetFormatPr baseColWidth="10" defaultRowHeight="11.25" x14ac:dyDescent="0.2"/>
  <cols>
    <col min="1" max="1" width="34.42578125" style="9" customWidth="1"/>
    <col min="2" max="2" width="18" style="13" customWidth="1"/>
    <col min="3" max="4" width="18" style="9" customWidth="1"/>
    <col min="5" max="16384" width="11.42578125" style="9"/>
  </cols>
  <sheetData>
    <row r="1" spans="1:4" s="1" customFormat="1" ht="12" customHeight="1" x14ac:dyDescent="0.2">
      <c r="A1" s="164" t="s">
        <v>323</v>
      </c>
      <c r="B1" s="164"/>
      <c r="C1" s="164"/>
      <c r="D1" s="7" t="s">
        <v>199</v>
      </c>
    </row>
    <row r="2" spans="1:4" s="1" customFormat="1" ht="12" x14ac:dyDescent="0.2">
      <c r="A2" s="165"/>
      <c r="B2" s="165"/>
      <c r="C2" s="165"/>
    </row>
    <row r="3" spans="1:4" s="11" customFormat="1" ht="48" customHeight="1" x14ac:dyDescent="0.2">
      <c r="A3" s="27"/>
      <c r="B3" s="32" t="s">
        <v>82</v>
      </c>
      <c r="C3" s="25" t="s">
        <v>87</v>
      </c>
      <c r="D3" s="26" t="s">
        <v>83</v>
      </c>
    </row>
    <row r="4" spans="1:4" x14ac:dyDescent="0.2">
      <c r="A4" s="105" t="s">
        <v>309</v>
      </c>
      <c r="B4" s="132">
        <v>103970</v>
      </c>
      <c r="C4" s="127">
        <v>100</v>
      </c>
      <c r="D4" s="133">
        <v>100</v>
      </c>
    </row>
    <row r="5" spans="1:4" x14ac:dyDescent="0.2">
      <c r="A5" s="70" t="s">
        <v>241</v>
      </c>
      <c r="B5" s="92"/>
      <c r="C5" s="92"/>
      <c r="D5" s="92"/>
    </row>
    <row r="6" spans="1:4" x14ac:dyDescent="0.2">
      <c r="A6" s="71" t="s">
        <v>0</v>
      </c>
      <c r="B6" s="117">
        <v>1626</v>
      </c>
      <c r="C6" s="110">
        <v>1.56</v>
      </c>
      <c r="D6" s="110">
        <v>0.15</v>
      </c>
    </row>
    <row r="7" spans="1:4" x14ac:dyDescent="0.2">
      <c r="A7" s="71" t="s">
        <v>176</v>
      </c>
      <c r="B7" s="117">
        <v>40</v>
      </c>
      <c r="C7" s="110">
        <v>0.04</v>
      </c>
      <c r="D7" s="110">
        <v>0</v>
      </c>
    </row>
    <row r="8" spans="1:4" x14ac:dyDescent="0.2">
      <c r="A8" s="71" t="s">
        <v>89</v>
      </c>
      <c r="B8" s="117">
        <v>2597</v>
      </c>
      <c r="C8" s="110">
        <v>2.5</v>
      </c>
      <c r="D8" s="110">
        <v>0.28000000000000003</v>
      </c>
    </row>
    <row r="9" spans="1:4" x14ac:dyDescent="0.2">
      <c r="A9" s="71" t="s">
        <v>19</v>
      </c>
      <c r="B9" s="117">
        <v>386</v>
      </c>
      <c r="C9" s="110">
        <v>0.37</v>
      </c>
      <c r="D9" s="110">
        <v>0.04</v>
      </c>
    </row>
    <row r="10" spans="1:4" x14ac:dyDescent="0.2">
      <c r="A10" s="71" t="s">
        <v>20</v>
      </c>
      <c r="B10" s="117">
        <v>1921</v>
      </c>
      <c r="C10" s="110">
        <v>1.85</v>
      </c>
      <c r="D10" s="110">
        <v>0.11</v>
      </c>
    </row>
    <row r="11" spans="1:4" x14ac:dyDescent="0.2">
      <c r="A11" s="71" t="s">
        <v>23</v>
      </c>
      <c r="B11" s="117">
        <v>188</v>
      </c>
      <c r="C11" s="110">
        <v>0.18</v>
      </c>
      <c r="D11" s="110">
        <v>0.02</v>
      </c>
    </row>
    <row r="12" spans="1:4" x14ac:dyDescent="0.2">
      <c r="A12" s="66" t="s">
        <v>242</v>
      </c>
      <c r="B12" s="118"/>
      <c r="C12" s="119"/>
      <c r="D12" s="119"/>
    </row>
    <row r="13" spans="1:4" x14ac:dyDescent="0.2">
      <c r="A13" s="71" t="s">
        <v>94</v>
      </c>
      <c r="B13" s="117">
        <v>866</v>
      </c>
      <c r="C13" s="110">
        <v>0.83</v>
      </c>
      <c r="D13" s="110">
        <v>0.11</v>
      </c>
    </row>
    <row r="14" spans="1:4" x14ac:dyDescent="0.2">
      <c r="A14" s="71" t="s">
        <v>200</v>
      </c>
      <c r="B14" s="117">
        <v>427</v>
      </c>
      <c r="C14" s="110">
        <v>0.41</v>
      </c>
      <c r="D14" s="110">
        <v>7.0000000000000007E-2</v>
      </c>
    </row>
    <row r="15" spans="1:4" x14ac:dyDescent="0.2">
      <c r="A15" s="71" t="s">
        <v>177</v>
      </c>
      <c r="B15" s="117">
        <v>2020</v>
      </c>
      <c r="C15" s="110">
        <v>1.94</v>
      </c>
      <c r="D15" s="110">
        <v>0.26</v>
      </c>
    </row>
    <row r="16" spans="1:4" x14ac:dyDescent="0.2">
      <c r="A16" s="71" t="s">
        <v>26</v>
      </c>
      <c r="B16" s="117">
        <v>670</v>
      </c>
      <c r="C16" s="110">
        <v>0.64</v>
      </c>
      <c r="D16" s="110">
        <v>0.12</v>
      </c>
    </row>
    <row r="17" spans="1:4" x14ac:dyDescent="0.2">
      <c r="A17" s="71" t="s">
        <v>32</v>
      </c>
      <c r="B17" s="117">
        <v>42</v>
      </c>
      <c r="C17" s="110">
        <v>0.04</v>
      </c>
      <c r="D17" s="110">
        <v>0.01</v>
      </c>
    </row>
    <row r="18" spans="1:4" x14ac:dyDescent="0.2">
      <c r="A18" s="71" t="s">
        <v>195</v>
      </c>
      <c r="B18" s="117">
        <v>68</v>
      </c>
      <c r="C18" s="110">
        <v>7.0000000000000007E-2</v>
      </c>
      <c r="D18" s="110">
        <v>0.01</v>
      </c>
    </row>
    <row r="19" spans="1:4" x14ac:dyDescent="0.2">
      <c r="A19" s="71" t="s">
        <v>178</v>
      </c>
      <c r="B19" s="117">
        <v>484</v>
      </c>
      <c r="C19" s="110">
        <v>0.47</v>
      </c>
      <c r="D19" s="110">
        <v>0.06</v>
      </c>
    </row>
    <row r="20" spans="1:4" x14ac:dyDescent="0.2">
      <c r="A20" s="71" t="s">
        <v>13</v>
      </c>
      <c r="B20" s="117">
        <v>393</v>
      </c>
      <c r="C20" s="110">
        <v>0.38</v>
      </c>
      <c r="D20" s="110">
        <v>0.06</v>
      </c>
    </row>
    <row r="21" spans="1:4" s="2" customFormat="1" x14ac:dyDescent="0.2">
      <c r="A21" s="61" t="s">
        <v>243</v>
      </c>
      <c r="B21" s="118"/>
      <c r="C21" s="119"/>
      <c r="D21" s="119"/>
    </row>
    <row r="22" spans="1:4" x14ac:dyDescent="0.2">
      <c r="A22" s="71" t="s">
        <v>25</v>
      </c>
      <c r="B22" s="117">
        <v>1018</v>
      </c>
      <c r="C22" s="110">
        <v>0.98</v>
      </c>
      <c r="D22" s="110">
        <v>0.22</v>
      </c>
    </row>
    <row r="23" spans="1:4" x14ac:dyDescent="0.2">
      <c r="A23" s="71" t="s">
        <v>3</v>
      </c>
      <c r="B23" s="117">
        <v>71</v>
      </c>
      <c r="C23" s="110">
        <v>7.0000000000000007E-2</v>
      </c>
      <c r="D23" s="110">
        <v>0.02</v>
      </c>
    </row>
    <row r="24" spans="1:4" x14ac:dyDescent="0.2">
      <c r="A24" s="71" t="s">
        <v>179</v>
      </c>
      <c r="B24" s="117">
        <v>954</v>
      </c>
      <c r="C24" s="110">
        <v>0.92</v>
      </c>
      <c r="D24" s="110">
        <v>0.24</v>
      </c>
    </row>
    <row r="25" spans="1:4" x14ac:dyDescent="0.2">
      <c r="A25" s="71" t="s">
        <v>4</v>
      </c>
      <c r="B25" s="117">
        <v>348</v>
      </c>
      <c r="C25" s="110">
        <v>0.33</v>
      </c>
      <c r="D25" s="110">
        <v>0.09</v>
      </c>
    </row>
    <row r="26" spans="1:4" x14ac:dyDescent="0.2">
      <c r="A26" s="71" t="s">
        <v>21</v>
      </c>
      <c r="B26" s="117">
        <v>810</v>
      </c>
      <c r="C26" s="110">
        <v>0.78</v>
      </c>
      <c r="D26" s="110">
        <v>0.21</v>
      </c>
    </row>
    <row r="27" spans="1:4" x14ac:dyDescent="0.2">
      <c r="A27" s="71" t="s">
        <v>22</v>
      </c>
      <c r="B27" s="117">
        <v>115</v>
      </c>
      <c r="C27" s="110">
        <v>0.11</v>
      </c>
      <c r="D27" s="110">
        <v>0.03</v>
      </c>
    </row>
    <row r="28" spans="1:4" x14ac:dyDescent="0.2">
      <c r="A28" s="71" t="s">
        <v>5</v>
      </c>
      <c r="B28" s="117">
        <v>350</v>
      </c>
      <c r="C28" s="110">
        <v>0.34</v>
      </c>
      <c r="D28" s="110">
        <v>0.08</v>
      </c>
    </row>
    <row r="29" spans="1:4" x14ac:dyDescent="0.2">
      <c r="A29" s="71" t="s">
        <v>28</v>
      </c>
      <c r="B29" s="117">
        <v>175</v>
      </c>
      <c r="C29" s="110">
        <v>0.17</v>
      </c>
      <c r="D29" s="110">
        <v>0.04</v>
      </c>
    </row>
    <row r="30" spans="1:4" x14ac:dyDescent="0.2">
      <c r="A30" s="71" t="s">
        <v>29</v>
      </c>
      <c r="B30" s="117">
        <v>102</v>
      </c>
      <c r="C30" s="110">
        <v>0.1</v>
      </c>
      <c r="D30" s="110">
        <v>0.03</v>
      </c>
    </row>
    <row r="31" spans="1:4" x14ac:dyDescent="0.2">
      <c r="A31" s="71" t="s">
        <v>6</v>
      </c>
      <c r="B31" s="117">
        <v>786</v>
      </c>
      <c r="C31" s="110">
        <v>0.76</v>
      </c>
      <c r="D31" s="110">
        <v>0.17</v>
      </c>
    </row>
    <row r="32" spans="1:4" x14ac:dyDescent="0.2">
      <c r="A32" s="71" t="s">
        <v>30</v>
      </c>
      <c r="B32" s="117">
        <v>98</v>
      </c>
      <c r="C32" s="110">
        <v>0.09</v>
      </c>
      <c r="D32" s="110">
        <v>0.02</v>
      </c>
    </row>
    <row r="33" spans="1:4" x14ac:dyDescent="0.2">
      <c r="A33" s="71" t="s">
        <v>31</v>
      </c>
      <c r="B33" s="117">
        <v>431</v>
      </c>
      <c r="C33" s="110">
        <v>0.41</v>
      </c>
      <c r="D33" s="110">
        <v>0.12</v>
      </c>
    </row>
    <row r="34" spans="1:4" x14ac:dyDescent="0.2">
      <c r="A34" s="71" t="s">
        <v>33</v>
      </c>
      <c r="B34" s="117">
        <v>1565</v>
      </c>
      <c r="C34" s="110">
        <v>1.51</v>
      </c>
      <c r="D34" s="110">
        <v>0.42</v>
      </c>
    </row>
    <row r="35" spans="1:4" x14ac:dyDescent="0.2">
      <c r="A35" s="71" t="s">
        <v>201</v>
      </c>
      <c r="B35" s="117">
        <v>40</v>
      </c>
      <c r="C35" s="110">
        <v>0.04</v>
      </c>
      <c r="D35" s="110">
        <v>0.01</v>
      </c>
    </row>
    <row r="36" spans="1:4" x14ac:dyDescent="0.2">
      <c r="A36" s="71" t="s">
        <v>34</v>
      </c>
      <c r="B36" s="117">
        <v>477</v>
      </c>
      <c r="C36" s="110">
        <v>0.46</v>
      </c>
      <c r="D36" s="110">
        <v>0.12</v>
      </c>
    </row>
    <row r="37" spans="1:4" x14ac:dyDescent="0.2">
      <c r="A37" s="71" t="s">
        <v>180</v>
      </c>
      <c r="B37" s="117">
        <v>51</v>
      </c>
      <c r="C37" s="110">
        <v>0.05</v>
      </c>
      <c r="D37" s="110">
        <v>0.01</v>
      </c>
    </row>
    <row r="38" spans="1:4" x14ac:dyDescent="0.2">
      <c r="A38" s="71" t="s">
        <v>35</v>
      </c>
      <c r="B38" s="117">
        <v>108</v>
      </c>
      <c r="C38" s="110">
        <v>0.1</v>
      </c>
      <c r="D38" s="110">
        <v>0.03</v>
      </c>
    </row>
    <row r="39" spans="1:4" x14ac:dyDescent="0.2">
      <c r="A39" s="71" t="s">
        <v>27</v>
      </c>
      <c r="B39" s="117">
        <v>1330</v>
      </c>
      <c r="C39" s="110">
        <v>1.28</v>
      </c>
      <c r="D39" s="110">
        <v>0.33</v>
      </c>
    </row>
    <row r="40" spans="1:4" x14ac:dyDescent="0.2">
      <c r="A40" s="71" t="s">
        <v>37</v>
      </c>
      <c r="B40" s="117">
        <v>118</v>
      </c>
      <c r="C40" s="110">
        <v>0.11</v>
      </c>
      <c r="D40" s="110">
        <v>0.03</v>
      </c>
    </row>
    <row r="41" spans="1:4" x14ac:dyDescent="0.2">
      <c r="A41" s="71" t="s">
        <v>24</v>
      </c>
      <c r="B41" s="117">
        <v>1650</v>
      </c>
      <c r="C41" s="110">
        <v>1.59</v>
      </c>
      <c r="D41" s="110">
        <v>0.36</v>
      </c>
    </row>
    <row r="42" spans="1:4" s="2" customFormat="1" x14ac:dyDescent="0.2">
      <c r="A42" s="61" t="s">
        <v>207</v>
      </c>
      <c r="B42" s="118"/>
      <c r="C42" s="119"/>
      <c r="D42" s="119"/>
    </row>
    <row r="43" spans="1:4" x14ac:dyDescent="0.2">
      <c r="A43" s="71" t="s">
        <v>38</v>
      </c>
      <c r="B43" s="117">
        <v>74</v>
      </c>
      <c r="C43" s="110">
        <v>7.0000000000000007E-2</v>
      </c>
      <c r="D43" s="110">
        <v>0.03</v>
      </c>
    </row>
    <row r="44" spans="1:4" x14ac:dyDescent="0.2">
      <c r="A44" s="71" t="s">
        <v>196</v>
      </c>
      <c r="B44" s="117">
        <v>34</v>
      </c>
      <c r="C44" s="110">
        <v>0.03</v>
      </c>
      <c r="D44" s="110">
        <v>0.02</v>
      </c>
    </row>
    <row r="45" spans="1:4" x14ac:dyDescent="0.2">
      <c r="A45" s="71" t="s">
        <v>1</v>
      </c>
      <c r="B45" s="117">
        <v>240</v>
      </c>
      <c r="C45" s="110">
        <v>0.23</v>
      </c>
      <c r="D45" s="110">
        <v>0.08</v>
      </c>
    </row>
    <row r="46" spans="1:4" x14ac:dyDescent="0.2">
      <c r="A46" s="71" t="s">
        <v>40</v>
      </c>
      <c r="B46" s="117">
        <v>200</v>
      </c>
      <c r="C46" s="110">
        <v>0.19</v>
      </c>
      <c r="D46" s="110">
        <v>0.08</v>
      </c>
    </row>
    <row r="47" spans="1:4" x14ac:dyDescent="0.2">
      <c r="A47" s="71" t="s">
        <v>181</v>
      </c>
      <c r="B47" s="117">
        <v>2110</v>
      </c>
      <c r="C47" s="110">
        <v>2.0299999999999998</v>
      </c>
      <c r="D47" s="110">
        <v>0.99</v>
      </c>
    </row>
    <row r="48" spans="1:4" x14ac:dyDescent="0.2">
      <c r="A48" s="71" t="s">
        <v>182</v>
      </c>
      <c r="B48" s="117">
        <v>43</v>
      </c>
      <c r="C48" s="110">
        <v>0.04</v>
      </c>
      <c r="D48" s="110">
        <v>0.02</v>
      </c>
    </row>
    <row r="49" spans="1:4" x14ac:dyDescent="0.2">
      <c r="A49" s="71" t="s">
        <v>44</v>
      </c>
      <c r="B49" s="117">
        <v>155</v>
      </c>
      <c r="C49" s="110">
        <v>0.15</v>
      </c>
      <c r="D49" s="110">
        <v>0.05</v>
      </c>
    </row>
    <row r="50" spans="1:4" x14ac:dyDescent="0.2">
      <c r="A50" s="71" t="s">
        <v>45</v>
      </c>
      <c r="B50" s="117">
        <v>112</v>
      </c>
      <c r="C50" s="110">
        <v>0.11</v>
      </c>
      <c r="D50" s="110">
        <v>0.05</v>
      </c>
    </row>
    <row r="51" spans="1:4" x14ac:dyDescent="0.2">
      <c r="A51" s="71" t="s">
        <v>41</v>
      </c>
      <c r="B51" s="117">
        <v>503</v>
      </c>
      <c r="C51" s="110">
        <v>0.48</v>
      </c>
      <c r="D51" s="110">
        <v>0.21</v>
      </c>
    </row>
    <row r="52" spans="1:4" x14ac:dyDescent="0.2">
      <c r="A52" s="71" t="s">
        <v>47</v>
      </c>
      <c r="B52" s="117">
        <v>463</v>
      </c>
      <c r="C52" s="110">
        <v>0.45</v>
      </c>
      <c r="D52" s="110">
        <v>0.24</v>
      </c>
    </row>
    <row r="53" spans="1:4" x14ac:dyDescent="0.2">
      <c r="A53" s="71" t="s">
        <v>48</v>
      </c>
      <c r="B53" s="117">
        <v>215</v>
      </c>
      <c r="C53" s="110">
        <v>0.21</v>
      </c>
      <c r="D53" s="110">
        <v>0.1</v>
      </c>
    </row>
    <row r="54" spans="1:4" x14ac:dyDescent="0.2">
      <c r="A54" s="71" t="s">
        <v>39</v>
      </c>
      <c r="B54" s="117">
        <v>243</v>
      </c>
      <c r="C54" s="110">
        <v>0.23</v>
      </c>
      <c r="D54" s="110">
        <v>0.12</v>
      </c>
    </row>
    <row r="55" spans="1:4" x14ac:dyDescent="0.2">
      <c r="A55" s="71" t="s">
        <v>42</v>
      </c>
      <c r="B55" s="117">
        <v>282</v>
      </c>
      <c r="C55" s="110">
        <v>0.27</v>
      </c>
      <c r="D55" s="110">
        <v>0.12</v>
      </c>
    </row>
    <row r="56" spans="1:4" x14ac:dyDescent="0.2">
      <c r="A56" s="71" t="s">
        <v>183</v>
      </c>
      <c r="B56" s="117">
        <v>55</v>
      </c>
      <c r="C56" s="110">
        <v>0.05</v>
      </c>
      <c r="D56" s="110">
        <v>0.02</v>
      </c>
    </row>
    <row r="57" spans="1:4" x14ac:dyDescent="0.2">
      <c r="A57" s="71" t="s">
        <v>43</v>
      </c>
      <c r="B57" s="117">
        <v>72</v>
      </c>
      <c r="C57" s="110">
        <v>7.0000000000000007E-2</v>
      </c>
      <c r="D57" s="110">
        <v>0.03</v>
      </c>
    </row>
    <row r="58" spans="1:4" x14ac:dyDescent="0.2">
      <c r="A58" s="71" t="s">
        <v>46</v>
      </c>
      <c r="B58" s="117">
        <v>276</v>
      </c>
      <c r="C58" s="110">
        <v>0.27</v>
      </c>
      <c r="D58" s="110">
        <v>0.09</v>
      </c>
    </row>
    <row r="59" spans="1:4" x14ac:dyDescent="0.2">
      <c r="A59" s="71" t="s">
        <v>7</v>
      </c>
      <c r="B59" s="117">
        <v>48</v>
      </c>
      <c r="C59" s="110">
        <v>0.05</v>
      </c>
      <c r="D59" s="110">
        <v>0.02</v>
      </c>
    </row>
    <row r="60" spans="1:4" x14ac:dyDescent="0.2">
      <c r="A60" s="71" t="s">
        <v>8</v>
      </c>
      <c r="B60" s="117">
        <v>38</v>
      </c>
      <c r="C60" s="110">
        <v>0.04</v>
      </c>
      <c r="D60" s="110">
        <v>0.01</v>
      </c>
    </row>
    <row r="61" spans="1:4" x14ac:dyDescent="0.2">
      <c r="A61" s="71" t="s">
        <v>184</v>
      </c>
      <c r="B61" s="117">
        <v>169</v>
      </c>
      <c r="C61" s="110">
        <v>0.16</v>
      </c>
      <c r="D61" s="110">
        <v>0.05</v>
      </c>
    </row>
    <row r="62" spans="1:4" x14ac:dyDescent="0.2">
      <c r="A62" s="71" t="s">
        <v>197</v>
      </c>
      <c r="B62" s="117">
        <v>53</v>
      </c>
      <c r="C62" s="110">
        <v>0.05</v>
      </c>
      <c r="D62" s="110">
        <v>0.03</v>
      </c>
    </row>
    <row r="63" spans="1:4" x14ac:dyDescent="0.2">
      <c r="A63" s="71" t="s">
        <v>9</v>
      </c>
      <c r="B63" s="117">
        <v>535</v>
      </c>
      <c r="C63" s="110">
        <v>0.51</v>
      </c>
      <c r="D63" s="110">
        <v>0.16</v>
      </c>
    </row>
    <row r="64" spans="1:4" x14ac:dyDescent="0.2">
      <c r="A64" s="71" t="s">
        <v>10</v>
      </c>
      <c r="B64" s="117">
        <v>44</v>
      </c>
      <c r="C64" s="110">
        <v>0.04</v>
      </c>
      <c r="D64" s="110">
        <v>0.02</v>
      </c>
    </row>
    <row r="65" spans="1:4" x14ac:dyDescent="0.2">
      <c r="A65" s="71" t="s">
        <v>49</v>
      </c>
      <c r="B65" s="117">
        <v>339</v>
      </c>
      <c r="C65" s="110">
        <v>0.33</v>
      </c>
      <c r="D65" s="110">
        <v>0.18</v>
      </c>
    </row>
    <row r="66" spans="1:4" x14ac:dyDescent="0.2">
      <c r="A66" s="71" t="s">
        <v>12</v>
      </c>
      <c r="B66" s="117">
        <v>3720</v>
      </c>
      <c r="C66" s="110">
        <v>3.58</v>
      </c>
      <c r="D66" s="110">
        <v>1.56</v>
      </c>
    </row>
    <row r="67" spans="1:4" x14ac:dyDescent="0.2">
      <c r="A67" s="71" t="s">
        <v>36</v>
      </c>
      <c r="B67" s="117">
        <v>207</v>
      </c>
      <c r="C67" s="110">
        <v>0.2</v>
      </c>
      <c r="D67" s="110">
        <v>7.0000000000000007E-2</v>
      </c>
    </row>
    <row r="68" spans="1:4" x14ac:dyDescent="0.2">
      <c r="A68" s="71" t="s">
        <v>202</v>
      </c>
      <c r="B68" s="117">
        <v>30</v>
      </c>
      <c r="C68" s="110">
        <v>0.03</v>
      </c>
      <c r="D68" s="110">
        <v>0.02</v>
      </c>
    </row>
    <row r="69" spans="1:4" x14ac:dyDescent="0.2">
      <c r="A69" s="71" t="s">
        <v>84</v>
      </c>
      <c r="B69" s="117">
        <v>11203</v>
      </c>
      <c r="C69" s="110">
        <v>10.78</v>
      </c>
      <c r="D69" s="110">
        <v>4.18</v>
      </c>
    </row>
    <row r="70" spans="1:4" x14ac:dyDescent="0.2">
      <c r="A70" s="71" t="s">
        <v>17</v>
      </c>
      <c r="B70" s="117">
        <v>773</v>
      </c>
      <c r="C70" s="110">
        <v>0.74</v>
      </c>
      <c r="D70" s="110">
        <v>0.25</v>
      </c>
    </row>
    <row r="71" spans="1:4" x14ac:dyDescent="0.2">
      <c r="A71" s="71" t="s">
        <v>18</v>
      </c>
      <c r="B71" s="117">
        <v>38</v>
      </c>
      <c r="C71" s="110">
        <v>0.04</v>
      </c>
      <c r="D71" s="110">
        <v>0.02</v>
      </c>
    </row>
    <row r="72" spans="1:4" s="2" customFormat="1" x14ac:dyDescent="0.2">
      <c r="A72" s="61" t="s">
        <v>264</v>
      </c>
      <c r="B72" s="118"/>
      <c r="C72" s="119"/>
      <c r="D72" s="119"/>
    </row>
    <row r="73" spans="1:4" x14ac:dyDescent="0.2">
      <c r="A73" s="71" t="s">
        <v>186</v>
      </c>
      <c r="B73" s="117">
        <v>3211</v>
      </c>
      <c r="C73" s="110">
        <v>3.09</v>
      </c>
      <c r="D73" s="110">
        <v>2.09</v>
      </c>
    </row>
    <row r="74" spans="1:4" x14ac:dyDescent="0.2">
      <c r="A74" s="71" t="s">
        <v>2</v>
      </c>
      <c r="B74" s="117">
        <v>37</v>
      </c>
      <c r="C74" s="110">
        <v>0.04</v>
      </c>
      <c r="D74" s="110">
        <v>0.02</v>
      </c>
    </row>
    <row r="75" spans="1:4" x14ac:dyDescent="0.2">
      <c r="A75" s="71" t="s">
        <v>51</v>
      </c>
      <c r="B75" s="117">
        <v>78</v>
      </c>
      <c r="C75" s="110">
        <v>0.08</v>
      </c>
      <c r="D75" s="110">
        <v>0.06</v>
      </c>
    </row>
    <row r="76" spans="1:4" x14ac:dyDescent="0.2">
      <c r="A76" s="71" t="s">
        <v>53</v>
      </c>
      <c r="B76" s="117">
        <v>4213</v>
      </c>
      <c r="C76" s="110">
        <v>4.05</v>
      </c>
      <c r="D76" s="110">
        <v>3.5</v>
      </c>
    </row>
    <row r="77" spans="1:4" x14ac:dyDescent="0.2">
      <c r="A77" s="71" t="s">
        <v>244</v>
      </c>
      <c r="B77" s="117">
        <v>41</v>
      </c>
      <c r="C77" s="110">
        <v>0.04</v>
      </c>
      <c r="D77" s="110">
        <v>0.03</v>
      </c>
    </row>
    <row r="78" spans="1:4" x14ac:dyDescent="0.2">
      <c r="A78" s="71" t="s">
        <v>262</v>
      </c>
      <c r="B78" s="117">
        <v>14741</v>
      </c>
      <c r="C78" s="110">
        <v>14.18</v>
      </c>
      <c r="D78" s="110">
        <v>10.58</v>
      </c>
    </row>
    <row r="79" spans="1:4" x14ac:dyDescent="0.2">
      <c r="A79" s="71" t="s">
        <v>56</v>
      </c>
      <c r="B79" s="117">
        <v>177</v>
      </c>
      <c r="C79" s="110">
        <v>0.17</v>
      </c>
      <c r="D79" s="110">
        <v>0.14000000000000001</v>
      </c>
    </row>
    <row r="80" spans="1:4" x14ac:dyDescent="0.2">
      <c r="A80" s="71" t="s">
        <v>57</v>
      </c>
      <c r="B80" s="117">
        <v>762</v>
      </c>
      <c r="C80" s="110">
        <v>0.73</v>
      </c>
      <c r="D80" s="110">
        <v>0.51</v>
      </c>
    </row>
    <row r="81" spans="1:4" x14ac:dyDescent="0.2">
      <c r="A81" s="71" t="s">
        <v>15</v>
      </c>
      <c r="B81" s="117">
        <v>33</v>
      </c>
      <c r="C81" s="110">
        <v>0.03</v>
      </c>
      <c r="D81" s="110">
        <v>0.03</v>
      </c>
    </row>
    <row r="82" spans="1:4" x14ac:dyDescent="0.2">
      <c r="A82" s="71" t="s">
        <v>16</v>
      </c>
      <c r="B82" s="117">
        <v>104</v>
      </c>
      <c r="C82" s="110">
        <v>0.1</v>
      </c>
      <c r="D82" s="110">
        <v>7.0000000000000007E-2</v>
      </c>
    </row>
    <row r="83" spans="1:4" s="2" customFormat="1" x14ac:dyDescent="0.2">
      <c r="A83" s="61" t="s">
        <v>265</v>
      </c>
      <c r="B83" s="118"/>
      <c r="C83" s="119"/>
      <c r="D83" s="119"/>
    </row>
    <row r="84" spans="1:4" x14ac:dyDescent="0.2">
      <c r="A84" s="71" t="s">
        <v>80</v>
      </c>
      <c r="B84" s="117">
        <v>61</v>
      </c>
      <c r="C84" s="110">
        <v>0.06</v>
      </c>
      <c r="D84" s="110">
        <v>0.1</v>
      </c>
    </row>
    <row r="85" spans="1:4" x14ac:dyDescent="0.2">
      <c r="A85" s="71" t="s">
        <v>187</v>
      </c>
      <c r="B85" s="117">
        <v>3592</v>
      </c>
      <c r="C85" s="110">
        <v>3.45</v>
      </c>
      <c r="D85" s="110">
        <v>14.69</v>
      </c>
    </row>
    <row r="86" spans="1:4" x14ac:dyDescent="0.2">
      <c r="A86" s="71" t="s">
        <v>50</v>
      </c>
      <c r="B86" s="117">
        <v>101</v>
      </c>
      <c r="C86" s="110">
        <v>0.1</v>
      </c>
      <c r="D86" s="110">
        <v>0.1</v>
      </c>
    </row>
    <row r="87" spans="1:4" x14ac:dyDescent="0.2">
      <c r="A87" s="71" t="s">
        <v>73</v>
      </c>
      <c r="B87" s="117">
        <v>742</v>
      </c>
      <c r="C87" s="110">
        <v>0.71</v>
      </c>
      <c r="D87" s="110">
        <v>2.14</v>
      </c>
    </row>
    <row r="88" spans="1:4" x14ac:dyDescent="0.2">
      <c r="A88" s="71" t="s">
        <v>59</v>
      </c>
      <c r="B88" s="117">
        <v>226</v>
      </c>
      <c r="C88" s="110">
        <v>0.22</v>
      </c>
      <c r="D88" s="110">
        <v>0.63</v>
      </c>
    </row>
    <row r="89" spans="1:4" x14ac:dyDescent="0.2">
      <c r="A89" s="71" t="s">
        <v>60</v>
      </c>
      <c r="B89" s="117">
        <v>121</v>
      </c>
      <c r="C89" s="110">
        <v>0.12</v>
      </c>
      <c r="D89" s="110">
        <v>0.15</v>
      </c>
    </row>
    <row r="90" spans="1:4" x14ac:dyDescent="0.2">
      <c r="A90" s="71" t="s">
        <v>68</v>
      </c>
      <c r="B90" s="117">
        <v>67</v>
      </c>
      <c r="C90" s="110">
        <v>0.06</v>
      </c>
      <c r="D90" s="110">
        <v>0.39</v>
      </c>
    </row>
    <row r="91" spans="1:4" x14ac:dyDescent="0.2">
      <c r="A91" s="71" t="s">
        <v>61</v>
      </c>
      <c r="B91" s="117">
        <v>419</v>
      </c>
      <c r="C91" s="110">
        <v>0.4</v>
      </c>
      <c r="D91" s="110">
        <v>0.49</v>
      </c>
    </row>
    <row r="92" spans="1:4" x14ac:dyDescent="0.2">
      <c r="A92" s="71" t="s">
        <v>69</v>
      </c>
      <c r="B92" s="117">
        <v>1407</v>
      </c>
      <c r="C92" s="110">
        <v>1.35</v>
      </c>
      <c r="D92" s="110">
        <v>2.0499999999999998</v>
      </c>
    </row>
    <row r="93" spans="1:4" x14ac:dyDescent="0.2">
      <c r="A93" s="71" t="s">
        <v>188</v>
      </c>
      <c r="B93" s="117">
        <v>31</v>
      </c>
      <c r="C93" s="110">
        <v>0.03</v>
      </c>
      <c r="D93" s="110">
        <v>0.25</v>
      </c>
    </row>
    <row r="94" spans="1:4" x14ac:dyDescent="0.2">
      <c r="A94" s="71" t="s">
        <v>78</v>
      </c>
      <c r="B94" s="117">
        <v>2394</v>
      </c>
      <c r="C94" s="110">
        <v>2.2999999999999998</v>
      </c>
      <c r="D94" s="110">
        <v>3.79</v>
      </c>
    </row>
    <row r="95" spans="1:4" x14ac:dyDescent="0.2">
      <c r="A95" s="71" t="s">
        <v>189</v>
      </c>
      <c r="B95" s="117">
        <v>181</v>
      </c>
      <c r="C95" s="110">
        <v>0.17</v>
      </c>
      <c r="D95" s="110">
        <v>1.0900000000000001</v>
      </c>
    </row>
    <row r="96" spans="1:4" x14ac:dyDescent="0.2">
      <c r="A96" s="71" t="s">
        <v>62</v>
      </c>
      <c r="B96" s="117">
        <v>49</v>
      </c>
      <c r="C96" s="110">
        <v>0.05</v>
      </c>
      <c r="D96" s="110">
        <v>0.2</v>
      </c>
    </row>
    <row r="97" spans="1:4" x14ac:dyDescent="0.2">
      <c r="A97" s="71" t="s">
        <v>63</v>
      </c>
      <c r="B97" s="117">
        <v>2856</v>
      </c>
      <c r="C97" s="110">
        <v>2.75</v>
      </c>
      <c r="D97" s="110">
        <v>5.4</v>
      </c>
    </row>
    <row r="98" spans="1:4" x14ac:dyDescent="0.2">
      <c r="A98" s="71" t="s">
        <v>190</v>
      </c>
      <c r="B98" s="117">
        <v>133</v>
      </c>
      <c r="C98" s="110">
        <v>0.13</v>
      </c>
      <c r="D98" s="110">
        <v>0.38</v>
      </c>
    </row>
    <row r="99" spans="1:4" x14ac:dyDescent="0.2">
      <c r="A99" s="71" t="s">
        <v>58</v>
      </c>
      <c r="B99" s="117">
        <v>325</v>
      </c>
      <c r="C99" s="110">
        <v>0.31</v>
      </c>
      <c r="D99" s="110">
        <v>0.34</v>
      </c>
    </row>
    <row r="100" spans="1:4" x14ac:dyDescent="0.2">
      <c r="A100" s="71" t="s">
        <v>64</v>
      </c>
      <c r="B100" s="117">
        <v>205</v>
      </c>
      <c r="C100" s="110">
        <v>0.2</v>
      </c>
      <c r="D100" s="110">
        <v>0.59</v>
      </c>
    </row>
    <row r="101" spans="1:4" x14ac:dyDescent="0.2">
      <c r="A101" s="71" t="s">
        <v>65</v>
      </c>
      <c r="B101" s="117">
        <v>42</v>
      </c>
      <c r="C101" s="110">
        <v>0.04</v>
      </c>
      <c r="D101" s="110">
        <v>0.09</v>
      </c>
    </row>
    <row r="102" spans="1:4" x14ac:dyDescent="0.2">
      <c r="A102" s="71" t="s">
        <v>67</v>
      </c>
      <c r="B102" s="117">
        <v>8788</v>
      </c>
      <c r="C102" s="110">
        <v>8.4499999999999993</v>
      </c>
      <c r="D102" s="110">
        <v>16.96</v>
      </c>
    </row>
    <row r="103" spans="1:4" x14ac:dyDescent="0.2">
      <c r="A103" s="71" t="s">
        <v>66</v>
      </c>
      <c r="B103" s="117">
        <v>36</v>
      </c>
      <c r="C103" s="110">
        <v>0.03</v>
      </c>
      <c r="D103" s="110">
        <v>0.08</v>
      </c>
    </row>
    <row r="104" spans="1:4" x14ac:dyDescent="0.2">
      <c r="A104" s="71" t="s">
        <v>203</v>
      </c>
      <c r="B104" s="117">
        <v>32</v>
      </c>
      <c r="C104" s="110">
        <v>0.03</v>
      </c>
      <c r="D104" s="110">
        <v>0.27</v>
      </c>
    </row>
    <row r="105" spans="1:4" x14ac:dyDescent="0.2">
      <c r="A105" s="71" t="s">
        <v>204</v>
      </c>
      <c r="B105" s="117">
        <v>34</v>
      </c>
      <c r="C105" s="110">
        <v>0.03</v>
      </c>
      <c r="D105" s="110">
        <v>0.04</v>
      </c>
    </row>
    <row r="106" spans="1:4" x14ac:dyDescent="0.2">
      <c r="A106" s="71" t="s">
        <v>205</v>
      </c>
      <c r="B106" s="117">
        <v>32</v>
      </c>
      <c r="C106" s="110">
        <v>0.03</v>
      </c>
      <c r="D106" s="110">
        <v>0.05</v>
      </c>
    </row>
    <row r="107" spans="1:4" x14ac:dyDescent="0.2">
      <c r="A107" s="71" t="s">
        <v>71</v>
      </c>
      <c r="B107" s="117">
        <v>79</v>
      </c>
      <c r="C107" s="110">
        <v>0.08</v>
      </c>
      <c r="D107" s="110">
        <v>0.14000000000000001</v>
      </c>
    </row>
    <row r="108" spans="1:4" x14ac:dyDescent="0.2">
      <c r="A108" s="71" t="s">
        <v>191</v>
      </c>
      <c r="B108" s="117">
        <v>38</v>
      </c>
      <c r="C108" s="110">
        <v>0.04</v>
      </c>
      <c r="D108" s="110">
        <v>0.04</v>
      </c>
    </row>
    <row r="109" spans="1:4" x14ac:dyDescent="0.2">
      <c r="A109" s="71" t="s">
        <v>206</v>
      </c>
      <c r="B109" s="117">
        <v>38</v>
      </c>
      <c r="C109" s="110">
        <v>0.04</v>
      </c>
      <c r="D109" s="110">
        <v>0.11</v>
      </c>
    </row>
    <row r="110" spans="1:4" x14ac:dyDescent="0.2">
      <c r="A110" s="71" t="s">
        <v>72</v>
      </c>
      <c r="B110" s="117">
        <v>237</v>
      </c>
      <c r="C110" s="110">
        <v>0.23</v>
      </c>
      <c r="D110" s="110">
        <v>1.1100000000000001</v>
      </c>
    </row>
    <row r="111" spans="1:4" x14ac:dyDescent="0.2">
      <c r="A111" s="71" t="s">
        <v>54</v>
      </c>
      <c r="B111" s="117">
        <v>288</v>
      </c>
      <c r="C111" s="110">
        <v>0.28000000000000003</v>
      </c>
      <c r="D111" s="110">
        <v>0.28999999999999998</v>
      </c>
    </row>
    <row r="112" spans="1:4" x14ac:dyDescent="0.2">
      <c r="A112" s="71" t="s">
        <v>55</v>
      </c>
      <c r="B112" s="117">
        <v>429</v>
      </c>
      <c r="C112" s="110">
        <v>0.41</v>
      </c>
      <c r="D112" s="110">
        <v>0.61</v>
      </c>
    </row>
    <row r="113" spans="1:6" x14ac:dyDescent="0.2">
      <c r="A113" s="71" t="s">
        <v>11</v>
      </c>
      <c r="B113" s="117">
        <v>8422</v>
      </c>
      <c r="C113" s="110">
        <v>8.1</v>
      </c>
      <c r="D113" s="110">
        <v>12.02</v>
      </c>
    </row>
    <row r="114" spans="1:6" x14ac:dyDescent="0.2">
      <c r="A114" s="71" t="s">
        <v>74</v>
      </c>
      <c r="B114" s="117">
        <v>302</v>
      </c>
      <c r="C114" s="110">
        <v>0.28999999999999998</v>
      </c>
      <c r="D114" s="110">
        <v>0.3</v>
      </c>
    </row>
    <row r="115" spans="1:6" x14ac:dyDescent="0.2">
      <c r="A115" s="71" t="s">
        <v>79</v>
      </c>
      <c r="B115" s="117">
        <v>346</v>
      </c>
      <c r="C115" s="110">
        <v>0.33</v>
      </c>
      <c r="D115" s="110">
        <v>2.08</v>
      </c>
    </row>
    <row r="116" spans="1:6" x14ac:dyDescent="0.2">
      <c r="A116" s="71" t="s">
        <v>75</v>
      </c>
      <c r="B116" s="117">
        <v>426</v>
      </c>
      <c r="C116" s="110">
        <v>0.41</v>
      </c>
      <c r="D116" s="110">
        <v>0.63</v>
      </c>
    </row>
    <row r="117" spans="1:6" x14ac:dyDescent="0.2">
      <c r="A117" s="71" t="s">
        <v>192</v>
      </c>
      <c r="B117" s="117">
        <v>201</v>
      </c>
      <c r="C117" s="110">
        <v>0.19</v>
      </c>
      <c r="D117" s="110">
        <v>0.28999999999999998</v>
      </c>
    </row>
    <row r="118" spans="1:6" x14ac:dyDescent="0.2">
      <c r="A118" s="71" t="s">
        <v>77</v>
      </c>
      <c r="B118" s="117">
        <v>234</v>
      </c>
      <c r="C118" s="110">
        <v>0.23</v>
      </c>
      <c r="D118" s="110">
        <v>0.33</v>
      </c>
    </row>
    <row r="119" spans="1:6" x14ac:dyDescent="0.2">
      <c r="A119" s="71" t="s">
        <v>76</v>
      </c>
      <c r="B119" s="117">
        <v>76</v>
      </c>
      <c r="C119" s="110">
        <v>7.0000000000000007E-2</v>
      </c>
      <c r="D119" s="110">
        <v>0.45</v>
      </c>
    </row>
    <row r="120" spans="1:6" x14ac:dyDescent="0.2">
      <c r="A120" s="71" t="s">
        <v>14</v>
      </c>
      <c r="B120" s="117">
        <v>208</v>
      </c>
      <c r="C120" s="110">
        <v>0.2</v>
      </c>
      <c r="D120" s="110">
        <v>0.27</v>
      </c>
    </row>
    <row r="121" spans="1:6" x14ac:dyDescent="0.2">
      <c r="A121" s="61" t="s">
        <v>328</v>
      </c>
      <c r="B121" s="120"/>
      <c r="C121" s="119"/>
      <c r="D121" s="119"/>
    </row>
    <row r="122" spans="1:6" s="111" customFormat="1" x14ac:dyDescent="0.2">
      <c r="A122" s="71" t="s">
        <v>313</v>
      </c>
      <c r="B122" s="125">
        <v>2350</v>
      </c>
      <c r="C122" s="113">
        <v>2.25</v>
      </c>
      <c r="D122" s="113">
        <v>0.7</v>
      </c>
    </row>
    <row r="123" spans="1:6" x14ac:dyDescent="0.2">
      <c r="A123" s="72" t="s">
        <v>263</v>
      </c>
      <c r="B123" s="121">
        <v>426</v>
      </c>
      <c r="C123" s="122">
        <v>0.41</v>
      </c>
      <c r="D123" s="122">
        <v>0.63</v>
      </c>
    </row>
    <row r="124" spans="1:6" x14ac:dyDescent="0.2">
      <c r="A124" s="60" t="s">
        <v>315</v>
      </c>
      <c r="B124" s="158">
        <v>1.5</v>
      </c>
      <c r="C124" s="33"/>
      <c r="D124" s="33"/>
    </row>
    <row r="125" spans="1:6" x14ac:dyDescent="0.2">
      <c r="A125" s="60"/>
      <c r="C125" s="33"/>
      <c r="D125" s="33"/>
    </row>
    <row r="126" spans="1:6" s="2" customFormat="1" x14ac:dyDescent="0.2">
      <c r="A126" s="9" t="s">
        <v>85</v>
      </c>
      <c r="B126" s="18"/>
      <c r="D126" s="19"/>
    </row>
    <row r="127" spans="1:6" ht="11.25" customHeight="1" x14ac:dyDescent="0.2">
      <c r="A127" s="161" t="s">
        <v>292</v>
      </c>
      <c r="B127" s="161"/>
      <c r="C127" s="161"/>
      <c r="D127" s="161"/>
      <c r="E127" s="63"/>
      <c r="F127" s="63"/>
    </row>
    <row r="128" spans="1:6" ht="23.25" customHeight="1" x14ac:dyDescent="0.2">
      <c r="A128" s="161" t="s">
        <v>329</v>
      </c>
      <c r="B128" s="161"/>
      <c r="C128" s="161"/>
      <c r="D128" s="161"/>
      <c r="E128" s="63"/>
      <c r="F128" s="63"/>
    </row>
    <row r="129" spans="1:6" x14ac:dyDescent="0.2">
      <c r="A129" s="169" t="s">
        <v>291</v>
      </c>
      <c r="B129" s="169"/>
      <c r="C129" s="169"/>
      <c r="D129" s="169"/>
      <c r="E129" s="63"/>
      <c r="F129" s="63"/>
    </row>
    <row r="130" spans="1:6" x14ac:dyDescent="0.2">
      <c r="A130" s="160"/>
      <c r="B130" s="160"/>
      <c r="C130" s="160"/>
      <c r="D130" s="160"/>
      <c r="E130" s="63"/>
      <c r="F130" s="63"/>
    </row>
    <row r="131" spans="1:6" s="2" customFormat="1" x14ac:dyDescent="0.2">
      <c r="A131" s="9" t="s">
        <v>81</v>
      </c>
      <c r="B131" s="18"/>
      <c r="D131" s="19"/>
    </row>
    <row r="132" spans="1:6" ht="36.75" customHeight="1" x14ac:dyDescent="0.2">
      <c r="A132" s="162" t="s">
        <v>298</v>
      </c>
      <c r="B132" s="162"/>
      <c r="C132" s="162"/>
      <c r="D132" s="162"/>
      <c r="E132" s="90"/>
      <c r="F132" s="90"/>
    </row>
    <row r="133" spans="1:6" x14ac:dyDescent="0.2">
      <c r="A133" s="64"/>
      <c r="B133" s="65"/>
      <c r="C133" s="65"/>
      <c r="D133" s="65"/>
      <c r="E133" s="65"/>
      <c r="F133" s="65"/>
    </row>
    <row r="134" spans="1:6" s="2" customFormat="1" x14ac:dyDescent="0.2">
      <c r="A134" s="9" t="s">
        <v>86</v>
      </c>
      <c r="B134" s="18"/>
      <c r="D134" s="19"/>
    </row>
    <row r="135" spans="1:6" ht="58.5" customHeight="1" x14ac:dyDescent="0.2">
      <c r="A135" s="167" t="s">
        <v>194</v>
      </c>
      <c r="B135" s="167"/>
      <c r="C135" s="167"/>
      <c r="D135" s="167"/>
      <c r="E135" s="77"/>
      <c r="F135" s="77"/>
    </row>
    <row r="136" spans="1:6" x14ac:dyDescent="0.2">
      <c r="B136" s="9"/>
      <c r="D136" s="14"/>
    </row>
    <row r="137" spans="1:6" x14ac:dyDescent="0.2">
      <c r="A137" s="20" t="s">
        <v>306</v>
      </c>
      <c r="D137" s="14"/>
    </row>
    <row r="138" spans="1:6" x14ac:dyDescent="0.2">
      <c r="A138" s="21" t="s">
        <v>284</v>
      </c>
      <c r="B138" s="9"/>
      <c r="D138" s="14"/>
    </row>
    <row r="139" spans="1:6" x14ac:dyDescent="0.2">
      <c r="A139" s="21"/>
      <c r="B139" s="9"/>
    </row>
    <row r="140" spans="1:6" x14ac:dyDescent="0.2">
      <c r="A140" s="50" t="s">
        <v>279</v>
      </c>
    </row>
  </sheetData>
  <mergeCells count="6">
    <mergeCell ref="A135:D135"/>
    <mergeCell ref="A128:D128"/>
    <mergeCell ref="A127:D127"/>
    <mergeCell ref="A1:C2"/>
    <mergeCell ref="A132:D132"/>
    <mergeCell ref="A129:D129"/>
  </mergeCells>
  <phoneticPr fontId="15" type="noConversion"/>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showGridLines="0" topLeftCell="A100" workbookViewId="0">
      <selection activeCell="A122" sqref="A122:D122"/>
    </sheetView>
  </sheetViews>
  <sheetFormatPr baseColWidth="10" defaultColWidth="10.28515625" defaultRowHeight="11.25" x14ac:dyDescent="0.2"/>
  <cols>
    <col min="1" max="1" width="34.42578125" style="39" customWidth="1"/>
    <col min="2" max="2" width="18" style="13" customWidth="1"/>
    <col min="3" max="4" width="18" style="39" customWidth="1"/>
    <col min="5" max="16384" width="10.28515625" style="39"/>
  </cols>
  <sheetData>
    <row r="1" spans="1:4" s="5" customFormat="1" ht="12" customHeight="1" x14ac:dyDescent="0.2">
      <c r="A1" s="164" t="s">
        <v>324</v>
      </c>
      <c r="B1" s="164"/>
      <c r="C1" s="164"/>
      <c r="D1" s="6" t="s">
        <v>236</v>
      </c>
    </row>
    <row r="2" spans="1:4" s="5" customFormat="1" ht="12" x14ac:dyDescent="0.2">
      <c r="A2" s="165"/>
      <c r="B2" s="165"/>
      <c r="C2" s="165"/>
    </row>
    <row r="3" spans="1:4" s="40" customFormat="1" ht="48" customHeight="1" x14ac:dyDescent="0.2">
      <c r="A3" s="43"/>
      <c r="B3" s="29" t="s">
        <v>82</v>
      </c>
      <c r="C3" s="44" t="s">
        <v>87</v>
      </c>
      <c r="D3" s="31" t="s">
        <v>83</v>
      </c>
    </row>
    <row r="4" spans="1:4" x14ac:dyDescent="0.2">
      <c r="A4" s="105" t="s">
        <v>309</v>
      </c>
      <c r="B4" s="128">
        <f>SUM(B6:B117)</f>
        <v>102655</v>
      </c>
      <c r="C4" s="138">
        <v>100</v>
      </c>
      <c r="D4" s="128">
        <v>100</v>
      </c>
    </row>
    <row r="5" spans="1:4" x14ac:dyDescent="0.2">
      <c r="A5" s="81" t="s">
        <v>241</v>
      </c>
      <c r="B5" s="96"/>
      <c r="C5" s="96"/>
      <c r="D5" s="96"/>
    </row>
    <row r="6" spans="1:4" x14ac:dyDescent="0.2">
      <c r="A6" s="84" t="s">
        <v>176</v>
      </c>
      <c r="B6" s="117">
        <v>37</v>
      </c>
      <c r="C6" s="135">
        <v>0.04</v>
      </c>
      <c r="D6" s="135">
        <v>0</v>
      </c>
    </row>
    <row r="7" spans="1:4" x14ac:dyDescent="0.2">
      <c r="A7" s="84" t="s">
        <v>20</v>
      </c>
      <c r="B7" s="117">
        <v>1584</v>
      </c>
      <c r="C7" s="135">
        <v>1.54</v>
      </c>
      <c r="D7" s="135">
        <v>0.17</v>
      </c>
    </row>
    <row r="8" spans="1:4" x14ac:dyDescent="0.2">
      <c r="A8" s="84" t="s">
        <v>23</v>
      </c>
      <c r="B8" s="117">
        <v>142</v>
      </c>
      <c r="C8" s="135">
        <v>0.14000000000000001</v>
      </c>
      <c r="D8" s="135">
        <v>0.02</v>
      </c>
    </row>
    <row r="9" spans="1:4" x14ac:dyDescent="0.2">
      <c r="A9" s="68" t="s">
        <v>242</v>
      </c>
      <c r="B9" s="136"/>
      <c r="C9" s="137"/>
      <c r="D9" s="137"/>
    </row>
    <row r="10" spans="1:4" x14ac:dyDescent="0.2">
      <c r="A10" s="84" t="s">
        <v>94</v>
      </c>
      <c r="B10" s="117">
        <v>759</v>
      </c>
      <c r="C10" s="135">
        <v>0.74</v>
      </c>
      <c r="D10" s="135">
        <v>0.13</v>
      </c>
    </row>
    <row r="11" spans="1:4" x14ac:dyDescent="0.2">
      <c r="A11" s="84" t="s">
        <v>0</v>
      </c>
      <c r="B11" s="117">
        <v>1384</v>
      </c>
      <c r="C11" s="135">
        <v>1.35</v>
      </c>
      <c r="D11" s="135">
        <v>0.2</v>
      </c>
    </row>
    <row r="12" spans="1:4" x14ac:dyDescent="0.2">
      <c r="A12" s="84" t="s">
        <v>177</v>
      </c>
      <c r="B12" s="117">
        <v>1923</v>
      </c>
      <c r="C12" s="135">
        <v>1.87</v>
      </c>
      <c r="D12" s="135">
        <v>0.28000000000000003</v>
      </c>
    </row>
    <row r="13" spans="1:4" x14ac:dyDescent="0.2">
      <c r="A13" s="84" t="s">
        <v>89</v>
      </c>
      <c r="B13" s="117">
        <v>2429</v>
      </c>
      <c r="C13" s="135">
        <v>2.37</v>
      </c>
      <c r="D13" s="135">
        <v>0.31</v>
      </c>
    </row>
    <row r="14" spans="1:4" x14ac:dyDescent="0.2">
      <c r="A14" s="84" t="s">
        <v>19</v>
      </c>
      <c r="B14" s="117">
        <v>395</v>
      </c>
      <c r="C14" s="135">
        <v>0.38</v>
      </c>
      <c r="D14" s="135">
        <v>0.05</v>
      </c>
    </row>
    <row r="15" spans="1:4" x14ac:dyDescent="0.2">
      <c r="A15" s="84" t="s">
        <v>178</v>
      </c>
      <c r="B15" s="117">
        <v>481</v>
      </c>
      <c r="C15" s="135">
        <v>0.47</v>
      </c>
      <c r="D15" s="135">
        <v>7.0000000000000007E-2</v>
      </c>
    </row>
    <row r="16" spans="1:4" x14ac:dyDescent="0.2">
      <c r="A16" s="84" t="s">
        <v>13</v>
      </c>
      <c r="B16" s="117">
        <v>320</v>
      </c>
      <c r="C16" s="135">
        <v>0.31</v>
      </c>
      <c r="D16" s="135">
        <v>0.06</v>
      </c>
    </row>
    <row r="17" spans="1:4" s="41" customFormat="1" x14ac:dyDescent="0.2">
      <c r="A17" s="67" t="s">
        <v>267</v>
      </c>
      <c r="B17" s="136"/>
      <c r="C17" s="137"/>
      <c r="D17" s="137"/>
    </row>
    <row r="18" spans="1:4" x14ac:dyDescent="0.2">
      <c r="A18" s="84" t="s">
        <v>266</v>
      </c>
      <c r="B18" s="117">
        <v>300</v>
      </c>
      <c r="C18" s="135">
        <v>0.28999999999999998</v>
      </c>
      <c r="D18" s="135">
        <v>7.0000000000000007E-2</v>
      </c>
    </row>
    <row r="19" spans="1:4" x14ac:dyDescent="0.2">
      <c r="A19" s="84" t="s">
        <v>25</v>
      </c>
      <c r="B19" s="117">
        <v>1036</v>
      </c>
      <c r="C19" s="135">
        <v>1.01</v>
      </c>
      <c r="D19" s="135">
        <v>0.22</v>
      </c>
    </row>
    <row r="20" spans="1:4" x14ac:dyDescent="0.2">
      <c r="A20" s="84" t="s">
        <v>179</v>
      </c>
      <c r="B20" s="117">
        <v>921</v>
      </c>
      <c r="C20" s="135">
        <v>0.9</v>
      </c>
      <c r="D20" s="135">
        <v>0.24</v>
      </c>
    </row>
    <row r="21" spans="1:4" x14ac:dyDescent="0.2">
      <c r="A21" s="84" t="s">
        <v>4</v>
      </c>
      <c r="B21" s="117">
        <v>295</v>
      </c>
      <c r="C21" s="135">
        <v>0.28999999999999998</v>
      </c>
      <c r="D21" s="135">
        <v>0.09</v>
      </c>
    </row>
    <row r="22" spans="1:4" x14ac:dyDescent="0.2">
      <c r="A22" s="84" t="s">
        <v>21</v>
      </c>
      <c r="B22" s="117">
        <v>719</v>
      </c>
      <c r="C22" s="135">
        <v>0.7</v>
      </c>
      <c r="D22" s="135">
        <v>0.15</v>
      </c>
    </row>
    <row r="23" spans="1:4" x14ac:dyDescent="0.2">
      <c r="A23" s="84" t="s">
        <v>26</v>
      </c>
      <c r="B23" s="117">
        <v>565</v>
      </c>
      <c r="C23" s="135">
        <v>0.55000000000000004</v>
      </c>
      <c r="D23" s="135">
        <v>0.12</v>
      </c>
    </row>
    <row r="24" spans="1:4" x14ac:dyDescent="0.2">
      <c r="A24" s="84" t="s">
        <v>22</v>
      </c>
      <c r="B24" s="117">
        <v>108</v>
      </c>
      <c r="C24" s="135">
        <v>0.11</v>
      </c>
      <c r="D24" s="135">
        <v>0.03</v>
      </c>
    </row>
    <row r="25" spans="1:4" x14ac:dyDescent="0.2">
      <c r="A25" s="84" t="s">
        <v>5</v>
      </c>
      <c r="B25" s="117">
        <v>336</v>
      </c>
      <c r="C25" s="135">
        <v>0.33</v>
      </c>
      <c r="D25" s="135">
        <v>0.08</v>
      </c>
    </row>
    <row r="26" spans="1:4" x14ac:dyDescent="0.2">
      <c r="A26" s="84" t="s">
        <v>28</v>
      </c>
      <c r="B26" s="117">
        <v>179</v>
      </c>
      <c r="C26" s="135">
        <v>0.17</v>
      </c>
      <c r="D26" s="135">
        <v>0.04</v>
      </c>
    </row>
    <row r="27" spans="1:4" x14ac:dyDescent="0.2">
      <c r="A27" s="84" t="s">
        <v>6</v>
      </c>
      <c r="B27" s="117">
        <v>801</v>
      </c>
      <c r="C27" s="135">
        <v>0.78</v>
      </c>
      <c r="D27" s="135">
        <v>0.19</v>
      </c>
    </row>
    <row r="28" spans="1:4" x14ac:dyDescent="0.2">
      <c r="A28" s="84" t="s">
        <v>30</v>
      </c>
      <c r="B28" s="117">
        <v>108</v>
      </c>
      <c r="C28" s="135">
        <v>0.11</v>
      </c>
      <c r="D28" s="135">
        <v>0.02</v>
      </c>
    </row>
    <row r="29" spans="1:4" x14ac:dyDescent="0.2">
      <c r="A29" s="84" t="s">
        <v>32</v>
      </c>
      <c r="B29" s="117">
        <v>32</v>
      </c>
      <c r="C29" s="135">
        <v>0.03</v>
      </c>
      <c r="D29" s="135">
        <v>0.01</v>
      </c>
    </row>
    <row r="30" spans="1:4" x14ac:dyDescent="0.2">
      <c r="A30" s="84" t="s">
        <v>33</v>
      </c>
      <c r="B30" s="117">
        <v>1514</v>
      </c>
      <c r="C30" s="135">
        <v>1.47</v>
      </c>
      <c r="D30" s="135">
        <v>0.42</v>
      </c>
    </row>
    <row r="31" spans="1:4" x14ac:dyDescent="0.2">
      <c r="A31" s="84" t="s">
        <v>34</v>
      </c>
      <c r="B31" s="117">
        <v>404</v>
      </c>
      <c r="C31" s="135">
        <v>0.39</v>
      </c>
      <c r="D31" s="135">
        <v>0.12</v>
      </c>
    </row>
    <row r="32" spans="1:4" x14ac:dyDescent="0.2">
      <c r="A32" s="84" t="s">
        <v>180</v>
      </c>
      <c r="B32" s="117">
        <v>52</v>
      </c>
      <c r="C32" s="135">
        <v>0.05</v>
      </c>
      <c r="D32" s="135">
        <v>0.01</v>
      </c>
    </row>
    <row r="33" spans="1:4" x14ac:dyDescent="0.2">
      <c r="A33" s="84" t="s">
        <v>27</v>
      </c>
      <c r="B33" s="117">
        <v>1326</v>
      </c>
      <c r="C33" s="135">
        <v>1.29</v>
      </c>
      <c r="D33" s="135">
        <v>0.34</v>
      </c>
    </row>
    <row r="34" spans="1:4" x14ac:dyDescent="0.2">
      <c r="A34" s="84" t="s">
        <v>195</v>
      </c>
      <c r="B34" s="117">
        <v>46</v>
      </c>
      <c r="C34" s="135">
        <v>0.04</v>
      </c>
      <c r="D34" s="135">
        <v>0.01</v>
      </c>
    </row>
    <row r="35" spans="1:4" x14ac:dyDescent="0.2">
      <c r="A35" s="84" t="s">
        <v>37</v>
      </c>
      <c r="B35" s="117">
        <v>127</v>
      </c>
      <c r="C35" s="135">
        <v>0.12</v>
      </c>
      <c r="D35" s="135">
        <v>0.03</v>
      </c>
    </row>
    <row r="36" spans="1:4" x14ac:dyDescent="0.2">
      <c r="A36" s="84" t="s">
        <v>24</v>
      </c>
      <c r="B36" s="117">
        <v>1616</v>
      </c>
      <c r="C36" s="135">
        <v>1.57</v>
      </c>
      <c r="D36" s="135">
        <v>0.36</v>
      </c>
    </row>
    <row r="37" spans="1:4" s="41" customFormat="1" x14ac:dyDescent="0.2">
      <c r="A37" s="67" t="s">
        <v>207</v>
      </c>
      <c r="B37" s="136"/>
      <c r="C37" s="137"/>
      <c r="D37" s="137"/>
    </row>
    <row r="38" spans="1:4" x14ac:dyDescent="0.2">
      <c r="A38" s="84" t="s">
        <v>38</v>
      </c>
      <c r="B38" s="117">
        <v>72</v>
      </c>
      <c r="C38" s="135">
        <v>7.0000000000000007E-2</v>
      </c>
      <c r="D38" s="135">
        <v>0.03</v>
      </c>
    </row>
    <row r="39" spans="1:4" x14ac:dyDescent="0.2">
      <c r="A39" s="84" t="s">
        <v>196</v>
      </c>
      <c r="B39" s="117">
        <v>30</v>
      </c>
      <c r="C39" s="135">
        <v>0.03</v>
      </c>
      <c r="D39" s="135">
        <v>0.02</v>
      </c>
    </row>
    <row r="40" spans="1:4" x14ac:dyDescent="0.2">
      <c r="A40" s="84" t="s">
        <v>1</v>
      </c>
      <c r="B40" s="117">
        <v>213</v>
      </c>
      <c r="C40" s="135">
        <v>0.21</v>
      </c>
      <c r="D40" s="135">
        <v>0.08</v>
      </c>
    </row>
    <row r="41" spans="1:4" x14ac:dyDescent="0.2">
      <c r="A41" s="84" t="s">
        <v>40</v>
      </c>
      <c r="B41" s="117">
        <v>182</v>
      </c>
      <c r="C41" s="135">
        <v>0.18</v>
      </c>
      <c r="D41" s="135">
        <v>7.0000000000000007E-2</v>
      </c>
    </row>
    <row r="42" spans="1:4" x14ac:dyDescent="0.2">
      <c r="A42" s="84" t="s">
        <v>181</v>
      </c>
      <c r="B42" s="117">
        <v>2053</v>
      </c>
      <c r="C42" s="135">
        <v>2</v>
      </c>
      <c r="D42" s="135">
        <v>0.94</v>
      </c>
    </row>
    <row r="43" spans="1:4" x14ac:dyDescent="0.2">
      <c r="A43" s="84" t="s">
        <v>3</v>
      </c>
      <c r="B43" s="117">
        <v>61</v>
      </c>
      <c r="C43" s="135">
        <v>0.06</v>
      </c>
      <c r="D43" s="135">
        <v>0.02</v>
      </c>
    </row>
    <row r="44" spans="1:4" x14ac:dyDescent="0.2">
      <c r="A44" s="84" t="s">
        <v>182</v>
      </c>
      <c r="B44" s="117">
        <v>36</v>
      </c>
      <c r="C44" s="135">
        <v>0.04</v>
      </c>
      <c r="D44" s="135">
        <v>0.02</v>
      </c>
    </row>
    <row r="45" spans="1:4" x14ac:dyDescent="0.2">
      <c r="A45" s="84" t="s">
        <v>44</v>
      </c>
      <c r="B45" s="117">
        <v>175</v>
      </c>
      <c r="C45" s="135">
        <v>0.17</v>
      </c>
      <c r="D45" s="135">
        <v>0.06</v>
      </c>
    </row>
    <row r="46" spans="1:4" x14ac:dyDescent="0.2">
      <c r="A46" s="84" t="s">
        <v>45</v>
      </c>
      <c r="B46" s="117">
        <v>124</v>
      </c>
      <c r="C46" s="135">
        <v>0.12</v>
      </c>
      <c r="D46" s="135">
        <v>0.06</v>
      </c>
    </row>
    <row r="47" spans="1:4" x14ac:dyDescent="0.2">
      <c r="A47" s="84" t="s">
        <v>41</v>
      </c>
      <c r="B47" s="117">
        <v>541</v>
      </c>
      <c r="C47" s="135">
        <v>0.53</v>
      </c>
      <c r="D47" s="135">
        <v>0.21</v>
      </c>
    </row>
    <row r="48" spans="1:4" x14ac:dyDescent="0.2">
      <c r="A48" s="84" t="s">
        <v>47</v>
      </c>
      <c r="B48" s="117">
        <v>475</v>
      </c>
      <c r="C48" s="135">
        <v>0.46</v>
      </c>
      <c r="D48" s="135">
        <v>0.24</v>
      </c>
    </row>
    <row r="49" spans="1:4" x14ac:dyDescent="0.2">
      <c r="A49" s="84" t="s">
        <v>48</v>
      </c>
      <c r="B49" s="117">
        <v>200</v>
      </c>
      <c r="C49" s="135">
        <v>0.19</v>
      </c>
      <c r="D49" s="135">
        <v>0.1</v>
      </c>
    </row>
    <row r="50" spans="1:4" x14ac:dyDescent="0.2">
      <c r="A50" s="84" t="s">
        <v>39</v>
      </c>
      <c r="B50" s="117">
        <v>229</v>
      </c>
      <c r="C50" s="135">
        <v>0.22</v>
      </c>
      <c r="D50" s="135">
        <v>0.11</v>
      </c>
    </row>
    <row r="51" spans="1:4" x14ac:dyDescent="0.2">
      <c r="A51" s="84" t="s">
        <v>42</v>
      </c>
      <c r="B51" s="117">
        <v>275</v>
      </c>
      <c r="C51" s="135">
        <v>0.27</v>
      </c>
      <c r="D51" s="135">
        <v>0.12</v>
      </c>
    </row>
    <row r="52" spans="1:4" x14ac:dyDescent="0.2">
      <c r="A52" s="84" t="s">
        <v>29</v>
      </c>
      <c r="B52" s="117">
        <v>85</v>
      </c>
      <c r="C52" s="135">
        <v>0.08</v>
      </c>
      <c r="D52" s="135">
        <v>0.03</v>
      </c>
    </row>
    <row r="53" spans="1:4" x14ac:dyDescent="0.2">
      <c r="A53" s="84" t="s">
        <v>43</v>
      </c>
      <c r="B53" s="117">
        <v>64</v>
      </c>
      <c r="C53" s="135">
        <v>0.06</v>
      </c>
      <c r="D53" s="135">
        <v>0.03</v>
      </c>
    </row>
    <row r="54" spans="1:4" x14ac:dyDescent="0.2">
      <c r="A54" s="84" t="s">
        <v>46</v>
      </c>
      <c r="B54" s="117">
        <v>266</v>
      </c>
      <c r="C54" s="135">
        <v>0.26</v>
      </c>
      <c r="D54" s="135">
        <v>0.09</v>
      </c>
    </row>
    <row r="55" spans="1:4" x14ac:dyDescent="0.2">
      <c r="A55" s="84" t="s">
        <v>7</v>
      </c>
      <c r="B55" s="117">
        <v>42</v>
      </c>
      <c r="C55" s="135">
        <v>0.04</v>
      </c>
      <c r="D55" s="135">
        <v>0.02</v>
      </c>
    </row>
    <row r="56" spans="1:4" x14ac:dyDescent="0.2">
      <c r="A56" s="84" t="s">
        <v>31</v>
      </c>
      <c r="B56" s="117">
        <v>425</v>
      </c>
      <c r="C56" s="135">
        <v>0.41</v>
      </c>
      <c r="D56" s="135">
        <v>0.13</v>
      </c>
    </row>
    <row r="57" spans="1:4" x14ac:dyDescent="0.2">
      <c r="A57" s="84" t="s">
        <v>8</v>
      </c>
      <c r="B57" s="117">
        <v>35</v>
      </c>
      <c r="C57" s="135">
        <v>0.03</v>
      </c>
      <c r="D57" s="135">
        <v>0.01</v>
      </c>
    </row>
    <row r="58" spans="1:4" x14ac:dyDescent="0.2">
      <c r="A58" s="84" t="s">
        <v>184</v>
      </c>
      <c r="B58" s="117">
        <v>174</v>
      </c>
      <c r="C58" s="135">
        <v>0.17</v>
      </c>
      <c r="D58" s="135">
        <v>0.05</v>
      </c>
    </row>
    <row r="59" spans="1:4" x14ac:dyDescent="0.2">
      <c r="A59" s="84" t="s">
        <v>9</v>
      </c>
      <c r="B59" s="117">
        <v>493</v>
      </c>
      <c r="C59" s="135">
        <v>0.48</v>
      </c>
      <c r="D59" s="135">
        <v>0.16</v>
      </c>
    </row>
    <row r="60" spans="1:4" x14ac:dyDescent="0.2">
      <c r="A60" s="84" t="s">
        <v>10</v>
      </c>
      <c r="B60" s="117">
        <v>39</v>
      </c>
      <c r="C60" s="135">
        <v>0.04</v>
      </c>
      <c r="D60" s="135">
        <v>0.02</v>
      </c>
    </row>
    <row r="61" spans="1:4" x14ac:dyDescent="0.2">
      <c r="A61" s="84" t="s">
        <v>49</v>
      </c>
      <c r="B61" s="117">
        <v>329</v>
      </c>
      <c r="C61" s="135">
        <v>0.32</v>
      </c>
      <c r="D61" s="135">
        <v>0.19</v>
      </c>
    </row>
    <row r="62" spans="1:4" x14ac:dyDescent="0.2">
      <c r="A62" s="84" t="s">
        <v>35</v>
      </c>
      <c r="B62" s="117">
        <v>97</v>
      </c>
      <c r="C62" s="135">
        <v>0.09</v>
      </c>
      <c r="D62" s="135">
        <v>0.03</v>
      </c>
    </row>
    <row r="63" spans="1:4" x14ac:dyDescent="0.2">
      <c r="A63" s="84" t="s">
        <v>12</v>
      </c>
      <c r="B63" s="117">
        <v>3696</v>
      </c>
      <c r="C63" s="135">
        <v>3.6</v>
      </c>
      <c r="D63" s="135">
        <v>1.73</v>
      </c>
    </row>
    <row r="64" spans="1:4" x14ac:dyDescent="0.2">
      <c r="A64" s="84" t="s">
        <v>36</v>
      </c>
      <c r="B64" s="117">
        <v>197</v>
      </c>
      <c r="C64" s="135">
        <v>0.19</v>
      </c>
      <c r="D64" s="135">
        <v>7.0000000000000007E-2</v>
      </c>
    </row>
    <row r="65" spans="1:4" x14ac:dyDescent="0.2">
      <c r="A65" s="84" t="s">
        <v>84</v>
      </c>
      <c r="B65" s="117">
        <v>11160</v>
      </c>
      <c r="C65" s="135">
        <v>10.87</v>
      </c>
      <c r="D65" s="135">
        <v>4.32</v>
      </c>
    </row>
    <row r="66" spans="1:4" x14ac:dyDescent="0.2">
      <c r="A66" s="84" t="s">
        <v>17</v>
      </c>
      <c r="B66" s="117">
        <v>754</v>
      </c>
      <c r="C66" s="135">
        <v>0.73</v>
      </c>
      <c r="D66" s="135">
        <v>0.26</v>
      </c>
    </row>
    <row r="67" spans="1:4" x14ac:dyDescent="0.2">
      <c r="A67" s="84" t="s">
        <v>18</v>
      </c>
      <c r="B67" s="117">
        <v>35</v>
      </c>
      <c r="C67" s="135">
        <v>0.03</v>
      </c>
      <c r="D67" s="135">
        <v>0.02</v>
      </c>
    </row>
    <row r="68" spans="1:4" s="41" customFormat="1" x14ac:dyDescent="0.2">
      <c r="A68" s="67" t="s">
        <v>264</v>
      </c>
      <c r="B68" s="136"/>
      <c r="C68" s="137"/>
      <c r="D68" s="137"/>
    </row>
    <row r="69" spans="1:4" x14ac:dyDescent="0.2">
      <c r="A69" s="84" t="s">
        <v>186</v>
      </c>
      <c r="B69" s="117">
        <v>3382</v>
      </c>
      <c r="C69" s="135">
        <v>3.29</v>
      </c>
      <c r="D69" s="135">
        <v>2.29</v>
      </c>
    </row>
    <row r="70" spans="1:4" x14ac:dyDescent="0.2">
      <c r="A70" s="84" t="s">
        <v>2</v>
      </c>
      <c r="B70" s="117">
        <v>35</v>
      </c>
      <c r="C70" s="135">
        <v>0.03</v>
      </c>
      <c r="D70" s="135">
        <v>0.02</v>
      </c>
    </row>
    <row r="71" spans="1:4" x14ac:dyDescent="0.2">
      <c r="A71" s="84" t="s">
        <v>183</v>
      </c>
      <c r="B71" s="117">
        <v>36</v>
      </c>
      <c r="C71" s="135">
        <v>0.04</v>
      </c>
      <c r="D71" s="135">
        <v>0.02</v>
      </c>
    </row>
    <row r="72" spans="1:4" x14ac:dyDescent="0.2">
      <c r="A72" s="84" t="s">
        <v>51</v>
      </c>
      <c r="B72" s="117">
        <v>74</v>
      </c>
      <c r="C72" s="135">
        <v>7.0000000000000007E-2</v>
      </c>
      <c r="D72" s="135">
        <v>0.06</v>
      </c>
    </row>
    <row r="73" spans="1:4" x14ac:dyDescent="0.2">
      <c r="A73" s="84" t="s">
        <v>53</v>
      </c>
      <c r="B73" s="117">
        <v>4205</v>
      </c>
      <c r="C73" s="135">
        <v>4.0999999999999996</v>
      </c>
      <c r="D73" s="135">
        <v>3.57</v>
      </c>
    </row>
    <row r="74" spans="1:4" x14ac:dyDescent="0.2">
      <c r="A74" s="84" t="s">
        <v>52</v>
      </c>
      <c r="B74" s="117">
        <v>46</v>
      </c>
      <c r="C74" s="135">
        <v>0.04</v>
      </c>
      <c r="D74" s="135">
        <v>0.03</v>
      </c>
    </row>
    <row r="75" spans="1:4" x14ac:dyDescent="0.2">
      <c r="A75" s="84" t="s">
        <v>197</v>
      </c>
      <c r="B75" s="117">
        <v>31</v>
      </c>
      <c r="C75" s="135">
        <v>0.03</v>
      </c>
      <c r="D75" s="135">
        <v>0.03</v>
      </c>
    </row>
    <row r="76" spans="1:4" x14ac:dyDescent="0.2">
      <c r="A76" s="84" t="s">
        <v>74</v>
      </c>
      <c r="B76" s="117">
        <v>307</v>
      </c>
      <c r="C76" s="135">
        <v>0.3</v>
      </c>
      <c r="D76" s="135">
        <v>0.27</v>
      </c>
    </row>
    <row r="77" spans="1:4" x14ac:dyDescent="0.2">
      <c r="A77" s="84" t="s">
        <v>262</v>
      </c>
      <c r="B77" s="117">
        <v>15287</v>
      </c>
      <c r="C77" s="135">
        <v>14.89</v>
      </c>
      <c r="D77" s="135">
        <v>11.19</v>
      </c>
    </row>
    <row r="78" spans="1:4" x14ac:dyDescent="0.2">
      <c r="A78" s="84" t="s">
        <v>57</v>
      </c>
      <c r="B78" s="117">
        <v>725</v>
      </c>
      <c r="C78" s="135">
        <v>0.71</v>
      </c>
      <c r="D78" s="135">
        <v>0.52</v>
      </c>
    </row>
    <row r="79" spans="1:4" x14ac:dyDescent="0.2">
      <c r="A79" s="84" t="s">
        <v>15</v>
      </c>
      <c r="B79" s="117">
        <v>37</v>
      </c>
      <c r="C79" s="135">
        <v>0.04</v>
      </c>
      <c r="D79" s="135">
        <v>0.03</v>
      </c>
    </row>
    <row r="80" spans="1:4" x14ac:dyDescent="0.2">
      <c r="A80" s="84" t="s">
        <v>16</v>
      </c>
      <c r="B80" s="117">
        <v>89</v>
      </c>
      <c r="C80" s="135">
        <v>0.09</v>
      </c>
      <c r="D80" s="135">
        <v>7.0000000000000007E-2</v>
      </c>
    </row>
    <row r="81" spans="1:4" s="41" customFormat="1" x14ac:dyDescent="0.2">
      <c r="A81" s="67" t="s">
        <v>265</v>
      </c>
      <c r="B81" s="136"/>
      <c r="C81" s="137"/>
      <c r="D81" s="137"/>
    </row>
    <row r="82" spans="1:4" x14ac:dyDescent="0.2">
      <c r="A82" s="84" t="s">
        <v>80</v>
      </c>
      <c r="B82" s="117">
        <v>55</v>
      </c>
      <c r="C82" s="135">
        <v>0.05</v>
      </c>
      <c r="D82" s="135">
        <v>0.09</v>
      </c>
    </row>
    <row r="83" spans="1:4" x14ac:dyDescent="0.2">
      <c r="A83" s="84" t="s">
        <v>187</v>
      </c>
      <c r="B83" s="117">
        <v>3170</v>
      </c>
      <c r="C83" s="135">
        <v>3.09</v>
      </c>
      <c r="D83" s="135">
        <v>13.96</v>
      </c>
    </row>
    <row r="84" spans="1:4" x14ac:dyDescent="0.2">
      <c r="A84" s="84" t="s">
        <v>50</v>
      </c>
      <c r="B84" s="117">
        <v>99</v>
      </c>
      <c r="C84" s="135">
        <v>0.1</v>
      </c>
      <c r="D84" s="135">
        <v>0.11</v>
      </c>
    </row>
    <row r="85" spans="1:4" x14ac:dyDescent="0.2">
      <c r="A85" s="84" t="s">
        <v>73</v>
      </c>
      <c r="B85" s="117">
        <v>675</v>
      </c>
      <c r="C85" s="135">
        <v>0.66</v>
      </c>
      <c r="D85" s="135">
        <v>2.12</v>
      </c>
    </row>
    <row r="86" spans="1:4" x14ac:dyDescent="0.2">
      <c r="A86" s="84" t="s">
        <v>59</v>
      </c>
      <c r="B86" s="117">
        <v>212</v>
      </c>
      <c r="C86" s="135">
        <v>0.21</v>
      </c>
      <c r="D86" s="135">
        <v>0.62</v>
      </c>
    </row>
    <row r="87" spans="1:4" x14ac:dyDescent="0.2">
      <c r="A87" s="84" t="s">
        <v>60</v>
      </c>
      <c r="B87" s="117">
        <v>118</v>
      </c>
      <c r="C87" s="135">
        <v>0.11</v>
      </c>
      <c r="D87" s="135">
        <v>0.14000000000000001</v>
      </c>
    </row>
    <row r="88" spans="1:4" x14ac:dyDescent="0.2">
      <c r="A88" s="84" t="s">
        <v>68</v>
      </c>
      <c r="B88" s="117">
        <v>55</v>
      </c>
      <c r="C88" s="135">
        <v>0.05</v>
      </c>
      <c r="D88" s="135">
        <v>0.38</v>
      </c>
    </row>
    <row r="89" spans="1:4" x14ac:dyDescent="0.2">
      <c r="A89" s="84" t="s">
        <v>61</v>
      </c>
      <c r="B89" s="117">
        <v>425</v>
      </c>
      <c r="C89" s="135">
        <v>0.41</v>
      </c>
      <c r="D89" s="135">
        <v>0.47</v>
      </c>
    </row>
    <row r="90" spans="1:4" x14ac:dyDescent="0.2">
      <c r="A90" s="84" t="s">
        <v>69</v>
      </c>
      <c r="B90" s="117">
        <v>1437</v>
      </c>
      <c r="C90" s="135">
        <v>1.4</v>
      </c>
      <c r="D90" s="135">
        <v>2.16</v>
      </c>
    </row>
    <row r="91" spans="1:4" x14ac:dyDescent="0.2">
      <c r="A91" s="84" t="s">
        <v>188</v>
      </c>
      <c r="B91" s="117">
        <v>33</v>
      </c>
      <c r="C91" s="135">
        <v>0.03</v>
      </c>
      <c r="D91" s="135">
        <v>0.25</v>
      </c>
    </row>
    <row r="92" spans="1:4" x14ac:dyDescent="0.2">
      <c r="A92" s="84" t="s">
        <v>78</v>
      </c>
      <c r="B92" s="117">
        <v>2362</v>
      </c>
      <c r="C92" s="135">
        <v>2.2999999999999998</v>
      </c>
      <c r="D92" s="135">
        <v>3.88</v>
      </c>
    </row>
    <row r="93" spans="1:4" x14ac:dyDescent="0.2">
      <c r="A93" s="84" t="s">
        <v>189</v>
      </c>
      <c r="B93" s="117">
        <v>171</v>
      </c>
      <c r="C93" s="135">
        <v>0.17</v>
      </c>
      <c r="D93" s="135">
        <v>1.06</v>
      </c>
    </row>
    <row r="94" spans="1:4" x14ac:dyDescent="0.2">
      <c r="A94" s="84" t="s">
        <v>62</v>
      </c>
      <c r="B94" s="117">
        <v>42</v>
      </c>
      <c r="C94" s="135">
        <v>0.04</v>
      </c>
      <c r="D94" s="135">
        <v>0.19</v>
      </c>
    </row>
    <row r="95" spans="1:4" x14ac:dyDescent="0.2">
      <c r="A95" s="84" t="s">
        <v>63</v>
      </c>
      <c r="B95" s="117">
        <v>2714</v>
      </c>
      <c r="C95" s="135">
        <v>2.64</v>
      </c>
      <c r="D95" s="135">
        <v>5.2</v>
      </c>
    </row>
    <row r="96" spans="1:4" x14ac:dyDescent="0.2">
      <c r="A96" s="84" t="s">
        <v>190</v>
      </c>
      <c r="B96" s="117">
        <v>119</v>
      </c>
      <c r="C96" s="135">
        <v>0.12</v>
      </c>
      <c r="D96" s="135">
        <v>0.37</v>
      </c>
    </row>
    <row r="97" spans="1:4" x14ac:dyDescent="0.2">
      <c r="A97" s="84" t="s">
        <v>58</v>
      </c>
      <c r="B97" s="117">
        <v>294</v>
      </c>
      <c r="C97" s="135">
        <v>0.28999999999999998</v>
      </c>
      <c r="D97" s="135">
        <v>0.31</v>
      </c>
    </row>
    <row r="98" spans="1:4" x14ac:dyDescent="0.2">
      <c r="A98" s="84" t="s">
        <v>64</v>
      </c>
      <c r="B98" s="117">
        <v>196</v>
      </c>
      <c r="C98" s="135">
        <v>0.19</v>
      </c>
      <c r="D98" s="135">
        <v>0.55000000000000004</v>
      </c>
    </row>
    <row r="99" spans="1:4" x14ac:dyDescent="0.2">
      <c r="A99" s="84" t="s">
        <v>65</v>
      </c>
      <c r="B99" s="117">
        <v>36</v>
      </c>
      <c r="C99" s="135">
        <v>0.04</v>
      </c>
      <c r="D99" s="135">
        <v>0.09</v>
      </c>
    </row>
    <row r="100" spans="1:4" x14ac:dyDescent="0.2">
      <c r="A100" s="84" t="s">
        <v>66</v>
      </c>
      <c r="B100" s="117">
        <v>44</v>
      </c>
      <c r="C100" s="135">
        <v>0.04</v>
      </c>
      <c r="D100" s="135">
        <v>0.08</v>
      </c>
    </row>
    <row r="101" spans="1:4" x14ac:dyDescent="0.2">
      <c r="A101" s="84" t="s">
        <v>71</v>
      </c>
      <c r="B101" s="117">
        <v>72</v>
      </c>
      <c r="C101" s="135">
        <v>7.0000000000000007E-2</v>
      </c>
      <c r="D101" s="135">
        <v>0.13</v>
      </c>
    </row>
    <row r="102" spans="1:4" x14ac:dyDescent="0.2">
      <c r="A102" s="84" t="s">
        <v>67</v>
      </c>
      <c r="B102" s="117">
        <v>8671</v>
      </c>
      <c r="C102" s="135">
        <v>8.4499999999999993</v>
      </c>
      <c r="D102" s="135">
        <v>17.34</v>
      </c>
    </row>
    <row r="103" spans="1:4" x14ac:dyDescent="0.2">
      <c r="A103" s="84" t="s">
        <v>191</v>
      </c>
      <c r="B103" s="117">
        <v>31</v>
      </c>
      <c r="C103" s="135">
        <v>0.03</v>
      </c>
      <c r="D103" s="135">
        <v>0.04</v>
      </c>
    </row>
    <row r="104" spans="1:4" x14ac:dyDescent="0.2">
      <c r="A104" s="84" t="s">
        <v>72</v>
      </c>
      <c r="B104" s="117">
        <v>237</v>
      </c>
      <c r="C104" s="135">
        <v>0.23</v>
      </c>
      <c r="D104" s="135">
        <v>1.1000000000000001</v>
      </c>
    </row>
    <row r="105" spans="1:4" x14ac:dyDescent="0.2">
      <c r="A105" s="84" t="s">
        <v>54</v>
      </c>
      <c r="B105" s="117">
        <v>292</v>
      </c>
      <c r="C105" s="135">
        <v>0.28000000000000003</v>
      </c>
      <c r="D105" s="135">
        <v>0.28999999999999998</v>
      </c>
    </row>
    <row r="106" spans="1:4" x14ac:dyDescent="0.2">
      <c r="A106" s="84" t="s">
        <v>55</v>
      </c>
      <c r="B106" s="117">
        <v>393</v>
      </c>
      <c r="C106" s="135">
        <v>0.38</v>
      </c>
      <c r="D106" s="135">
        <v>0.54</v>
      </c>
    </row>
    <row r="107" spans="1:4" x14ac:dyDescent="0.2">
      <c r="A107" s="84" t="s">
        <v>11</v>
      </c>
      <c r="B107" s="117">
        <v>8290</v>
      </c>
      <c r="C107" s="135">
        <v>8.08</v>
      </c>
      <c r="D107" s="135">
        <v>11.71</v>
      </c>
    </row>
    <row r="108" spans="1:4" x14ac:dyDescent="0.2">
      <c r="A108" s="84" t="s">
        <v>79</v>
      </c>
      <c r="B108" s="117">
        <v>335</v>
      </c>
      <c r="C108" s="135">
        <v>0.33</v>
      </c>
      <c r="D108" s="135">
        <v>1.98</v>
      </c>
    </row>
    <row r="109" spans="1:4" x14ac:dyDescent="0.2">
      <c r="A109" s="84" t="s">
        <v>75</v>
      </c>
      <c r="B109" s="117">
        <v>360</v>
      </c>
      <c r="C109" s="135">
        <v>0.35</v>
      </c>
      <c r="D109" s="135">
        <v>0.56000000000000005</v>
      </c>
    </row>
    <row r="110" spans="1:4" x14ac:dyDescent="0.2">
      <c r="A110" s="84" t="s">
        <v>192</v>
      </c>
      <c r="B110" s="117">
        <v>202</v>
      </c>
      <c r="C110" s="135">
        <v>0.2</v>
      </c>
      <c r="D110" s="135">
        <v>0.28000000000000003</v>
      </c>
    </row>
    <row r="111" spans="1:4" x14ac:dyDescent="0.2">
      <c r="A111" s="84" t="s">
        <v>77</v>
      </c>
      <c r="B111" s="117">
        <v>192</v>
      </c>
      <c r="C111" s="135">
        <v>0.19</v>
      </c>
      <c r="D111" s="135">
        <v>0.28999999999999998</v>
      </c>
    </row>
    <row r="112" spans="1:4" x14ac:dyDescent="0.2">
      <c r="A112" s="84" t="s">
        <v>56</v>
      </c>
      <c r="B112" s="117">
        <v>139</v>
      </c>
      <c r="C112" s="135">
        <v>0.14000000000000001</v>
      </c>
      <c r="D112" s="135">
        <v>0.14000000000000001</v>
      </c>
    </row>
    <row r="113" spans="1:6" x14ac:dyDescent="0.2">
      <c r="A113" s="84" t="s">
        <v>76</v>
      </c>
      <c r="B113" s="117">
        <v>75</v>
      </c>
      <c r="C113" s="135">
        <v>7.0000000000000007E-2</v>
      </c>
      <c r="D113" s="135">
        <v>0.44</v>
      </c>
    </row>
    <row r="114" spans="1:6" x14ac:dyDescent="0.2">
      <c r="A114" s="84" t="s">
        <v>14</v>
      </c>
      <c r="B114" s="117">
        <v>192</v>
      </c>
      <c r="C114" s="135">
        <v>0.19</v>
      </c>
      <c r="D114" s="135">
        <v>0.26</v>
      </c>
    </row>
    <row r="115" spans="1:6" s="9" customFormat="1" x14ac:dyDescent="0.2">
      <c r="A115" s="61" t="s">
        <v>328</v>
      </c>
      <c r="B115" s="120"/>
      <c r="C115" s="119"/>
      <c r="D115" s="119"/>
    </row>
    <row r="116" spans="1:6" s="111" customFormat="1" x14ac:dyDescent="0.2">
      <c r="A116" s="71" t="s">
        <v>313</v>
      </c>
      <c r="B116" s="125">
        <v>3550</v>
      </c>
      <c r="C116" s="113">
        <v>3.48</v>
      </c>
      <c r="D116" s="113">
        <v>0.06</v>
      </c>
    </row>
    <row r="117" spans="1:6" x14ac:dyDescent="0.2">
      <c r="A117" s="85" t="s">
        <v>263</v>
      </c>
      <c r="B117" s="121">
        <v>617</v>
      </c>
      <c r="C117" s="134">
        <v>0.6</v>
      </c>
      <c r="D117" s="134">
        <v>1.63</v>
      </c>
    </row>
    <row r="118" spans="1:6" x14ac:dyDescent="0.2">
      <c r="A118" s="60" t="s">
        <v>315</v>
      </c>
      <c r="B118" s="158">
        <v>1.9</v>
      </c>
      <c r="C118" s="58"/>
    </row>
    <row r="119" spans="1:6" x14ac:dyDescent="0.2">
      <c r="A119" s="60"/>
      <c r="C119" s="58"/>
    </row>
    <row r="120" spans="1:6" s="2" customFormat="1" x14ac:dyDescent="0.2">
      <c r="A120" s="9" t="s">
        <v>85</v>
      </c>
      <c r="B120" s="18"/>
      <c r="D120" s="19"/>
    </row>
    <row r="121" spans="1:6" s="2" customFormat="1" x14ac:dyDescent="0.2">
      <c r="A121" s="161" t="s">
        <v>294</v>
      </c>
      <c r="B121" s="161"/>
      <c r="C121" s="161"/>
      <c r="D121" s="161"/>
    </row>
    <row r="122" spans="1:6" s="9" customFormat="1" ht="34.5" customHeight="1" x14ac:dyDescent="0.2">
      <c r="A122" s="161" t="s">
        <v>297</v>
      </c>
      <c r="B122" s="161"/>
      <c r="C122" s="161"/>
      <c r="D122" s="161"/>
      <c r="E122" s="63"/>
      <c r="F122" s="63"/>
    </row>
    <row r="123" spans="1:6" s="9" customFormat="1" ht="78" customHeight="1" x14ac:dyDescent="0.2">
      <c r="A123" s="161" t="s">
        <v>198</v>
      </c>
      <c r="B123" s="161"/>
      <c r="C123" s="161"/>
      <c r="D123" s="161"/>
      <c r="E123" s="69"/>
      <c r="F123" s="69"/>
    </row>
    <row r="124" spans="1:6" s="9" customFormat="1" x14ac:dyDescent="0.2">
      <c r="A124" s="169" t="s">
        <v>291</v>
      </c>
      <c r="B124" s="169"/>
      <c r="C124" s="169"/>
      <c r="D124" s="169"/>
      <c r="E124" s="69"/>
      <c r="F124" s="69"/>
    </row>
    <row r="125" spans="1:6" s="9" customFormat="1" x14ac:dyDescent="0.2">
      <c r="A125" s="160"/>
      <c r="B125" s="160"/>
      <c r="C125" s="160"/>
      <c r="D125" s="160"/>
      <c r="E125" s="69"/>
      <c r="F125" s="69"/>
    </row>
    <row r="126" spans="1:6" s="2" customFormat="1" x14ac:dyDescent="0.2">
      <c r="A126" s="9" t="s">
        <v>81</v>
      </c>
      <c r="B126" s="18"/>
      <c r="D126" s="19"/>
    </row>
    <row r="127" spans="1:6" s="9" customFormat="1" ht="34.5" customHeight="1" x14ac:dyDescent="0.2">
      <c r="A127" s="162" t="s">
        <v>298</v>
      </c>
      <c r="B127" s="162"/>
      <c r="C127" s="162"/>
      <c r="D127" s="162"/>
      <c r="E127" s="90"/>
      <c r="F127" s="90"/>
    </row>
    <row r="128" spans="1:6" s="9" customFormat="1" x14ac:dyDescent="0.2">
      <c r="A128" s="64"/>
      <c r="B128" s="65"/>
      <c r="C128" s="65"/>
      <c r="D128" s="65"/>
      <c r="E128" s="65"/>
      <c r="F128" s="65"/>
    </row>
    <row r="129" spans="1:6" s="2" customFormat="1" x14ac:dyDescent="0.2">
      <c r="A129" s="9" t="s">
        <v>86</v>
      </c>
      <c r="B129" s="18"/>
      <c r="D129" s="19"/>
    </row>
    <row r="130" spans="1:6" s="9" customFormat="1" ht="56.25" customHeight="1" x14ac:dyDescent="0.2">
      <c r="A130" s="167" t="s">
        <v>194</v>
      </c>
      <c r="B130" s="167"/>
      <c r="C130" s="167"/>
      <c r="D130" s="167"/>
      <c r="E130" s="77"/>
      <c r="F130" s="77"/>
    </row>
    <row r="131" spans="1:6" s="9" customFormat="1" x14ac:dyDescent="0.2">
      <c r="D131" s="14"/>
    </row>
    <row r="132" spans="1:6" s="9" customFormat="1" x14ac:dyDescent="0.2">
      <c r="A132" s="20" t="s">
        <v>306</v>
      </c>
      <c r="B132" s="13"/>
      <c r="D132" s="14"/>
    </row>
    <row r="133" spans="1:6" s="9" customFormat="1" x14ac:dyDescent="0.2">
      <c r="A133" s="21" t="s">
        <v>283</v>
      </c>
      <c r="D133" s="14"/>
    </row>
    <row r="134" spans="1:6" x14ac:dyDescent="0.2">
      <c r="A134" s="42"/>
      <c r="B134" s="39"/>
    </row>
    <row r="135" spans="1:6" x14ac:dyDescent="0.2">
      <c r="A135" s="50" t="s">
        <v>279</v>
      </c>
    </row>
  </sheetData>
  <mergeCells count="7">
    <mergeCell ref="A121:D121"/>
    <mergeCell ref="A130:D130"/>
    <mergeCell ref="A123:D123"/>
    <mergeCell ref="A122:D122"/>
    <mergeCell ref="A1:C2"/>
    <mergeCell ref="A127:D127"/>
    <mergeCell ref="A124:D124"/>
  </mergeCells>
  <phoneticPr fontId="15"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2017</vt:lpstr>
      <vt:lpstr>2016</vt:lpstr>
      <vt:lpstr>2015</vt:lpstr>
      <vt:lpstr>2014</vt:lpstr>
      <vt:lpstr>2013</vt:lpstr>
      <vt:lpstr>2012</vt:lpstr>
      <vt:lpstr>2011</vt:lpstr>
      <vt:lpstr>2010</vt:lpstr>
      <vt:lpstr>2009</vt:lpstr>
      <vt:lpstr>2008</vt:lpstr>
      <vt:lpstr>2007</vt:lpstr>
      <vt:lpstr>2006</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Baeriswyl Pierre-Alain</dc:creator>
  <cp:lastModifiedBy>Rumo Stéphanie BFS</cp:lastModifiedBy>
  <cp:lastPrinted>2018-11-15T13:54:51Z</cp:lastPrinted>
  <dcterms:created xsi:type="dcterms:W3CDTF">2006-05-02T06:33:14Z</dcterms:created>
  <dcterms:modified xsi:type="dcterms:W3CDTF">2018-11-23T12:52:52Z</dcterms:modified>
</cp:coreProperties>
</file>