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GS\SHS\03_DaDa\04 Datenanalyse\04 WEB-Assets\2017\WSH et WBSL\01_Tableaux web\"/>
    </mc:Choice>
  </mc:AlternateContent>
  <bookViews>
    <workbookView xWindow="8385" yWindow="-15" windowWidth="8400" windowHeight="11385"/>
  </bookViews>
  <sheets>
    <sheet name="2017" sheetId="13" r:id="rId1"/>
    <sheet name="2016" sheetId="12" r:id="rId2"/>
    <sheet name="2015" sheetId="11" r:id="rId3"/>
    <sheet name="2014" sheetId="10" r:id="rId4"/>
    <sheet name="2013" sheetId="9" r:id="rId5"/>
    <sheet name="2012" sheetId="8" r:id="rId6"/>
    <sheet name="2011" sheetId="7" r:id="rId7"/>
    <sheet name="2010" sheetId="6" r:id="rId8"/>
    <sheet name="2009" sheetId="5" r:id="rId9"/>
    <sheet name="2008" sheetId="4" r:id="rId10"/>
    <sheet name="2007" sheetId="3" r:id="rId11"/>
    <sheet name="2006" sheetId="2" r:id="rId12"/>
  </sheets>
  <definedNames>
    <definedName name="_xlnm.Print_Titles" localSheetId="11">'2006'!$1:$3</definedName>
    <definedName name="_xlnm.Print_Area" localSheetId="11">'2006'!$A$1:$D$127</definedName>
    <definedName name="_xlnm.Print_Area" localSheetId="10">'2007'!$A$1:$D$128</definedName>
    <definedName name="_xlnm.Print_Area" localSheetId="9">'2008'!$A$1:$D$131</definedName>
    <definedName name="_xlnm.Print_Area" localSheetId="8">'2009'!$A$1:$D$135</definedName>
    <definedName name="_xlnm.Print_Area" localSheetId="7">'2010'!$A$1:$D$140</definedName>
    <definedName name="_xlnm.Print_Area" localSheetId="6">'2011'!$A$1:$D$141</definedName>
    <definedName name="_xlnm.Print_Area" localSheetId="5">'2012'!$A$1:$D$143</definedName>
    <definedName name="_xlnm.Print_Area" localSheetId="4">'2013'!$A$1:$D$143</definedName>
    <definedName name="_xlnm.Print_Area" localSheetId="3">'2014'!$A$1:$D$146</definedName>
    <definedName name="_xlnm.Print_Area" localSheetId="2">'2015'!$A$1:$D$143</definedName>
    <definedName name="_xlnm.Print_Area" localSheetId="1">'2016'!$A$1:$D$144</definedName>
    <definedName name="_xlnm.Print_Area" localSheetId="0">'2017'!$A$1:$D$147</definedName>
  </definedNames>
  <calcPr calcId="162913" concurrentCalc="0"/>
  <fileRecoveryPr repairLoad="1"/>
</workbook>
</file>

<file path=xl/calcChain.xml><?xml version="1.0" encoding="utf-8"?>
<calcChain xmlns="http://schemas.openxmlformats.org/spreadsheetml/2006/main">
  <c r="C130" i="13" l="1"/>
  <c r="B4" i="2"/>
  <c r="B4" i="3"/>
</calcChain>
</file>

<file path=xl/sharedStrings.xml><?xml version="1.0" encoding="utf-8"?>
<sst xmlns="http://schemas.openxmlformats.org/spreadsheetml/2006/main" count="1633" uniqueCount="230">
  <si>
    <t>Total</t>
  </si>
  <si>
    <t>Afghanistan</t>
  </si>
  <si>
    <t>Ägypten</t>
  </si>
  <si>
    <t>Algerien</t>
  </si>
  <si>
    <t>Angola</t>
  </si>
  <si>
    <t>Argentinien</t>
  </si>
  <si>
    <t>Armenien</t>
  </si>
  <si>
    <t>Äthiopien</t>
  </si>
  <si>
    <t>Bangladesh</t>
  </si>
  <si>
    <t>Belgien</t>
  </si>
  <si>
    <t>Bolivien</t>
  </si>
  <si>
    <t>Bosnien-Herzegowina</t>
  </si>
  <si>
    <t>Brasilien</t>
  </si>
  <si>
    <t>Bulgarien</t>
  </si>
  <si>
    <t>Burkina Faso</t>
  </si>
  <si>
    <t>Burundi</t>
  </si>
  <si>
    <t>Chile</t>
  </si>
  <si>
    <t>China</t>
  </si>
  <si>
    <t>Deutschland</t>
  </si>
  <si>
    <t>Dominikanische Republik</t>
  </si>
  <si>
    <t>Ecuador</t>
  </si>
  <si>
    <t>Eritrea</t>
  </si>
  <si>
    <t>Finnland</t>
  </si>
  <si>
    <t>Frankreich</t>
  </si>
  <si>
    <t>Gambia</t>
  </si>
  <si>
    <t>Ghana</t>
  </si>
  <si>
    <t>Griechenland</t>
  </si>
  <si>
    <t>Guinea</t>
  </si>
  <si>
    <t>Haiti</t>
  </si>
  <si>
    <t>Indien</t>
  </si>
  <si>
    <t>Indonesien</t>
  </si>
  <si>
    <t>Irak</t>
  </si>
  <si>
    <t>Iran</t>
  </si>
  <si>
    <t>Israel</t>
  </si>
  <si>
    <t>Italien</t>
  </si>
  <si>
    <t>Jamaika</t>
  </si>
  <si>
    <t>Jemen</t>
  </si>
  <si>
    <t>Jordanien</t>
  </si>
  <si>
    <t>Kambodscha</t>
  </si>
  <si>
    <t>Kamerun</t>
  </si>
  <si>
    <t>Kanada</t>
  </si>
  <si>
    <t>Kenia</t>
  </si>
  <si>
    <t>Kolumbien</t>
  </si>
  <si>
    <t>Kongo</t>
  </si>
  <si>
    <t>Kroatien</t>
  </si>
  <si>
    <t>Kuba</t>
  </si>
  <si>
    <t>Laos</t>
  </si>
  <si>
    <t>Lettland</t>
  </si>
  <si>
    <t>Libanon</t>
  </si>
  <si>
    <t>Liberia</t>
  </si>
  <si>
    <t>Libyen</t>
  </si>
  <si>
    <t>Madagaskar</t>
  </si>
  <si>
    <t>Malaysia</t>
  </si>
  <si>
    <t>Mali</t>
  </si>
  <si>
    <t>Marokko</t>
  </si>
  <si>
    <t>Mauritius</t>
  </si>
  <si>
    <t>Mazedonien</t>
  </si>
  <si>
    <t>Mexiko</t>
  </si>
  <si>
    <t>Niederlande</t>
  </si>
  <si>
    <t>Nigeria</t>
  </si>
  <si>
    <t>Österreich</t>
  </si>
  <si>
    <t>Pakistan</t>
  </si>
  <si>
    <t>Paraguay</t>
  </si>
  <si>
    <t>Peru</t>
  </si>
  <si>
    <t>Philippinen</t>
  </si>
  <si>
    <t>Polen</t>
  </si>
  <si>
    <t>Portugal</t>
  </si>
  <si>
    <t>Ruanda</t>
  </si>
  <si>
    <t>Rumänien</t>
  </si>
  <si>
    <t>Russland</t>
  </si>
  <si>
    <t>Schweden</t>
  </si>
  <si>
    <t>Senegal</t>
  </si>
  <si>
    <t>Slowenien</t>
  </si>
  <si>
    <t>Somalia</t>
  </si>
  <si>
    <t>Spanien</t>
  </si>
  <si>
    <t>Sri Lanka</t>
  </si>
  <si>
    <t>Südafrika</t>
  </si>
  <si>
    <t>Sudan</t>
  </si>
  <si>
    <t>Syrien</t>
  </si>
  <si>
    <t>Thailand</t>
  </si>
  <si>
    <t>Tibet</t>
  </si>
  <si>
    <t>Togo</t>
  </si>
  <si>
    <t>Tschechische Republik</t>
  </si>
  <si>
    <t>Tunesien</t>
  </si>
  <si>
    <t>Türkei</t>
  </si>
  <si>
    <t>Ukraine</t>
  </si>
  <si>
    <t>Ungarn</t>
  </si>
  <si>
    <t>Uruguay</t>
  </si>
  <si>
    <t>Venezuela</t>
  </si>
  <si>
    <t>Vereinigte Staaten</t>
  </si>
  <si>
    <t>Vereinigtes Königreich</t>
  </si>
  <si>
    <t>Vietnam</t>
  </si>
  <si>
    <t>Zimbabwe</t>
  </si>
  <si>
    <t>Anteil an ausländischer Bevölkerung (%)</t>
  </si>
  <si>
    <t>Slowakei</t>
  </si>
  <si>
    <t>Elfenbeinküste</t>
  </si>
  <si>
    <t>Kapverdische Inseln</t>
  </si>
  <si>
    <t>Serbien-Montenegro</t>
  </si>
  <si>
    <t>Benin</t>
  </si>
  <si>
    <t>Côte d'Ivoire</t>
  </si>
  <si>
    <t>Kap Verde</t>
  </si>
  <si>
    <t>Bangladesch</t>
  </si>
  <si>
    <t>Bosnien und Herzegowina</t>
  </si>
  <si>
    <t>Uganda</t>
  </si>
  <si>
    <t>Dänemark</t>
  </si>
  <si>
    <t>Japan</t>
  </si>
  <si>
    <t>Guinea.Bissau</t>
  </si>
  <si>
    <t>Kongo (Kinshasa)</t>
  </si>
  <si>
    <t>Palästina</t>
  </si>
  <si>
    <t>Georgien</t>
  </si>
  <si>
    <t>Moldova</t>
  </si>
  <si>
    <t>Guinea-Bissau</t>
  </si>
  <si>
    <t>Sierra Leone</t>
  </si>
  <si>
    <t>Aserbaidschan</t>
  </si>
  <si>
    <t>Simbabwe</t>
  </si>
  <si>
    <t>Mongolei</t>
  </si>
  <si>
    <t>Albanien</t>
  </si>
  <si>
    <t>Liberia 2)</t>
  </si>
  <si>
    <t>Nicaragua</t>
  </si>
  <si>
    <t>Tansania</t>
  </si>
  <si>
    <t>Kasachstan</t>
  </si>
  <si>
    <t>Litauen</t>
  </si>
  <si>
    <t>Norwegen</t>
  </si>
  <si>
    <t>Sozialhilfequote zwischen 30% und 50%</t>
  </si>
  <si>
    <t>Sozialhilfequote zwischen 20% und 30%</t>
  </si>
  <si>
    <t>Sozialhilfequote zwischen 10% und 20%</t>
  </si>
  <si>
    <t>Usbekistan</t>
  </si>
  <si>
    <t>Australien</t>
  </si>
  <si>
    <t>Liechtenstein</t>
  </si>
  <si>
    <t>Moldawien</t>
  </si>
  <si>
    <t>Tschad</t>
  </si>
  <si>
    <t>El Salvador</t>
  </si>
  <si>
    <t>Irland</t>
  </si>
  <si>
    <t>Sozialhilfequote grösser als 30%</t>
  </si>
  <si>
    <t xml:space="preserve"> - </t>
  </si>
  <si>
    <t>Belarus</t>
  </si>
  <si>
    <t>Gabun</t>
  </si>
  <si>
    <t>T 13.05.01.01.17</t>
  </si>
  <si>
    <t>Nepal</t>
  </si>
  <si>
    <t xml:space="preserve">Albanien </t>
  </si>
  <si>
    <t>Sozialhilfequote von über 50%</t>
  </si>
  <si>
    <t xml:space="preserve">- Zur Berechnung der Sozialhilfequote wird grundsätzlich die Statistik der ausländischen Wohnbevölkerung (PETRA) des Vorjahres (Ende 2008) als Referenz berücksichtigt. Wegen den beiden neuen Ausländerkategorien der VA7+ und der F7+ wurde die Referenzgrösse um die entsprechende Anzahl Personen dieser Gruppen erweitert, wozu das zentrale Ausländerregister (ZEMIS) beigezogen worden ist. </t>
  </si>
  <si>
    <t>Serbien, Montenegro, Kosovo</t>
  </si>
  <si>
    <t>Auskunft: Bundesamt für Statistik (BFS), Sektion SHS, info.social@bfs.admin.ch, Tel. 058 463 64 21</t>
  </si>
  <si>
    <r>
      <t>Sozialhilfequote zwischen 6.3%</t>
    </r>
    <r>
      <rPr>
        <vertAlign val="superscript"/>
        <sz val="8"/>
        <rFont val="Arial"/>
        <family val="2"/>
      </rPr>
      <t>2)</t>
    </r>
    <r>
      <rPr>
        <sz val="8"/>
        <rFont val="Arial"/>
        <family val="2"/>
      </rPr>
      <t xml:space="preserve"> und 10%</t>
    </r>
  </si>
  <si>
    <r>
      <t>Sozialhilfequote von unter 6.3%</t>
    </r>
    <r>
      <rPr>
        <vertAlign val="superscript"/>
        <sz val="8"/>
        <rFont val="Arial"/>
        <family val="2"/>
      </rPr>
      <t>2)</t>
    </r>
  </si>
  <si>
    <r>
      <t xml:space="preserve">Serbien, Montenegro, Kosovo </t>
    </r>
    <r>
      <rPr>
        <vertAlign val="superscript"/>
        <sz val="8"/>
        <rFont val="Arial"/>
        <family val="2"/>
      </rPr>
      <t>1)</t>
    </r>
  </si>
  <si>
    <r>
      <t xml:space="preserve">Übrige Länder </t>
    </r>
    <r>
      <rPr>
        <vertAlign val="superscript"/>
        <sz val="8"/>
        <rFont val="Arial"/>
        <family val="2"/>
      </rPr>
      <t>3)</t>
    </r>
  </si>
  <si>
    <r>
      <t>Sozialhilfequote von unter 6.2%</t>
    </r>
    <r>
      <rPr>
        <vertAlign val="superscript"/>
        <sz val="8"/>
        <rFont val="Arial"/>
        <family val="2"/>
      </rPr>
      <t>2)</t>
    </r>
  </si>
  <si>
    <r>
      <t>Sozialhilfequote zwischen 6.2%</t>
    </r>
    <r>
      <rPr>
        <vertAlign val="superscript"/>
        <sz val="8"/>
        <rFont val="Arial"/>
        <family val="2"/>
      </rPr>
      <t>2)</t>
    </r>
    <r>
      <rPr>
        <sz val="8"/>
        <rFont val="Arial"/>
        <family val="2"/>
      </rPr>
      <t xml:space="preserve"> und 10%</t>
    </r>
  </si>
  <si>
    <r>
      <t xml:space="preserve">Serbien, Montenegro und Kosovo </t>
    </r>
    <r>
      <rPr>
        <vertAlign val="superscript"/>
        <sz val="8"/>
        <rFont val="Arial"/>
        <family val="2"/>
      </rPr>
      <t>1)</t>
    </r>
  </si>
  <si>
    <r>
      <t>Sozialhilfequote zwischen 6.4%</t>
    </r>
    <r>
      <rPr>
        <vertAlign val="superscript"/>
        <sz val="8"/>
        <rFont val="Arial"/>
        <family val="2"/>
      </rPr>
      <t>3)</t>
    </r>
    <r>
      <rPr>
        <sz val="8"/>
        <rFont val="Arial"/>
        <family val="2"/>
      </rPr>
      <t xml:space="preserve"> und 10%</t>
    </r>
  </si>
  <si>
    <r>
      <t>Sozialhilfequote von unter 6.4%</t>
    </r>
    <r>
      <rPr>
        <vertAlign val="superscript"/>
        <sz val="8"/>
        <rFont val="Arial"/>
        <family val="2"/>
      </rPr>
      <t>2)</t>
    </r>
  </si>
  <si>
    <r>
      <t>Sozialhilfequote zwischen 6.0%</t>
    </r>
    <r>
      <rPr>
        <vertAlign val="superscript"/>
        <sz val="8"/>
        <rFont val="Arial"/>
        <family val="2"/>
      </rPr>
      <t>2)</t>
    </r>
    <r>
      <rPr>
        <sz val="8"/>
        <rFont val="Arial"/>
        <family val="2"/>
      </rPr>
      <t xml:space="preserve"> und 10%</t>
    </r>
  </si>
  <si>
    <r>
      <t>Sozialhilfequote von unter 6.0%</t>
    </r>
    <r>
      <rPr>
        <vertAlign val="superscript"/>
        <sz val="8"/>
        <rFont val="Arial"/>
        <family val="2"/>
      </rPr>
      <t>2)</t>
    </r>
  </si>
  <si>
    <r>
      <t>Serbien und Montenegro</t>
    </r>
    <r>
      <rPr>
        <vertAlign val="superscript"/>
        <sz val="8"/>
        <rFont val="Arial"/>
        <family val="2"/>
      </rPr>
      <t>1)</t>
    </r>
  </si>
  <si>
    <r>
      <t>Übrige Länder</t>
    </r>
    <r>
      <rPr>
        <vertAlign val="superscript"/>
        <sz val="8"/>
        <rFont val="Arial"/>
        <family val="2"/>
      </rPr>
      <t>3)</t>
    </r>
  </si>
  <si>
    <r>
      <t>Sozialhilfequote zwischen 6.1%</t>
    </r>
    <r>
      <rPr>
        <vertAlign val="superscript"/>
        <sz val="8"/>
        <rFont val="Arial"/>
        <family val="2"/>
      </rPr>
      <t>2)</t>
    </r>
    <r>
      <rPr>
        <sz val="8"/>
        <rFont val="Arial"/>
        <family val="2"/>
      </rPr>
      <t xml:space="preserve"> und 10%</t>
    </r>
  </si>
  <si>
    <r>
      <t>Sozialhilfequote von unter 6.1%</t>
    </r>
    <r>
      <rPr>
        <vertAlign val="superscript"/>
        <sz val="8"/>
        <rFont val="Arial"/>
        <family val="2"/>
      </rPr>
      <t>2)</t>
    </r>
  </si>
  <si>
    <r>
      <t>Sozialhilfequote zwischen 6,0%</t>
    </r>
    <r>
      <rPr>
        <vertAlign val="superscript"/>
        <sz val="8"/>
        <rFont val="Arial"/>
        <family val="2"/>
      </rPr>
      <t>2)</t>
    </r>
    <r>
      <rPr>
        <sz val="8"/>
        <rFont val="Arial"/>
        <family val="2"/>
      </rPr>
      <t xml:space="preserve"> und 10%</t>
    </r>
  </si>
  <si>
    <r>
      <t>Sozialhilfequote von unter 6,0%</t>
    </r>
    <r>
      <rPr>
        <vertAlign val="superscript"/>
        <sz val="8"/>
        <rFont val="Arial"/>
        <family val="2"/>
      </rPr>
      <t>2)</t>
    </r>
  </si>
  <si>
    <r>
      <t>Sozialhilfequote zwischen 6.5%</t>
    </r>
    <r>
      <rPr>
        <vertAlign val="superscript"/>
        <sz val="8"/>
        <rFont val="Arial"/>
        <family val="2"/>
      </rPr>
      <t>2)</t>
    </r>
    <r>
      <rPr>
        <sz val="8"/>
        <rFont val="Arial"/>
        <family val="2"/>
      </rPr>
      <t xml:space="preserve"> und 10%</t>
    </r>
  </si>
  <si>
    <r>
      <t>Sozialhilfequote von unter 6.5%</t>
    </r>
    <r>
      <rPr>
        <vertAlign val="superscript"/>
        <sz val="8"/>
        <rFont val="Arial"/>
        <family val="2"/>
      </rPr>
      <t>2)</t>
    </r>
  </si>
  <si>
    <r>
      <t>Sozialhilfequote zwischen 6.9%</t>
    </r>
    <r>
      <rPr>
        <vertAlign val="superscript"/>
        <sz val="8"/>
        <rFont val="Arial"/>
        <family val="2"/>
      </rPr>
      <t>2)</t>
    </r>
    <r>
      <rPr>
        <sz val="8"/>
        <rFont val="Arial"/>
        <family val="2"/>
      </rPr>
      <t xml:space="preserve"> und 10%</t>
    </r>
  </si>
  <si>
    <r>
      <t>Sozialhilfequote von unter 6.9%</t>
    </r>
    <r>
      <rPr>
        <vertAlign val="superscript"/>
        <sz val="8"/>
        <rFont val="Arial"/>
        <family val="2"/>
      </rPr>
      <t>2)</t>
    </r>
  </si>
  <si>
    <t>Anmerkungen:</t>
  </si>
  <si>
    <t>- Innerhalb jeder Gruppe sind die Herkunftsländer alphabetisch gegliedert.</t>
  </si>
  <si>
    <t>Fussnoten:</t>
  </si>
  <si>
    <t>Lesebeispiel der ersten Zahlenzeile:</t>
  </si>
  <si>
    <t>- Zur Berechnung der Sozialhilfequote wird die Statistik der ausländischen Wohnbevölkerung (PETRA) des Vorjahres als Referenz berücksichtigt.</t>
  </si>
  <si>
    <t xml:space="preserve">Lesebeispiel der ersten Zahlenzeile: </t>
  </si>
  <si>
    <t>© BFS 2016</t>
  </si>
  <si>
    <t>Quelle: BFS - Sozialhilfestatistik (SHS)</t>
  </si>
  <si>
    <t xml:space="preserve">- Zur Berechnung der Sozialhilfequote wird die ständige Wohnbevölkerung  (ESPOP) des Vorjahres als Referenz berücksichtigt. </t>
  </si>
  <si>
    <t xml:space="preserve">- Zur Berechnung der Sozialhilfequote wird die ständige Wohnbevölkerung (ESPOP) des Vorjahres als Referenz berücksichtigt. </t>
  </si>
  <si>
    <t>© BFS 2015</t>
  </si>
  <si>
    <t>© BFS 2006</t>
  </si>
  <si>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6.3%.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</si>
  <si>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6.2%.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</si>
  <si>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BFS 2014</t>
  </si>
  <si>
    <t>© BFS 2013</t>
  </si>
  <si>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6.4%.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</si>
  <si>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BFS 2012</t>
  </si>
  <si>
    <t>© BFS 2011</t>
  </si>
  <si>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6.0%.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</si>
  <si>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xml:space="preserve"> '- Ab den Sozialhilfedaten 2011 wird neu als Referenzgrösse für die Berechnung der Sozialhilfequote nach Nationalitäten die ständige Wohnbevölkerung gemäss STATPOP des Vorjahres beigezogen. Durch diesen Wechsel ergeben sich grössere Änderungen gegenüber den Vorjahren in den einzelnen Sozialhilfequoten nach Nationalität.</t>
  </si>
  <si>
    <t>© BFS 2009</t>
  </si>
  <si>
    <r>
      <t xml:space="preserve">1) </t>
    </r>
    <r>
      <rPr>
        <sz val="8"/>
        <rFont val="Arial"/>
        <family val="2"/>
      </rPr>
      <t xml:space="preserve">Serbien und Montenegro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6.1%.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</si>
  <si>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BFS 2010</t>
  </si>
  <si>
    <t xml:space="preserve">- Im Jahre 2009 wurden zwei neue Ausländerkategorien in die Sozialhilfestatistik integriert. Es handelt sich um die vorläufig aufegneommenen Ausländer/innen welche mindestens 7 Jahre in der Schweiz sind und um die vorläufig aufgenommenen Flüchtlingen, welche mindestens 7 Jahre in der Schweiz sind.
</t>
  </si>
  <si>
    <r>
      <t>1)</t>
    </r>
    <r>
      <rPr>
        <sz val="8"/>
        <rFont val="Arial"/>
        <family val="2"/>
      </rPr>
      <t xml:space="preserve"> Serbien und Montenegro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6,0%.
</t>
    </r>
    <r>
      <rPr>
        <vertAlign val="superscript"/>
        <sz val="8"/>
        <rFont val="Arial"/>
        <family val="2"/>
      </rPr>
      <t xml:space="preserve">3) </t>
    </r>
    <r>
      <rPr>
        <sz val="8"/>
        <rFont val="Arial"/>
        <family val="2"/>
      </rPr>
      <t xml:space="preserve">Übrige Länder: Alle Länder mit weniger als 30 Sozialhilfebezügern/innen. 
</t>
    </r>
    <r>
      <rPr>
        <vertAlign val="superscript"/>
        <sz val="8"/>
        <rFont val="Arial"/>
        <family val="2"/>
      </rPr>
      <t/>
    </r>
  </si>
  <si>
    <t>© BFS 2008</t>
  </si>
  <si>
    <r>
      <rPr>
        <vertAlign val="superscript"/>
        <sz val="8"/>
        <rFont val="Arial"/>
        <family val="2"/>
      </rPr>
      <t>1)</t>
    </r>
    <r>
      <rPr>
        <sz val="8"/>
        <rFont val="Arial"/>
        <family val="2"/>
      </rPr>
      <t xml:space="preserve"> Serbien und Montenegro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6,5%.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</si>
  <si>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BFS 2007</t>
  </si>
  <si>
    <t>Anzahl Sozialhilfebeziehende</t>
  </si>
  <si>
    <t>Anteil an allen ausländischen Sozialhilfebeziehenden (%)</t>
  </si>
  <si>
    <t xml:space="preserve">- Berücksichtigt sind ausländische Sozialhilfebeziehende mit Leistungsbezug im Erhebungsjahr. </t>
  </si>
  <si>
    <t xml:space="preserve">Im Jahr 2016 bezogen 1'365 Personen aus Angola Sozialhilfe. Ihr Anteil gegenüber allen Ausländern mit Sozialhilfebezug betrug 1.06%. Der Anteil aller Personen aus Angola gegenüber der gesamten ausländischen Bevölkerung betrug 0.18%. Gemessen an allen Angolanern/innen in der Schweiz lag der Anteil der angolanischen Sozialhilfebeziehenden zwischen 30% und 50% (Sozialhilfequote). </t>
  </si>
  <si>
    <t xml:space="preserve">Im Jahr 2015 bezogen 1'424 Personen aus Angola Sozialhilfe. Ihr Anteil gegenüber allen Ausländern mit Sozialhilfebezug betrug 1.15%. Der Anteil aller Personen aus Angola gegenüber der gesamten ausländischen Bevölkerung betrug 0.19%. Gemessen an allen Angolanern/innen in der Schweiz lag der Anteil der angolanischen Sozialhilfebeziehenden zwischen 30% und 50% (Sozialhilfequote). </t>
  </si>
  <si>
    <t xml:space="preserve">Im Jahr 2014 bezogen 1'509 Personen aus Angola Sozialhilfe. Ihr Anteil gegenüber allen Ausländern mit Sozialhilfebezug betrug 1.24%. Der Anteil aller Personen aus Angola gegenüber der gesamten ausländischen Bevölkerung betrug 0.20%. Gemessen an allen Angolanern/innen in der Schweiz lag der Anteil der angolanischen Sozialhilfebeziehenden zwischen 30% und 50% (Sozialhilfequote). </t>
  </si>
  <si>
    <t xml:space="preserve">Im Jahr 2013 bezogen 1'636 Personen aus Angola Sozialhilfe. Ihr Anteil gegenüber allen Ausländern mit Sozialhilfebezug betrug 1.38%. Der Anteil aller Personen aus Angola gegenüber der gesamten ausländischen Bevölkerung betrug 0.22%. Gemessen an allen Angolanern/innen in der Schweiz lag der Anteil der angolanischen Sozialhilfebeziehenden zwischen 30% und 50% (Sozialhilfequote). </t>
  </si>
  <si>
    <t xml:space="preserve">Im Jahr 2012 bezogen 356 Personen aus Albanien Sozialhilfe. Ihr Anteil gegenüber allen Ausländern mit Sozialhilfebezug betrug 0.31%. Der Anteil aller Personen aus Albanien gegenüber der gesamten ausländischen Bevölkerung betrug 0.07%. Gemessen an allen Albanern/innen in der Schweiz lag der Anteil der albanischen Sozialhilfebeziehenden zwischen 30% und 50% (Sozialhilfequote). </t>
  </si>
  <si>
    <t xml:space="preserve">Im Jahr 2011 bezogen 435 Personen aus Albanien Sozialhilfe. Ihr Anteil gegenüber allen Ausländern mit Sozialhilfebezug betrug 0.41%. Der Anteil aller Personen aus Albanien gegenüber der gesamten ausländischen Bevölkerung betrug 0.07%. Gemessen an allen Albanern/innen in der Schweiz lag der Anteil der albanischen Sozialhilfebeziehenden zwischen 30% und 50% (Sozialhilfequote). </t>
  </si>
  <si>
    <t xml:space="preserve">Im Jahr 2009 bezogen 1'584 Personen aus Somalia Sozialhilfe. Ihr Anteil gegenüber allen Ausländern mit Sozialhilfebezug betrug 1,54%.  Der Anteil aller Personen aus Somalia gegenüber der gesamten ausländischen Bevölkerung betrug 0,17%. Gemessen an allen Eritreern/innen in der Schweiz lag der Anteil der eritreischen Sozialhilfebeziehenden bei über 50% (Sozialhilfequote). </t>
  </si>
  <si>
    <t xml:space="preserve">Im Jahr 2009 bezogen 1'584 Personen aus Somalia Sozialhilfe. Ihr Anteil gegenüber allen Ausländern mit Sozialhilfebezug betrug 1,54%. Der Anteil aller Personen aus Somalia gegenüber der gesamten ausländischen Bevölkerung betrug 0,17%. Gemessen an allen Eritreern/innen in der Schweiz lag der Anteil der eritreischen Sozialhilfebeziehenden bei über 50% (Sozialhilfequote). </t>
  </si>
  <si>
    <t xml:space="preserve">Im Jahr 2008 bezogen 1006 Personen aus Eritrea Sozialhilfe. Ihr Anteil gegenüber allen Ausländern mit Sozialhilfebezug betrug 1.04%. Der Anteil aller Personen aus Eritrea gegenüber der gesamten ausländischen Bevölkerung 0.09%. Gemessen an allen Eritreern/innen in der Schweiz lag der Anteil der eritreischen Sozialhilfebeziehenden bei über 50% (Sozialhilfequote). </t>
  </si>
  <si>
    <t xml:space="preserve">Im Jahr 2007 bezogen 2149 Personen aus dem Irak Sozialhilfe. Ihr Anteil gegenüber allen Ausländern mit Sozialhilfebezug betrug 2.13%. Der Anteil aller Personen aus dem Irak gegenüber der gesamten ausländischen Bevölkerung betrug 0.22%. Gemessen an allen Irakern/innen in der Schweiz lag der Anteil der irakischen Sozialhilfebeziehenden bei über 50% (Sozialhilfequote). </t>
  </si>
  <si>
    <t xml:space="preserve">Im Jahr 2006 bezogen 785 Personen aus Afghanistan Sozialhilfe. Ihr Anteil gegenüber allen Ausländern mit Sozialhilfebezug betrug 0,74%. Der Anteil aller Personen aus Afghanistan gegenüber der gesamten ausländischen Bevölkerung betrug 0.10%. Gemessen an allen Afghanen/innen in der Schweiz lag der Anteil der afghanischen Sozialhilfebeziehenden bei über 50% (Sozialhilfequote). </t>
  </si>
  <si>
    <t>© BFS 2017</t>
  </si>
  <si>
    <t>Zentralafrikanische Republik</t>
  </si>
  <si>
    <t>Staatenlose</t>
  </si>
  <si>
    <t>Staat unbekannt</t>
  </si>
  <si>
    <t>Staatenlose und Staat unbekannt</t>
  </si>
  <si>
    <t>Keine Angaben:</t>
  </si>
  <si>
    <t>WSH: Ausländische Sozialhilfebeziehende und Sozialhilfequote nach Nationalität, 2017</t>
  </si>
  <si>
    <t>WSH: Ausländische Sozialhilfebeziehende und Sozialhilfequote nach Nationalität, 2016</t>
  </si>
  <si>
    <t>WSH: Ausländische Sozialhilfebeziehende und Sozialhilfequote nach Nationalität, 2015</t>
  </si>
  <si>
    <t>WSH: Ausländische Sozialhilfebeziehende und Sozialhilfequote nach Nationalität, 2014</t>
  </si>
  <si>
    <t>WSH: Ausländische Sozialhilfebeziehende und Sozialhilfequote nach Nationalität, 2013</t>
  </si>
  <si>
    <t>WSH: Ausländische Sozialhilfebeziehende und Sozialhilfequote nach Nationalität, 2012</t>
  </si>
  <si>
    <t>WSH: Ausländische Sozialhilfebeziehende und Sozialhilfequote nach Nationalität, 2011</t>
  </si>
  <si>
    <t>WSH: Ausländische Sozialhilfebeziehende und Sozialhilfequote nach Nationalität, 2010</t>
  </si>
  <si>
    <t>WSH: Ausländische Sozialhilfebeziehende und Sozialhilfequote nach Nationalität, 2009</t>
  </si>
  <si>
    <t>WSH: Ausländische Sozialhilfebeziehende und Sozialhilfequote nach Nationalität, 2008</t>
  </si>
  <si>
    <t>WSH: Ausländische Sozialhilfebeziehende und Sozialhilfequote nach Nationalität, 2007</t>
  </si>
  <si>
    <t>WSH: Ausländische Sozialhilfebeziehende und Sozialhilfequote nach Nationalität, 2006</t>
  </si>
  <si>
    <t>Andere</t>
  </si>
  <si>
    <r>
      <t>1)</t>
    </r>
    <r>
      <rPr>
        <sz val="8"/>
        <rFont val="Arial"/>
        <family val="2"/>
      </rPr>
      <t xml:space="preserve"> Serbien und Montenegro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6,9%.
</t>
    </r>
    <r>
      <rPr>
        <vertAlign val="superscript"/>
        <sz val="8"/>
        <rFont val="Arial"/>
        <family val="2"/>
      </rPr>
      <t xml:space="preserve">3) </t>
    </r>
    <r>
      <rPr>
        <sz val="8"/>
        <rFont val="Arial"/>
        <family val="2"/>
      </rPr>
      <t xml:space="preserve">Übrige Länder: Alle Länder mit weniger als 30 Sozialhilfebezügern/innen. 
</t>
    </r>
    <r>
      <rPr>
        <vertAlign val="superscript"/>
        <sz val="8"/>
        <rFont val="Arial"/>
        <family val="2"/>
      </rPr>
      <t/>
    </r>
  </si>
  <si>
    <t>- Zur Berechnung der Sozialhilfequote wird  die Statistik der ausländischen Wohnbevölkerung (PETRA) des Vorjahres.</t>
  </si>
  <si>
    <t xml:space="preserve">- Zur Berechnung der Sozialhilfequote wird die ständige Wohnbevölkerung  (STATPOP) des Vorjahres als Referenz berücksichtigt.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</si>
</sst>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00_ ;_ * \-#,##0.00_ ;_ * &quot;-&quot;??_ ;_ @_ "/>
    <numFmt numFmtId="165" formatCode="0.0"/>
    <numFmt numFmtId="166" formatCode="_ * #,##0_ ;_ * \-#,##0_ ;_ * &quot;-&quot;??_ ;_ @_ "/>
    <numFmt numFmtId="167" formatCode="#,###,##0____;\-#,###,##0____;\-____;@____"/>
    <numFmt numFmtId="168" formatCode="#,###,##0.00____;\-#,###,##0.00____;\-____;@____"/>
    <numFmt numFmtId="169" formatCode="#,###,##0.0____;\-#,###,##0.0____;\-____;@____"/>
    <numFmt numFmtId="170" formatCode="#,##0_ ;\-#,##0\ "/>
    <numFmt numFmtId="171" formatCode="#,##0.00_ ;\-#,##0.00\ "/>
    <numFmt numFmtId="172" formatCode="0.0&quot;%&quot;"/>
  </numFmts>
  <fonts count="20" x14ac:knownFonts="1">
    <font>
      <sz val="10"/>
      <name val="Arial"/>
    </font>
    <font>
      <sz val="10"/>
      <name val="Arial"/>
    </font>
    <font>
      <b/>
      <sz val="9"/>
      <name val="Arial"/>
      <family val="2"/>
    </font>
    <font>
      <sz val="8"/>
      <name val="Arial"/>
      <family val="2"/>
    </font>
    <font>
      <sz val="9"/>
      <name val="Arial"/>
      <family val="2"/>
    </font>
    <font>
      <sz val="10"/>
      <name val="Arial Narrow"/>
      <family val="2"/>
    </font>
    <font>
      <b/>
      <sz val="8"/>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0"/>
      <name val="Arial"/>
      <family val="2"/>
    </font>
    <font>
      <sz val="8"/>
      <name val="Arial Narrow"/>
      <family val="2"/>
    </font>
    <font>
      <vertAlign val="superscript"/>
      <sz val="8"/>
      <name val="Arial"/>
      <family val="2"/>
    </font>
    <font>
      <sz val="8"/>
      <color theme="1"/>
      <name val="Arial"/>
      <family val="2"/>
    </font>
    <font>
      <sz val="8"/>
      <color rgb="FF000000"/>
      <name val="Arial"/>
      <family val="2"/>
    </font>
    <font>
      <sz val="8"/>
      <color rgb="FFFF0000"/>
      <name val="Arial"/>
      <family val="2"/>
    </font>
  </fonts>
  <fills count="10">
    <fill>
      <patternFill patternType="none"/>
    </fill>
    <fill>
      <patternFill patternType="gray125"/>
    </fill>
    <fill>
      <patternFill patternType="solid">
        <fgColor indexed="42"/>
      </patternFill>
    </fill>
    <fill>
      <patternFill patternType="solid">
        <fgColor indexed="47"/>
      </patternFill>
    </fill>
    <fill>
      <patternFill patternType="solid">
        <fgColor indexed="22"/>
      </patternFill>
    </fill>
    <fill>
      <patternFill patternType="solid">
        <fgColor indexed="43"/>
      </patternFill>
    </fill>
    <fill>
      <patternFill patternType="solid">
        <fgColor indexed="9"/>
        <bgColor indexed="64"/>
      </patternFill>
    </fill>
    <fill>
      <patternFill patternType="solid">
        <fgColor rgb="FFE8EAF7"/>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7" fillId="4" borderId="1" applyNumberFormat="0" applyAlignment="0" applyProtection="0"/>
    <xf numFmtId="0" fontId="8" fillId="4" borderId="2" applyNumberFormat="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164" fontId="1" fillId="0" borderId="0" applyFont="0" applyFill="0" applyBorder="0" applyAlignment="0" applyProtection="0"/>
    <xf numFmtId="0" fontId="13" fillId="5" borderId="0" applyNumberFormat="0" applyBorder="0" applyAlignment="0" applyProtection="0"/>
    <xf numFmtId="0" fontId="5" fillId="0" borderId="0"/>
    <xf numFmtId="0" fontId="5" fillId="0" borderId="0"/>
    <xf numFmtId="0" fontId="1" fillId="0" borderId="0"/>
    <xf numFmtId="0" fontId="14" fillId="0" borderId="0"/>
    <xf numFmtId="0" fontId="5" fillId="0" borderId="0"/>
    <xf numFmtId="0" fontId="1" fillId="0" borderId="0"/>
  </cellStyleXfs>
  <cellXfs count="164">
    <xf numFmtId="0" fontId="0" fillId="0" borderId="0" xfId="0"/>
    <xf numFmtId="0" fontId="4" fillId="6" borderId="0" xfId="0" applyFont="1" applyFill="1" applyBorder="1" applyAlignment="1"/>
    <xf numFmtId="0" fontId="6" fillId="6" borderId="0" xfId="0" applyFont="1" applyFill="1" applyBorder="1" applyAlignment="1"/>
    <xf numFmtId="0" fontId="4" fillId="6" borderId="0" xfId="9" applyFont="1" applyFill="1" applyBorder="1" applyAlignment="1"/>
    <xf numFmtId="0" fontId="6" fillId="6" borderId="0" xfId="9" applyFont="1" applyFill="1" applyBorder="1" applyAlignment="1"/>
    <xf numFmtId="0" fontId="4" fillId="6" borderId="0" xfId="10" applyFont="1" applyFill="1" applyBorder="1" applyAlignment="1"/>
    <xf numFmtId="0" fontId="2" fillId="6" borderId="0" xfId="10" applyFont="1" applyFill="1" applyBorder="1" applyAlignment="1">
      <alignment horizontal="right"/>
    </xf>
    <xf numFmtId="0" fontId="6" fillId="6" borderId="0" xfId="10" applyFont="1" applyFill="1" applyBorder="1" applyAlignment="1"/>
    <xf numFmtId="0" fontId="2" fillId="6" borderId="0" xfId="0" applyFont="1" applyFill="1" applyBorder="1" applyAlignment="1">
      <alignment horizontal="right"/>
    </xf>
    <xf numFmtId="0" fontId="3" fillId="6" borderId="0" xfId="0" applyFont="1" applyFill="1" applyBorder="1" applyAlignment="1"/>
    <xf numFmtId="0" fontId="3" fillId="6" borderId="0" xfId="0" applyFont="1" applyFill="1" applyBorder="1" applyAlignment="1">
      <alignment vertical="top" wrapText="1"/>
    </xf>
    <xf numFmtId="167" fontId="3" fillId="6" borderId="0" xfId="7" applyNumberFormat="1" applyFont="1" applyFill="1" applyBorder="1" applyAlignment="1"/>
    <xf numFmtId="166" fontId="3" fillId="6" borderId="0" xfId="7" applyNumberFormat="1" applyFont="1" applyFill="1" applyBorder="1" applyAlignment="1"/>
    <xf numFmtId="167" fontId="3" fillId="6" borderId="0" xfId="0" applyNumberFormat="1" applyFont="1" applyFill="1" applyBorder="1" applyAlignment="1"/>
    <xf numFmtId="166" fontId="3" fillId="6" borderId="0" xfId="0" applyNumberFormat="1" applyFont="1" applyFill="1" applyBorder="1" applyAlignment="1"/>
    <xf numFmtId="0" fontId="3" fillId="6" borderId="0" xfId="0" applyNumberFormat="1" applyFont="1" applyFill="1" applyBorder="1" applyAlignment="1">
      <alignment horizontal="left"/>
    </xf>
    <xf numFmtId="0" fontId="17" fillId="0" borderId="0" xfId="0" applyFont="1"/>
    <xf numFmtId="0" fontId="6" fillId="0" borderId="0" xfId="0" applyFont="1" applyFill="1" applyBorder="1" applyAlignment="1"/>
    <xf numFmtId="0" fontId="6" fillId="0" borderId="4" xfId="0" applyFont="1" applyFill="1" applyBorder="1" applyAlignment="1">
      <alignment wrapText="1"/>
    </xf>
    <xf numFmtId="0" fontId="3" fillId="7" borderId="0" xfId="0" applyFont="1" applyFill="1" applyBorder="1"/>
    <xf numFmtId="0" fontId="3" fillId="7" borderId="0" xfId="0" applyFont="1" applyFill="1" applyBorder="1" applyAlignment="1"/>
    <xf numFmtId="3" fontId="3" fillId="6" borderId="5" xfId="0" applyNumberFormat="1" applyFont="1" applyFill="1" applyBorder="1" applyAlignment="1">
      <alignment horizontal="right" vertical="top" wrapText="1"/>
    </xf>
    <xf numFmtId="3" fontId="3" fillId="6" borderId="5" xfId="0" applyNumberFormat="1" applyFont="1" applyFill="1" applyBorder="1" applyAlignment="1">
      <alignment horizontal="left" vertical="top" wrapText="1"/>
    </xf>
    <xf numFmtId="0" fontId="3" fillId="6" borderId="6" xfId="0" applyFont="1" applyFill="1" applyBorder="1" applyAlignment="1">
      <alignment vertical="top" wrapText="1"/>
    </xf>
    <xf numFmtId="0" fontId="6" fillId="0" borderId="0" xfId="0" applyFont="1" applyFill="1" applyBorder="1" applyAlignment="1">
      <alignment wrapText="1"/>
    </xf>
    <xf numFmtId="3" fontId="3" fillId="6" borderId="6" xfId="0" applyNumberFormat="1" applyFont="1" applyFill="1" applyBorder="1" applyAlignment="1">
      <alignment horizontal="right" vertical="top" wrapText="1"/>
    </xf>
    <xf numFmtId="0" fontId="3" fillId="0" borderId="0" xfId="0" applyFont="1"/>
    <xf numFmtId="0" fontId="4" fillId="0" borderId="0" xfId="0" applyFont="1"/>
    <xf numFmtId="166" fontId="3" fillId="6" borderId="5" xfId="7" applyNumberFormat="1" applyFont="1" applyFill="1" applyBorder="1" applyAlignment="1">
      <alignment horizontal="right" vertical="top" wrapText="1"/>
    </xf>
    <xf numFmtId="2" fontId="3" fillId="6" borderId="0" xfId="0" applyNumberFormat="1" applyFont="1" applyFill="1" applyBorder="1" applyAlignment="1"/>
    <xf numFmtId="0" fontId="6" fillId="0" borderId="0" xfId="0" applyFont="1" applyFill="1"/>
    <xf numFmtId="165" fontId="3" fillId="7" borderId="0" xfId="0" applyNumberFormat="1" applyFont="1" applyFill="1" applyBorder="1" applyAlignment="1"/>
    <xf numFmtId="0" fontId="3" fillId="6" borderId="0" xfId="10" applyFont="1" applyFill="1" applyBorder="1" applyAlignment="1"/>
    <xf numFmtId="0" fontId="3" fillId="6" borderId="0" xfId="10" applyFont="1" applyFill="1" applyBorder="1" applyAlignment="1">
      <alignment vertical="top" wrapText="1"/>
    </xf>
    <xf numFmtId="0" fontId="3" fillId="6" borderId="6" xfId="10" applyFont="1" applyFill="1" applyBorder="1" applyAlignment="1">
      <alignment vertical="top" wrapText="1"/>
    </xf>
    <xf numFmtId="0" fontId="6" fillId="0" borderId="0" xfId="10" applyFont="1" applyFill="1" applyBorder="1" applyAlignment="1"/>
    <xf numFmtId="0" fontId="6" fillId="0" borderId="4" xfId="10" applyFont="1" applyFill="1" applyBorder="1" applyAlignment="1">
      <alignment wrapText="1"/>
    </xf>
    <xf numFmtId="0" fontId="3" fillId="7" borderId="0" xfId="10" applyFont="1" applyFill="1" applyBorder="1"/>
    <xf numFmtId="0" fontId="3" fillId="6" borderId="0" xfId="9" applyFont="1" applyFill="1" applyBorder="1" applyAlignment="1"/>
    <xf numFmtId="0" fontId="3" fillId="6" borderId="0" xfId="9" applyFont="1" applyFill="1" applyBorder="1" applyAlignment="1">
      <alignment vertical="top" wrapText="1"/>
    </xf>
    <xf numFmtId="168" fontId="3" fillId="6" borderId="0" xfId="9" applyNumberFormat="1" applyFont="1" applyFill="1" applyBorder="1" applyAlignment="1"/>
    <xf numFmtId="166" fontId="3" fillId="6" borderId="0" xfId="9" applyNumberFormat="1" applyFont="1" applyFill="1" applyBorder="1" applyAlignment="1"/>
    <xf numFmtId="0" fontId="3" fillId="6" borderId="0" xfId="9" applyNumberFormat="1" applyFont="1" applyFill="1" applyBorder="1" applyAlignment="1">
      <alignment horizontal="left"/>
    </xf>
    <xf numFmtId="0" fontId="6" fillId="8" borderId="0" xfId="9" applyFont="1" applyFill="1" applyBorder="1" applyAlignment="1"/>
    <xf numFmtId="0" fontId="6" fillId="8" borderId="4" xfId="9" applyFont="1" applyFill="1" applyBorder="1" applyAlignment="1">
      <alignment wrapText="1"/>
    </xf>
    <xf numFmtId="0" fontId="3" fillId="7" borderId="0" xfId="9" applyFont="1" applyFill="1" applyBorder="1"/>
    <xf numFmtId="0" fontId="3" fillId="7" borderId="0" xfId="9" applyFont="1" applyFill="1" applyBorder="1" applyAlignment="1"/>
    <xf numFmtId="165" fontId="3" fillId="7" borderId="0" xfId="9" applyNumberFormat="1" applyFont="1" applyFill="1" applyBorder="1" applyAlignment="1"/>
    <xf numFmtId="0" fontId="6" fillId="8" borderId="0" xfId="0" applyFont="1" applyFill="1" applyBorder="1" applyAlignment="1"/>
    <xf numFmtId="0" fontId="6" fillId="8" borderId="4" xfId="0" applyFont="1" applyFill="1" applyBorder="1" applyAlignment="1">
      <alignment wrapText="1"/>
    </xf>
    <xf numFmtId="0" fontId="6" fillId="8" borderId="0" xfId="0" applyFont="1" applyFill="1" applyBorder="1" applyAlignment="1">
      <alignment wrapText="1"/>
    </xf>
    <xf numFmtId="168" fontId="6" fillId="8" borderId="0" xfId="7" applyNumberFormat="1" applyFont="1" applyFill="1" applyBorder="1" applyAlignment="1"/>
    <xf numFmtId="167" fontId="6" fillId="6" borderId="0" xfId="7" applyNumberFormat="1" applyFont="1" applyFill="1" applyBorder="1" applyAlignment="1"/>
    <xf numFmtId="3" fontId="6" fillId="0" borderId="0" xfId="7" applyNumberFormat="1" applyFont="1" applyFill="1" applyBorder="1" applyAlignment="1"/>
    <xf numFmtId="2" fontId="6" fillId="6" borderId="0" xfId="7" applyNumberFormat="1" applyFont="1" applyFill="1" applyBorder="1" applyAlignment="1"/>
    <xf numFmtId="2" fontId="3" fillId="0" borderId="0" xfId="0" applyNumberFormat="1" applyFont="1"/>
    <xf numFmtId="14" fontId="3" fillId="0" borderId="0" xfId="13" applyNumberFormat="1" applyFont="1" applyFill="1" applyBorder="1" applyAlignment="1">
      <alignment horizontal="left" wrapText="1"/>
    </xf>
    <xf numFmtId="0" fontId="2" fillId="0" borderId="0" xfId="10" applyFont="1" applyFill="1" applyBorder="1" applyAlignment="1">
      <alignment horizontal="right"/>
    </xf>
    <xf numFmtId="3" fontId="3" fillId="0" borderId="5" xfId="10" applyNumberFormat="1" applyFont="1" applyFill="1" applyBorder="1" applyAlignment="1">
      <alignment horizontal="right" vertical="top" wrapText="1"/>
    </xf>
    <xf numFmtId="3" fontId="3" fillId="0" borderId="0" xfId="7" applyNumberFormat="1" applyFont="1" applyFill="1" applyBorder="1" applyAlignment="1"/>
    <xf numFmtId="2" fontId="3" fillId="0" borderId="0" xfId="10" applyNumberFormat="1" applyFont="1" applyFill="1" applyBorder="1" applyAlignment="1"/>
    <xf numFmtId="3" fontId="3" fillId="0" borderId="7" xfId="7" applyNumberFormat="1" applyFont="1" applyFill="1" applyBorder="1" applyAlignment="1"/>
    <xf numFmtId="2" fontId="3" fillId="0" borderId="0" xfId="0" applyNumberFormat="1" applyFont="1" applyFill="1" applyBorder="1" applyAlignment="1"/>
    <xf numFmtId="0" fontId="3" fillId="0" borderId="0" xfId="0" applyFont="1" applyFill="1" applyBorder="1" applyAlignment="1"/>
    <xf numFmtId="3" fontId="3" fillId="0" borderId="0" xfId="0" applyNumberFormat="1" applyFont="1" applyFill="1" applyBorder="1" applyAlignment="1"/>
    <xf numFmtId="0" fontId="3" fillId="0" borderId="0" xfId="10" applyFont="1" applyFill="1" applyBorder="1" applyAlignment="1"/>
    <xf numFmtId="14" fontId="3" fillId="0" borderId="0" xfId="13" applyNumberFormat="1" applyFont="1" applyFill="1" applyBorder="1" applyAlignment="1">
      <alignment horizontal="left" vertical="top" wrapText="1"/>
    </xf>
    <xf numFmtId="14" fontId="3" fillId="0" borderId="0" xfId="13" applyNumberFormat="1" applyFont="1" applyFill="1" applyBorder="1" applyAlignment="1">
      <alignment horizontal="left" vertical="center" wrapText="1"/>
    </xf>
    <xf numFmtId="0" fontId="3" fillId="0" borderId="0" xfId="0" applyFont="1" applyAlignment="1">
      <alignment vertical="center"/>
    </xf>
    <xf numFmtId="0" fontId="3" fillId="6" borderId="0" xfId="0" applyFont="1" applyFill="1" applyBorder="1" applyAlignment="1">
      <alignment vertical="center"/>
    </xf>
    <xf numFmtId="167" fontId="3" fillId="0" borderId="0" xfId="7" applyNumberFormat="1" applyFont="1" applyFill="1" applyBorder="1" applyAlignment="1"/>
    <xf numFmtId="168" fontId="3" fillId="0" borderId="0" xfId="0" applyNumberFormat="1" applyFont="1" applyFill="1" applyBorder="1" applyAlignment="1"/>
    <xf numFmtId="0" fontId="3" fillId="6" borderId="0" xfId="0" quotePrefix="1" applyFont="1" applyFill="1" applyBorder="1" applyAlignment="1">
      <alignment vertical="center"/>
    </xf>
    <xf numFmtId="0" fontId="3" fillId="6" borderId="0" xfId="0" applyFont="1" applyFill="1" applyBorder="1" applyAlignment="1">
      <alignment horizontal="left" indent="1"/>
    </xf>
    <xf numFmtId="0" fontId="3" fillId="6" borderId="0" xfId="9" applyFont="1" applyFill="1" applyBorder="1" applyAlignment="1">
      <alignment horizontal="left" indent="1"/>
    </xf>
    <xf numFmtId="0" fontId="3" fillId="0" borderId="0" xfId="13" applyFont="1" applyFill="1" applyBorder="1" applyAlignment="1">
      <alignment vertical="center" wrapText="1"/>
    </xf>
    <xf numFmtId="0" fontId="3" fillId="0" borderId="0" xfId="13" quotePrefix="1" applyNumberFormat="1" applyFont="1" applyFill="1" applyBorder="1" applyAlignment="1">
      <alignment horizontal="left" vertical="top" wrapText="1"/>
    </xf>
    <xf numFmtId="0" fontId="16" fillId="0" borderId="0" xfId="13" applyFont="1" applyFill="1" applyBorder="1" applyAlignment="1">
      <alignment horizontal="left" vertical="top" wrapText="1"/>
    </xf>
    <xf numFmtId="0" fontId="3" fillId="0" borderId="0" xfId="13" applyFont="1" applyFill="1" applyBorder="1" applyAlignment="1">
      <alignment horizontal="left" wrapText="1"/>
    </xf>
    <xf numFmtId="0" fontId="3" fillId="0" borderId="0" xfId="9" applyFont="1" applyFill="1" applyAlignment="1">
      <alignment vertical="top"/>
    </xf>
    <xf numFmtId="14" fontId="3" fillId="0" borderId="0" xfId="13" quotePrefix="1" applyNumberFormat="1" applyFont="1" applyFill="1" applyBorder="1" applyAlignment="1">
      <alignment horizontal="left" vertical="center" wrapText="1"/>
    </xf>
    <xf numFmtId="0" fontId="16" fillId="0" borderId="0" xfId="13" applyFont="1" applyFill="1" applyBorder="1" applyAlignment="1">
      <alignment horizontal="left" vertical="center" wrapText="1"/>
    </xf>
    <xf numFmtId="0" fontId="18" fillId="9" borderId="0" xfId="0" applyFont="1" applyFill="1" applyAlignment="1">
      <alignment vertical="center"/>
    </xf>
    <xf numFmtId="0" fontId="3" fillId="0" borderId="0" xfId="13" applyFont="1" applyFill="1" applyBorder="1" applyAlignment="1">
      <alignment wrapText="1"/>
    </xf>
    <xf numFmtId="3" fontId="3" fillId="0" borderId="0" xfId="0" applyNumberFormat="1" applyFont="1" applyFill="1"/>
    <xf numFmtId="0" fontId="3" fillId="6" borderId="7" xfId="0" applyFont="1" applyFill="1" applyBorder="1" applyAlignment="1">
      <alignment horizontal="left" indent="1"/>
    </xf>
    <xf numFmtId="0" fontId="3" fillId="0" borderId="7" xfId="0" applyFont="1" applyFill="1" applyBorder="1" applyAlignment="1">
      <alignment horizontal="left" indent="1"/>
    </xf>
    <xf numFmtId="0" fontId="3" fillId="0" borderId="0" xfId="0" applyFont="1" applyFill="1" applyBorder="1" applyAlignment="1">
      <alignment horizontal="left" indent="1"/>
    </xf>
    <xf numFmtId="0" fontId="3" fillId="7" borderId="0" xfId="0" applyFont="1" applyFill="1" applyBorder="1" applyAlignment="1">
      <alignment horizontal="left"/>
    </xf>
    <xf numFmtId="0" fontId="3" fillId="0" borderId="0" xfId="13" quotePrefix="1" applyNumberFormat="1" applyFont="1" applyFill="1" applyBorder="1" applyAlignment="1">
      <alignment vertical="top" wrapText="1"/>
    </xf>
    <xf numFmtId="0" fontId="3" fillId="6" borderId="0" xfId="10" applyFont="1" applyFill="1" applyBorder="1" applyAlignment="1">
      <alignment horizontal="left" indent="1"/>
    </xf>
    <xf numFmtId="0" fontId="3" fillId="6" borderId="7" xfId="10" applyFont="1" applyFill="1" applyBorder="1" applyAlignment="1">
      <alignment horizontal="left" indent="1"/>
    </xf>
    <xf numFmtId="0" fontId="3" fillId="7" borderId="0" xfId="10" applyFont="1" applyFill="1" applyBorder="1" applyAlignment="1">
      <alignment horizontal="left"/>
    </xf>
    <xf numFmtId="165" fontId="3" fillId="7" borderId="0" xfId="10" applyNumberFormat="1" applyFont="1" applyFill="1" applyBorder="1" applyAlignment="1">
      <alignment horizontal="left"/>
    </xf>
    <xf numFmtId="0" fontId="3" fillId="6" borderId="7" xfId="9" applyFont="1" applyFill="1" applyBorder="1" applyAlignment="1">
      <alignment horizontal="left" indent="1"/>
    </xf>
    <xf numFmtId="0" fontId="3" fillId="0" borderId="0" xfId="0" applyFont="1" applyFill="1" applyAlignment="1">
      <alignment vertical="top"/>
    </xf>
    <xf numFmtId="14" fontId="3" fillId="0" borderId="0" xfId="13" applyNumberFormat="1" applyFont="1" applyFill="1" applyBorder="1" applyAlignment="1">
      <alignment vertical="center" wrapText="1"/>
    </xf>
    <xf numFmtId="0" fontId="3" fillId="0" borderId="0" xfId="0" applyFont="1" applyAlignment="1"/>
    <xf numFmtId="3" fontId="19" fillId="7" borderId="0" xfId="7" applyNumberFormat="1" applyFont="1" applyFill="1" applyBorder="1" applyAlignment="1"/>
    <xf numFmtId="2" fontId="19" fillId="7" borderId="0" xfId="0" applyNumberFormat="1" applyFont="1" applyFill="1" applyBorder="1" applyAlignment="1"/>
    <xf numFmtId="0" fontId="19" fillId="7" borderId="0" xfId="0" applyFont="1" applyFill="1" applyBorder="1" applyAlignment="1"/>
    <xf numFmtId="169" fontId="6" fillId="6" borderId="0" xfId="7" applyNumberFormat="1" applyFont="1" applyFill="1" applyBorder="1" applyAlignment="1"/>
    <xf numFmtId="0" fontId="19" fillId="7" borderId="0" xfId="0" applyFont="1" applyFill="1" applyBorder="1"/>
    <xf numFmtId="2" fontId="19" fillId="7" borderId="0" xfId="10" applyNumberFormat="1" applyFont="1" applyFill="1" applyBorder="1" applyAlignment="1"/>
    <xf numFmtId="1" fontId="19" fillId="7" borderId="0" xfId="7" applyNumberFormat="1" applyFont="1" applyFill="1" applyBorder="1" applyAlignment="1"/>
    <xf numFmtId="168" fontId="19" fillId="7" borderId="0" xfId="9" applyNumberFormat="1" applyFont="1" applyFill="1" applyBorder="1" applyAlignment="1"/>
    <xf numFmtId="168" fontId="19" fillId="7" borderId="0" xfId="0" applyNumberFormat="1" applyFont="1" applyFill="1" applyBorder="1" applyAlignment="1"/>
    <xf numFmtId="3" fontId="3" fillId="6" borderId="8" xfId="0" applyNumberFormat="1" applyFont="1" applyFill="1" applyBorder="1" applyAlignment="1">
      <alignment horizontal="right" vertical="top" wrapText="1"/>
    </xf>
    <xf numFmtId="3" fontId="6" fillId="8" borderId="4" xfId="7" applyNumberFormat="1" applyFont="1" applyFill="1" applyBorder="1" applyAlignment="1">
      <alignment vertical="center"/>
    </xf>
    <xf numFmtId="1" fontId="6" fillId="0" borderId="0" xfId="0" applyNumberFormat="1" applyFont="1" applyFill="1" applyBorder="1" applyAlignment="1"/>
    <xf numFmtId="1" fontId="6" fillId="0" borderId="4" xfId="0" applyNumberFormat="1" applyFont="1" applyFill="1" applyBorder="1" applyAlignment="1"/>
    <xf numFmtId="1" fontId="6" fillId="0" borderId="4" xfId="0" applyNumberFormat="1" applyFont="1" applyFill="1" applyBorder="1" applyAlignment="1">
      <alignment vertical="center"/>
    </xf>
    <xf numFmtId="1" fontId="6" fillId="0" borderId="0" xfId="0" applyNumberFormat="1" applyFont="1" applyFill="1" applyBorder="1" applyAlignment="1">
      <alignment vertical="center"/>
    </xf>
    <xf numFmtId="1" fontId="6" fillId="0" borderId="4" xfId="10" applyNumberFormat="1" applyFont="1" applyFill="1" applyBorder="1" applyAlignment="1"/>
    <xf numFmtId="1" fontId="6" fillId="0" borderId="0" xfId="10" applyNumberFormat="1" applyFont="1" applyFill="1" applyBorder="1" applyAlignment="1"/>
    <xf numFmtId="170" fontId="6" fillId="8" borderId="4" xfId="9" applyNumberFormat="1" applyFont="1" applyFill="1" applyBorder="1" applyAlignment="1"/>
    <xf numFmtId="170" fontId="6" fillId="8" borderId="0" xfId="9" applyNumberFormat="1" applyFont="1" applyFill="1" applyBorder="1" applyAlignment="1"/>
    <xf numFmtId="3" fontId="6" fillId="8" borderId="4" xfId="7" applyNumberFormat="1" applyFont="1" applyFill="1" applyBorder="1" applyAlignment="1"/>
    <xf numFmtId="170" fontId="6" fillId="8" borderId="0" xfId="0" applyNumberFormat="1" applyFont="1" applyFill="1" applyBorder="1" applyAlignment="1"/>
    <xf numFmtId="170" fontId="6" fillId="8" borderId="0" xfId="7" applyNumberFormat="1" applyFont="1" applyFill="1" applyBorder="1" applyAlignment="1"/>
    <xf numFmtId="1" fontId="6" fillId="8" borderId="0" xfId="0" applyNumberFormat="1" applyFont="1" applyFill="1" applyBorder="1" applyAlignment="1"/>
    <xf numFmtId="168" fontId="3" fillId="7" borderId="0" xfId="7" applyNumberFormat="1" applyFont="1" applyFill="1" applyBorder="1" applyAlignment="1"/>
    <xf numFmtId="2" fontId="3" fillId="7" borderId="0" xfId="0" applyNumberFormat="1" applyFont="1" applyFill="1" applyBorder="1" applyAlignment="1"/>
    <xf numFmtId="170" fontId="3" fillId="6" borderId="0" xfId="7" applyNumberFormat="1" applyFont="1" applyFill="1" applyBorder="1" applyAlignment="1"/>
    <xf numFmtId="170" fontId="3" fillId="7" borderId="0" xfId="7" applyNumberFormat="1" applyFont="1" applyFill="1" applyBorder="1" applyAlignment="1"/>
    <xf numFmtId="170" fontId="3" fillId="0" borderId="7" xfId="0" applyNumberFormat="1" applyFont="1" applyFill="1" applyBorder="1"/>
    <xf numFmtId="2" fontId="3" fillId="0" borderId="7" xfId="0" applyNumberFormat="1" applyFont="1" applyFill="1" applyBorder="1"/>
    <xf numFmtId="171" fontId="3" fillId="6" borderId="0" xfId="0" applyNumberFormat="1" applyFont="1" applyFill="1" applyBorder="1" applyAlignment="1"/>
    <xf numFmtId="3" fontId="3" fillId="7" borderId="0" xfId="7" applyNumberFormat="1" applyFont="1" applyFill="1" applyBorder="1" applyAlignment="1"/>
    <xf numFmtId="171" fontId="3" fillId="7" borderId="0" xfId="0" applyNumberFormat="1" applyFont="1" applyFill="1" applyBorder="1" applyAlignment="1"/>
    <xf numFmtId="171" fontId="3" fillId="0" borderId="7" xfId="0" applyNumberFormat="1" applyFont="1" applyFill="1" applyBorder="1" applyAlignment="1"/>
    <xf numFmtId="2" fontId="3" fillId="7" borderId="0" xfId="10" applyNumberFormat="1" applyFont="1" applyFill="1" applyBorder="1" applyAlignment="1"/>
    <xf numFmtId="2" fontId="3" fillId="0" borderId="7" xfId="10" applyNumberFormat="1" applyFont="1" applyFill="1" applyBorder="1" applyAlignment="1"/>
    <xf numFmtId="171" fontId="3" fillId="6" borderId="0" xfId="9" applyNumberFormat="1" applyFont="1" applyFill="1" applyBorder="1" applyAlignment="1"/>
    <xf numFmtId="171" fontId="3" fillId="7" borderId="0" xfId="9" applyNumberFormat="1" applyFont="1" applyFill="1" applyBorder="1" applyAlignment="1"/>
    <xf numFmtId="171" fontId="3" fillId="6" borderId="7" xfId="9" applyNumberFormat="1" applyFont="1" applyFill="1" applyBorder="1" applyAlignment="1"/>
    <xf numFmtId="3" fontId="3" fillId="6" borderId="7" xfId="7" applyNumberFormat="1" applyFont="1" applyFill="1" applyBorder="1" applyAlignment="1"/>
    <xf numFmtId="1" fontId="3" fillId="0" borderId="7" xfId="0" applyNumberFormat="1" applyFont="1" applyFill="1" applyBorder="1" applyAlignment="1"/>
    <xf numFmtId="2" fontId="3" fillId="0" borderId="7" xfId="0" applyNumberFormat="1" applyFont="1" applyFill="1" applyBorder="1" applyAlignment="1"/>
    <xf numFmtId="2" fontId="17" fillId="0" borderId="0" xfId="0" applyNumberFormat="1" applyFont="1" applyFill="1" applyBorder="1" applyAlignment="1"/>
    <xf numFmtId="3" fontId="17" fillId="0" borderId="0" xfId="7" applyNumberFormat="1" applyFont="1" applyFill="1" applyBorder="1" applyAlignment="1"/>
    <xf numFmtId="2" fontId="17" fillId="6" borderId="0" xfId="0" applyNumberFormat="1" applyFont="1" applyFill="1" applyBorder="1" applyAlignment="1"/>
    <xf numFmtId="0" fontId="17" fillId="7" borderId="0" xfId="0" applyFont="1" applyFill="1" applyBorder="1" applyAlignment="1"/>
    <xf numFmtId="2" fontId="17" fillId="7" borderId="0" xfId="0" applyNumberFormat="1" applyFont="1" applyFill="1" applyBorder="1" applyAlignment="1"/>
    <xf numFmtId="1" fontId="17" fillId="0" borderId="7" xfId="0" applyNumberFormat="1" applyFont="1" applyFill="1" applyBorder="1" applyAlignment="1"/>
    <xf numFmtId="2" fontId="17" fillId="0" borderId="7" xfId="0" applyNumberFormat="1" applyFont="1" applyFill="1" applyBorder="1" applyAlignment="1"/>
    <xf numFmtId="1" fontId="17" fillId="0" borderId="7" xfId="0" applyNumberFormat="1" applyFont="1" applyFill="1" applyBorder="1"/>
    <xf numFmtId="3" fontId="17" fillId="0" borderId="7" xfId="7" applyNumberFormat="1" applyFont="1" applyFill="1" applyBorder="1" applyAlignment="1"/>
    <xf numFmtId="2" fontId="17" fillId="6" borderId="7" xfId="0" applyNumberFormat="1" applyFont="1" applyFill="1" applyBorder="1" applyAlignment="1"/>
    <xf numFmtId="3" fontId="17" fillId="7" borderId="0" xfId="7" applyNumberFormat="1" applyFont="1" applyFill="1" applyBorder="1" applyAlignment="1"/>
    <xf numFmtId="2" fontId="17" fillId="6" borderId="0" xfId="0" applyNumberFormat="1" applyFont="1" applyFill="1" applyBorder="1" applyAlignment="1">
      <alignment horizontal="right"/>
    </xf>
    <xf numFmtId="3" fontId="6" fillId="8" borderId="0" xfId="7" applyNumberFormat="1" applyFont="1" applyFill="1" applyBorder="1" applyAlignment="1">
      <alignment vertical="center"/>
    </xf>
    <xf numFmtId="172" fontId="3" fillId="6" borderId="0" xfId="7" applyNumberFormat="1" applyFont="1" applyFill="1" applyBorder="1" applyAlignment="1">
      <alignment horizontal="left"/>
    </xf>
    <xf numFmtId="14" fontId="3" fillId="0" borderId="0" xfId="13" quotePrefix="1" applyNumberFormat="1" applyFont="1" applyFill="1" applyBorder="1" applyAlignment="1">
      <alignment horizontal="left" vertical="center" wrapText="1"/>
    </xf>
    <xf numFmtId="0" fontId="3" fillId="0" borderId="0" xfId="13" quotePrefix="1" applyNumberFormat="1" applyFont="1" applyFill="1" applyBorder="1" applyAlignment="1">
      <alignment horizontal="left" vertical="top" wrapText="1"/>
    </xf>
    <xf numFmtId="0" fontId="16" fillId="0" borderId="0" xfId="13" applyFont="1" applyFill="1" applyBorder="1" applyAlignment="1">
      <alignment horizontal="left" vertical="top" wrapText="1"/>
    </xf>
    <xf numFmtId="0" fontId="3" fillId="0" borderId="0" xfId="13" applyFont="1" applyFill="1" applyBorder="1" applyAlignment="1">
      <alignment horizontal="left" wrapText="1"/>
    </xf>
    <xf numFmtId="0" fontId="2" fillId="6" borderId="0" xfId="14" applyFont="1" applyFill="1" applyBorder="1" applyAlignment="1">
      <alignment vertical="center" wrapText="1"/>
    </xf>
    <xf numFmtId="0" fontId="0" fillId="0" borderId="0" xfId="0" applyAlignment="1">
      <alignment wrapText="1"/>
    </xf>
    <xf numFmtId="0" fontId="0" fillId="0" borderId="7" xfId="0" applyBorder="1" applyAlignment="1">
      <alignment wrapText="1"/>
    </xf>
    <xf numFmtId="14" fontId="3" fillId="0" borderId="0" xfId="13" quotePrefix="1" applyNumberFormat="1" applyFont="1" applyFill="1" applyBorder="1" applyAlignment="1">
      <alignment horizontal="left" vertical="center" wrapText="1"/>
    </xf>
    <xf numFmtId="14" fontId="3" fillId="0" borderId="0" xfId="13" quotePrefix="1" applyNumberFormat="1" applyFont="1" applyFill="1" applyBorder="1" applyAlignment="1">
      <alignment horizontal="left" vertical="top" wrapText="1"/>
    </xf>
    <xf numFmtId="0" fontId="3" fillId="0" borderId="0" xfId="13" applyFont="1" applyFill="1" applyBorder="1" applyAlignment="1">
      <alignment horizontal="left" vertical="center" wrapText="1"/>
    </xf>
    <xf numFmtId="0" fontId="16" fillId="0" borderId="0" xfId="13" applyFont="1" applyFill="1" applyBorder="1" applyAlignment="1">
      <alignment horizontal="left" vertical="center" wrapText="1"/>
    </xf>
  </cellXfs>
  <cellStyles count="15">
    <cellStyle name="Ausgabe" xfId="1"/>
    <cellStyle name="Berechnung" xfId="2"/>
    <cellStyle name="Eingabe" xfId="3"/>
    <cellStyle name="Ergebnis" xfId="4"/>
    <cellStyle name="Erklärender Text" xfId="5"/>
    <cellStyle name="Gut" xfId="6"/>
    <cellStyle name="Milliers" xfId="7" builtinId="3"/>
    <cellStyle name="Neutral" xfId="8"/>
    <cellStyle name="Normal" xfId="0" builtinId="0"/>
    <cellStyle name="Normal_03_Webtabellen_2008" xfId="9"/>
    <cellStyle name="Normal_03_Webtabellen_2009" xfId="10"/>
    <cellStyle name="Standard 2" xfId="11"/>
    <cellStyle name="Standard 3" xfId="12"/>
    <cellStyle name="Standard_ergebnisse_100Pundmehr" xfId="13"/>
    <cellStyle name="Standard_T1_Sozialhilfequote_D_neu"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showGridLines="0" tabSelected="1" topLeftCell="A115" zoomScaleNormal="100" workbookViewId="0">
      <selection activeCell="A139" sqref="A139:D139"/>
    </sheetView>
  </sheetViews>
  <sheetFormatPr baseColWidth="10" defaultRowHeight="11.25" x14ac:dyDescent="0.2"/>
  <cols>
    <col min="1" max="1" width="27.85546875" style="9" customWidth="1"/>
    <col min="2" max="2" width="16.28515625" style="12" customWidth="1"/>
    <col min="3" max="3" width="17.5703125" style="9" customWidth="1"/>
    <col min="4" max="4" width="16.5703125" style="9" customWidth="1"/>
    <col min="5" max="16384" width="11.42578125" style="9"/>
  </cols>
  <sheetData>
    <row r="1" spans="1:4" s="1" customFormat="1" ht="12" x14ac:dyDescent="0.2">
      <c r="A1" s="157" t="s">
        <v>214</v>
      </c>
      <c r="B1" s="158"/>
      <c r="C1" s="158"/>
      <c r="D1" s="8" t="s">
        <v>137</v>
      </c>
    </row>
    <row r="2" spans="1:4" x14ac:dyDescent="0.2">
      <c r="A2" s="159"/>
      <c r="B2" s="159"/>
      <c r="C2" s="159"/>
    </row>
    <row r="3" spans="1:4" s="10" customFormat="1" ht="45" x14ac:dyDescent="0.2">
      <c r="B3" s="28" t="s">
        <v>194</v>
      </c>
      <c r="C3" s="21" t="s">
        <v>195</v>
      </c>
      <c r="D3" s="21" t="s">
        <v>93</v>
      </c>
    </row>
    <row r="4" spans="1:4" s="17" customFormat="1" x14ac:dyDescent="0.2">
      <c r="A4" s="18" t="s">
        <v>0</v>
      </c>
      <c r="B4" s="108">
        <v>132975</v>
      </c>
      <c r="C4" s="109">
        <v>100</v>
      </c>
      <c r="D4" s="109">
        <v>100</v>
      </c>
    </row>
    <row r="5" spans="1:4" x14ac:dyDescent="0.2">
      <c r="A5" s="45" t="s">
        <v>140</v>
      </c>
      <c r="B5" s="98"/>
      <c r="C5" s="99"/>
      <c r="D5" s="99"/>
    </row>
    <row r="6" spans="1:4" x14ac:dyDescent="0.2">
      <c r="A6" s="73" t="s">
        <v>209</v>
      </c>
      <c r="B6" s="59">
        <v>30</v>
      </c>
      <c r="C6" s="29">
        <v>0.02</v>
      </c>
      <c r="D6" s="29">
        <v>0</v>
      </c>
    </row>
    <row r="7" spans="1:4" x14ac:dyDescent="0.2">
      <c r="A7" s="19" t="s">
        <v>123</v>
      </c>
      <c r="B7" s="128"/>
      <c r="C7" s="122"/>
      <c r="D7" s="122"/>
    </row>
    <row r="8" spans="1:4" x14ac:dyDescent="0.2">
      <c r="A8" s="73" t="s">
        <v>4</v>
      </c>
      <c r="B8" s="59">
        <v>1325</v>
      </c>
      <c r="C8" s="29">
        <v>1</v>
      </c>
      <c r="D8" s="29">
        <v>0.17</v>
      </c>
    </row>
    <row r="9" spans="1:4" x14ac:dyDescent="0.2">
      <c r="A9" s="73" t="s">
        <v>7</v>
      </c>
      <c r="B9" s="59">
        <v>1172</v>
      </c>
      <c r="C9" s="29">
        <v>0.88</v>
      </c>
      <c r="D9" s="29">
        <v>0.18</v>
      </c>
    </row>
    <row r="10" spans="1:4" x14ac:dyDescent="0.2">
      <c r="A10" s="73" t="s">
        <v>21</v>
      </c>
      <c r="B10" s="59">
        <v>12692</v>
      </c>
      <c r="C10" s="29">
        <v>9.5500000000000007</v>
      </c>
      <c r="D10" s="29">
        <v>1.57</v>
      </c>
    </row>
    <row r="11" spans="1:4" x14ac:dyDescent="0.2">
      <c r="A11" s="73" t="s">
        <v>111</v>
      </c>
      <c r="B11" s="59">
        <v>54</v>
      </c>
      <c r="C11" s="29">
        <v>0.04</v>
      </c>
      <c r="D11" s="29">
        <v>0.01</v>
      </c>
    </row>
    <row r="12" spans="1:4" x14ac:dyDescent="0.2">
      <c r="A12" s="73" t="s">
        <v>31</v>
      </c>
      <c r="B12" s="59">
        <v>2717</v>
      </c>
      <c r="C12" s="29">
        <v>2.04</v>
      </c>
      <c r="D12" s="29">
        <v>0.41</v>
      </c>
    </row>
    <row r="13" spans="1:4" x14ac:dyDescent="0.2">
      <c r="A13" s="73" t="s">
        <v>35</v>
      </c>
      <c r="B13" s="59">
        <v>107</v>
      </c>
      <c r="C13" s="29">
        <v>0.08</v>
      </c>
      <c r="D13" s="29">
        <v>0.02</v>
      </c>
    </row>
    <row r="14" spans="1:4" x14ac:dyDescent="0.2">
      <c r="A14" s="73" t="s">
        <v>36</v>
      </c>
      <c r="B14" s="59">
        <v>254</v>
      </c>
      <c r="C14" s="29">
        <v>0.19</v>
      </c>
      <c r="D14" s="29">
        <v>0.03</v>
      </c>
    </row>
    <row r="15" spans="1:4" x14ac:dyDescent="0.2">
      <c r="A15" s="73" t="s">
        <v>107</v>
      </c>
      <c r="B15" s="59">
        <v>2346</v>
      </c>
      <c r="C15" s="29">
        <v>1.76</v>
      </c>
      <c r="D15" s="29">
        <v>0.31</v>
      </c>
    </row>
    <row r="16" spans="1:4" x14ac:dyDescent="0.2">
      <c r="A16" s="73" t="s">
        <v>49</v>
      </c>
      <c r="B16" s="59">
        <v>45</v>
      </c>
      <c r="C16" s="29">
        <v>0.03</v>
      </c>
      <c r="D16" s="29">
        <v>0.01</v>
      </c>
    </row>
    <row r="17" spans="1:4" x14ac:dyDescent="0.2">
      <c r="A17" s="73" t="s">
        <v>50</v>
      </c>
      <c r="B17" s="59">
        <v>366</v>
      </c>
      <c r="C17" s="29">
        <v>0.28000000000000003</v>
      </c>
      <c r="D17" s="29">
        <v>0.04</v>
      </c>
    </row>
    <row r="18" spans="1:4" x14ac:dyDescent="0.2">
      <c r="A18" s="73" t="s">
        <v>112</v>
      </c>
      <c r="B18" s="59">
        <v>71</v>
      </c>
      <c r="C18" s="29">
        <v>0.05</v>
      </c>
      <c r="D18" s="29">
        <v>0.01</v>
      </c>
    </row>
    <row r="19" spans="1:4" x14ac:dyDescent="0.2">
      <c r="A19" s="73" t="s">
        <v>73</v>
      </c>
      <c r="B19" s="59">
        <v>3472</v>
      </c>
      <c r="C19" s="29">
        <v>2.61</v>
      </c>
      <c r="D19" s="29">
        <v>0.36</v>
      </c>
    </row>
    <row r="20" spans="1:4" x14ac:dyDescent="0.2">
      <c r="A20" s="73" t="s">
        <v>81</v>
      </c>
      <c r="B20" s="59">
        <v>495</v>
      </c>
      <c r="C20" s="29">
        <v>0.37</v>
      </c>
      <c r="D20" s="29">
        <v>7.0000000000000007E-2</v>
      </c>
    </row>
    <row r="21" spans="1:4" s="2" customFormat="1" x14ac:dyDescent="0.2">
      <c r="A21" s="73" t="s">
        <v>130</v>
      </c>
      <c r="B21" s="59">
        <v>43</v>
      </c>
      <c r="C21" s="29">
        <v>0.03</v>
      </c>
      <c r="D21" s="29">
        <v>0.01</v>
      </c>
    </row>
    <row r="22" spans="1:4" x14ac:dyDescent="0.2">
      <c r="A22" s="88" t="s">
        <v>124</v>
      </c>
      <c r="B22" s="100"/>
      <c r="C22" s="99"/>
      <c r="D22" s="99"/>
    </row>
    <row r="23" spans="1:4" x14ac:dyDescent="0.2">
      <c r="A23" s="73" t="s">
        <v>3</v>
      </c>
      <c r="B23" s="59">
        <v>1132</v>
      </c>
      <c r="C23" s="29">
        <v>0.85</v>
      </c>
      <c r="D23" s="29">
        <v>0.19</v>
      </c>
    </row>
    <row r="24" spans="1:4" x14ac:dyDescent="0.2">
      <c r="A24" s="73" t="s">
        <v>101</v>
      </c>
      <c r="B24" s="59">
        <v>421</v>
      </c>
      <c r="C24" s="29">
        <v>0.32</v>
      </c>
      <c r="D24" s="29">
        <v>0.09</v>
      </c>
    </row>
    <row r="25" spans="1:4" x14ac:dyDescent="0.2">
      <c r="A25" s="73" t="s">
        <v>14</v>
      </c>
      <c r="B25" s="59">
        <v>83</v>
      </c>
      <c r="C25" s="29">
        <v>0.06</v>
      </c>
      <c r="D25" s="29">
        <v>0.02</v>
      </c>
    </row>
    <row r="26" spans="1:4" x14ac:dyDescent="0.2">
      <c r="A26" s="73" t="s">
        <v>15</v>
      </c>
      <c r="B26" s="59">
        <v>69</v>
      </c>
      <c r="C26" s="29">
        <v>0.05</v>
      </c>
      <c r="D26" s="29">
        <v>0.01</v>
      </c>
    </row>
    <row r="27" spans="1:4" x14ac:dyDescent="0.2">
      <c r="A27" s="73" t="s">
        <v>99</v>
      </c>
      <c r="B27" s="59">
        <v>441</v>
      </c>
      <c r="C27" s="29">
        <v>0.33</v>
      </c>
      <c r="D27" s="29">
        <v>0.09</v>
      </c>
    </row>
    <row r="28" spans="1:4" x14ac:dyDescent="0.2">
      <c r="A28" s="73" t="s">
        <v>19</v>
      </c>
      <c r="B28" s="59">
        <v>1409</v>
      </c>
      <c r="C28" s="29">
        <v>1.06</v>
      </c>
      <c r="D28" s="29">
        <v>0.28999999999999998</v>
      </c>
    </row>
    <row r="29" spans="1:4" x14ac:dyDescent="0.2">
      <c r="A29" s="73" t="s">
        <v>24</v>
      </c>
      <c r="B29" s="59">
        <v>164</v>
      </c>
      <c r="C29" s="29">
        <v>0.12</v>
      </c>
      <c r="D29" s="29">
        <v>0.03</v>
      </c>
    </row>
    <row r="30" spans="1:4" x14ac:dyDescent="0.2">
      <c r="A30" s="73" t="s">
        <v>25</v>
      </c>
      <c r="B30" s="59">
        <v>319</v>
      </c>
      <c r="C30" s="29">
        <v>0.24</v>
      </c>
      <c r="D30" s="29">
        <v>7.0000000000000007E-2</v>
      </c>
    </row>
    <row r="31" spans="1:4" x14ac:dyDescent="0.2">
      <c r="A31" s="73" t="s">
        <v>27</v>
      </c>
      <c r="B31" s="59">
        <v>276</v>
      </c>
      <c r="C31" s="29">
        <v>0.21</v>
      </c>
      <c r="D31" s="29">
        <v>0.05</v>
      </c>
    </row>
    <row r="32" spans="1:4" x14ac:dyDescent="0.2">
      <c r="A32" s="73" t="s">
        <v>28</v>
      </c>
      <c r="B32" s="59">
        <v>112</v>
      </c>
      <c r="C32" s="29">
        <v>0.08</v>
      </c>
      <c r="D32" s="29">
        <v>0.02</v>
      </c>
    </row>
    <row r="33" spans="1:4" x14ac:dyDescent="0.2">
      <c r="A33" s="73" t="s">
        <v>32</v>
      </c>
      <c r="B33" s="59">
        <v>1136</v>
      </c>
      <c r="C33" s="29">
        <v>0.85</v>
      </c>
      <c r="D33" s="29">
        <v>0.24</v>
      </c>
    </row>
    <row r="34" spans="1:4" x14ac:dyDescent="0.2">
      <c r="A34" s="73" t="s">
        <v>39</v>
      </c>
      <c r="B34" s="59">
        <v>1091</v>
      </c>
      <c r="C34" s="29">
        <v>0.82</v>
      </c>
      <c r="D34" s="29">
        <v>0.21</v>
      </c>
    </row>
    <row r="35" spans="1:4" x14ac:dyDescent="0.2">
      <c r="A35" s="73" t="s">
        <v>53</v>
      </c>
      <c r="B35" s="59">
        <v>74</v>
      </c>
      <c r="C35" s="29">
        <v>0.06</v>
      </c>
      <c r="D35" s="29">
        <v>0.01</v>
      </c>
    </row>
    <row r="36" spans="1:4" x14ac:dyDescent="0.2">
      <c r="A36" s="73" t="s">
        <v>54</v>
      </c>
      <c r="B36" s="59">
        <v>1856</v>
      </c>
      <c r="C36" s="29">
        <v>1.4</v>
      </c>
      <c r="D36" s="29">
        <v>0.36</v>
      </c>
    </row>
    <row r="37" spans="1:4" x14ac:dyDescent="0.2">
      <c r="A37" s="73" t="s">
        <v>59</v>
      </c>
      <c r="B37" s="59">
        <v>581</v>
      </c>
      <c r="C37" s="29">
        <v>0.44</v>
      </c>
      <c r="D37" s="29">
        <v>0.12</v>
      </c>
    </row>
    <row r="38" spans="1:4" x14ac:dyDescent="0.2">
      <c r="A38" s="73" t="s">
        <v>108</v>
      </c>
      <c r="B38" s="59">
        <v>61</v>
      </c>
      <c r="C38" s="29">
        <v>0.05</v>
      </c>
      <c r="D38" s="29">
        <v>0.01</v>
      </c>
    </row>
    <row r="39" spans="1:4" x14ac:dyDescent="0.2">
      <c r="A39" s="73" t="s">
        <v>67</v>
      </c>
      <c r="B39" s="59">
        <v>92</v>
      </c>
      <c r="C39" s="29">
        <v>7.0000000000000007E-2</v>
      </c>
      <c r="D39" s="29">
        <v>0.02</v>
      </c>
    </row>
    <row r="40" spans="1:4" x14ac:dyDescent="0.2">
      <c r="A40" s="73" t="s">
        <v>77</v>
      </c>
      <c r="B40" s="59">
        <v>232</v>
      </c>
      <c r="C40" s="29">
        <v>0.17</v>
      </c>
      <c r="D40" s="29">
        <v>0.04</v>
      </c>
    </row>
    <row r="41" spans="1:4" x14ac:dyDescent="0.2">
      <c r="A41" s="73" t="s">
        <v>83</v>
      </c>
      <c r="B41" s="59">
        <v>1941</v>
      </c>
      <c r="C41" s="29">
        <v>1.46</v>
      </c>
      <c r="D41" s="29">
        <v>0.37</v>
      </c>
    </row>
    <row r="42" spans="1:4" x14ac:dyDescent="0.2">
      <c r="A42" s="88" t="s">
        <v>125</v>
      </c>
      <c r="B42" s="100"/>
      <c r="C42" s="99"/>
      <c r="D42" s="99"/>
    </row>
    <row r="43" spans="1:4" x14ac:dyDescent="0.2">
      <c r="A43" s="73" t="s">
        <v>1</v>
      </c>
      <c r="B43" s="59">
        <v>1531</v>
      </c>
      <c r="C43" s="29">
        <v>1.1499999999999999</v>
      </c>
      <c r="D43" s="29">
        <v>0.68</v>
      </c>
    </row>
    <row r="44" spans="1:4" x14ac:dyDescent="0.2">
      <c r="A44" s="73" t="s">
        <v>2</v>
      </c>
      <c r="B44" s="59">
        <v>324</v>
      </c>
      <c r="C44" s="29">
        <v>0.24</v>
      </c>
      <c r="D44" s="29">
        <v>0.12</v>
      </c>
    </row>
    <row r="45" spans="1:4" x14ac:dyDescent="0.2">
      <c r="A45" s="73" t="s">
        <v>116</v>
      </c>
      <c r="B45" s="59">
        <v>305</v>
      </c>
      <c r="C45" s="29">
        <v>0.23</v>
      </c>
      <c r="D45" s="29">
        <v>0.08</v>
      </c>
    </row>
    <row r="46" spans="1:4" x14ac:dyDescent="0.2">
      <c r="A46" s="73" t="s">
        <v>98</v>
      </c>
      <c r="B46" s="59">
        <v>51</v>
      </c>
      <c r="C46" s="29">
        <v>0.04</v>
      </c>
      <c r="D46" s="29">
        <v>0.02</v>
      </c>
    </row>
    <row r="47" spans="1:4" x14ac:dyDescent="0.2">
      <c r="A47" s="73" t="s">
        <v>10</v>
      </c>
      <c r="B47" s="59">
        <v>262</v>
      </c>
      <c r="C47" s="29">
        <v>0.2</v>
      </c>
      <c r="D47" s="29">
        <v>0.1</v>
      </c>
    </row>
    <row r="48" spans="1:4" x14ac:dyDescent="0.2">
      <c r="A48" s="73" t="s">
        <v>12</v>
      </c>
      <c r="B48" s="59">
        <v>2498</v>
      </c>
      <c r="C48" s="29">
        <v>1.88</v>
      </c>
      <c r="D48" s="29">
        <v>0.96</v>
      </c>
    </row>
    <row r="49" spans="1:4" x14ac:dyDescent="0.2">
      <c r="A49" s="73" t="s">
        <v>16</v>
      </c>
      <c r="B49" s="59">
        <v>477</v>
      </c>
      <c r="C49" s="29">
        <v>0.36</v>
      </c>
      <c r="D49" s="29">
        <v>0.16</v>
      </c>
    </row>
    <row r="50" spans="1:4" x14ac:dyDescent="0.2">
      <c r="A50" s="73" t="s">
        <v>20</v>
      </c>
      <c r="B50" s="59">
        <v>318</v>
      </c>
      <c r="C50" s="29">
        <v>0.24</v>
      </c>
      <c r="D50" s="29">
        <v>0.13</v>
      </c>
    </row>
    <row r="51" spans="1:4" x14ac:dyDescent="0.2">
      <c r="A51" s="73" t="s">
        <v>109</v>
      </c>
      <c r="B51" s="59">
        <v>121</v>
      </c>
      <c r="C51" s="29">
        <v>0.09</v>
      </c>
      <c r="D51" s="29">
        <v>0.03</v>
      </c>
    </row>
    <row r="52" spans="1:4" x14ac:dyDescent="0.2">
      <c r="A52" s="73" t="s">
        <v>38</v>
      </c>
      <c r="B52" s="59">
        <v>117</v>
      </c>
      <c r="C52" s="29">
        <v>0.09</v>
      </c>
      <c r="D52" s="29">
        <v>0.04</v>
      </c>
    </row>
    <row r="53" spans="1:4" x14ac:dyDescent="0.2">
      <c r="A53" s="73" t="s">
        <v>100</v>
      </c>
      <c r="B53" s="59">
        <v>135</v>
      </c>
      <c r="C53" s="29">
        <v>0.1</v>
      </c>
      <c r="D53" s="29">
        <v>0.05</v>
      </c>
    </row>
    <row r="54" spans="1:4" x14ac:dyDescent="0.2">
      <c r="A54" s="73" t="s">
        <v>41</v>
      </c>
      <c r="B54" s="59">
        <v>289</v>
      </c>
      <c r="C54" s="29">
        <v>0.22</v>
      </c>
      <c r="D54" s="29">
        <v>0.08</v>
      </c>
    </row>
    <row r="55" spans="1:4" x14ac:dyDescent="0.2">
      <c r="A55" s="73" t="s">
        <v>42</v>
      </c>
      <c r="B55" s="59">
        <v>532</v>
      </c>
      <c r="C55" s="29">
        <v>0.4</v>
      </c>
      <c r="D55" s="29">
        <v>0.22</v>
      </c>
    </row>
    <row r="56" spans="1:4" x14ac:dyDescent="0.2">
      <c r="A56" s="73" t="s">
        <v>45</v>
      </c>
      <c r="B56" s="59">
        <v>229</v>
      </c>
      <c r="C56" s="29">
        <v>0.17</v>
      </c>
      <c r="D56" s="29">
        <v>0.08</v>
      </c>
    </row>
    <row r="57" spans="1:4" x14ac:dyDescent="0.2">
      <c r="A57" s="73" t="s">
        <v>46</v>
      </c>
      <c r="B57" s="59">
        <v>42</v>
      </c>
      <c r="C57" s="29">
        <v>0.03</v>
      </c>
      <c r="D57" s="29">
        <v>0.01</v>
      </c>
    </row>
    <row r="58" spans="1:4" x14ac:dyDescent="0.2">
      <c r="A58" s="73" t="s">
        <v>48</v>
      </c>
      <c r="B58" s="59">
        <v>358</v>
      </c>
      <c r="C58" s="29">
        <v>0.27</v>
      </c>
      <c r="D58" s="29">
        <v>0.11</v>
      </c>
    </row>
    <row r="59" spans="1:4" x14ac:dyDescent="0.2">
      <c r="A59" s="73" t="s">
        <v>51</v>
      </c>
      <c r="B59" s="59">
        <v>66</v>
      </c>
      <c r="C59" s="29">
        <v>0.05</v>
      </c>
      <c r="D59" s="29">
        <v>0.03</v>
      </c>
    </row>
    <row r="60" spans="1:4" x14ac:dyDescent="0.2">
      <c r="A60" s="73" t="s">
        <v>55</v>
      </c>
      <c r="B60" s="59">
        <v>144</v>
      </c>
      <c r="C60" s="29">
        <v>0.11</v>
      </c>
      <c r="D60" s="29">
        <v>0.04</v>
      </c>
    </row>
    <row r="61" spans="1:4" x14ac:dyDescent="0.2">
      <c r="A61" s="73" t="s">
        <v>115</v>
      </c>
      <c r="B61" s="59">
        <v>131</v>
      </c>
      <c r="C61" s="29">
        <v>0.1</v>
      </c>
      <c r="D61" s="29">
        <v>0.04</v>
      </c>
    </row>
    <row r="62" spans="1:4" x14ac:dyDescent="0.2">
      <c r="A62" s="73" t="s">
        <v>118</v>
      </c>
      <c r="B62" s="59">
        <v>49</v>
      </c>
      <c r="C62" s="29">
        <v>0.04</v>
      </c>
      <c r="D62" s="29">
        <v>0.01</v>
      </c>
    </row>
    <row r="63" spans="1:4" x14ac:dyDescent="0.2">
      <c r="A63" s="73" t="s">
        <v>61</v>
      </c>
      <c r="B63" s="59">
        <v>609</v>
      </c>
      <c r="C63" s="29">
        <v>0.46</v>
      </c>
      <c r="D63" s="29">
        <v>0.15</v>
      </c>
    </row>
    <row r="64" spans="1:4" x14ac:dyDescent="0.2">
      <c r="A64" s="73" t="s">
        <v>62</v>
      </c>
      <c r="B64" s="59">
        <v>55</v>
      </c>
      <c r="C64" s="29">
        <v>0.04</v>
      </c>
      <c r="D64" s="29">
        <v>0.02</v>
      </c>
    </row>
    <row r="65" spans="1:4" x14ac:dyDescent="0.2">
      <c r="A65" s="73" t="s">
        <v>63</v>
      </c>
      <c r="B65" s="59">
        <v>322</v>
      </c>
      <c r="C65" s="29">
        <v>0.24</v>
      </c>
      <c r="D65" s="29">
        <v>0.13</v>
      </c>
    </row>
    <row r="66" spans="1:4" x14ac:dyDescent="0.2">
      <c r="A66" s="73" t="s">
        <v>71</v>
      </c>
      <c r="B66" s="59">
        <v>307</v>
      </c>
      <c r="C66" s="29">
        <v>0.23</v>
      </c>
      <c r="D66" s="29">
        <v>7.0000000000000007E-2</v>
      </c>
    </row>
    <row r="67" spans="1:4" x14ac:dyDescent="0.2">
      <c r="A67" s="73" t="s">
        <v>75</v>
      </c>
      <c r="B67" s="59">
        <v>4649</v>
      </c>
      <c r="C67" s="29">
        <v>3.5</v>
      </c>
      <c r="D67" s="29">
        <v>1.36</v>
      </c>
    </row>
    <row r="68" spans="1:4" x14ac:dyDescent="0.2">
      <c r="A68" s="73" t="s">
        <v>78</v>
      </c>
      <c r="B68" s="59">
        <v>2225</v>
      </c>
      <c r="C68" s="29">
        <v>1.67</v>
      </c>
      <c r="D68" s="29">
        <v>0.75</v>
      </c>
    </row>
    <row r="69" spans="1:4" x14ac:dyDescent="0.2">
      <c r="A69" s="73" t="s">
        <v>119</v>
      </c>
      <c r="B69" s="59">
        <v>35</v>
      </c>
      <c r="C69" s="29">
        <v>0.03</v>
      </c>
      <c r="D69" s="29">
        <v>0.02</v>
      </c>
    </row>
    <row r="70" spans="1:4" x14ac:dyDescent="0.2">
      <c r="A70" s="73" t="s">
        <v>84</v>
      </c>
      <c r="B70" s="59">
        <v>10597</v>
      </c>
      <c r="C70" s="29">
        <v>7.97</v>
      </c>
      <c r="D70" s="29">
        <v>3.28</v>
      </c>
    </row>
    <row r="71" spans="1:4" x14ac:dyDescent="0.2">
      <c r="A71" s="73" t="s">
        <v>103</v>
      </c>
      <c r="B71" s="59">
        <v>51</v>
      </c>
      <c r="C71" s="29">
        <v>0.04</v>
      </c>
      <c r="D71" s="29">
        <v>0.02</v>
      </c>
    </row>
    <row r="72" spans="1:4" x14ac:dyDescent="0.2">
      <c r="A72" s="73" t="s">
        <v>126</v>
      </c>
      <c r="B72" s="59">
        <v>51</v>
      </c>
      <c r="C72" s="29">
        <v>0.04</v>
      </c>
      <c r="D72" s="29">
        <v>0.02</v>
      </c>
    </row>
    <row r="73" spans="1:4" s="2" customFormat="1" x14ac:dyDescent="0.2">
      <c r="A73" s="73" t="s">
        <v>91</v>
      </c>
      <c r="B73" s="59">
        <v>566</v>
      </c>
      <c r="C73" s="29">
        <v>0.43</v>
      </c>
      <c r="D73" s="29">
        <v>0.21</v>
      </c>
    </row>
    <row r="74" spans="1:4" x14ac:dyDescent="0.2">
      <c r="A74" s="88" t="s">
        <v>144</v>
      </c>
      <c r="B74" s="100"/>
      <c r="C74" s="99"/>
      <c r="D74" s="99"/>
    </row>
    <row r="75" spans="1:4" x14ac:dyDescent="0.2">
      <c r="A75" s="73" t="s">
        <v>6</v>
      </c>
      <c r="B75" s="59">
        <v>69</v>
      </c>
      <c r="C75" s="29">
        <v>0.05</v>
      </c>
      <c r="D75" s="29">
        <v>0.03</v>
      </c>
    </row>
    <row r="76" spans="1:4" x14ac:dyDescent="0.2">
      <c r="A76" s="73" t="s">
        <v>102</v>
      </c>
      <c r="B76" s="59">
        <v>2425</v>
      </c>
      <c r="C76" s="29">
        <v>1.82</v>
      </c>
      <c r="D76" s="29">
        <v>1.49</v>
      </c>
    </row>
    <row r="77" spans="1:4" x14ac:dyDescent="0.2">
      <c r="A77" s="73" t="s">
        <v>37</v>
      </c>
      <c r="B77" s="59">
        <v>52</v>
      </c>
      <c r="C77" s="29">
        <v>0.04</v>
      </c>
      <c r="D77" s="29">
        <v>0.03</v>
      </c>
    </row>
    <row r="78" spans="1:4" x14ac:dyDescent="0.2">
      <c r="A78" s="73" t="s">
        <v>56</v>
      </c>
      <c r="B78" s="59">
        <v>4307</v>
      </c>
      <c r="C78" s="29">
        <v>3.24</v>
      </c>
      <c r="D78" s="29">
        <v>3.12</v>
      </c>
    </row>
    <row r="79" spans="1:4" x14ac:dyDescent="0.2">
      <c r="A79" s="73" t="s">
        <v>110</v>
      </c>
      <c r="B79" s="59">
        <v>65</v>
      </c>
      <c r="C79" s="29">
        <v>0.05</v>
      </c>
      <c r="D79" s="29">
        <v>0.03</v>
      </c>
    </row>
    <row r="80" spans="1:4" x14ac:dyDescent="0.2">
      <c r="A80" s="73" t="s">
        <v>138</v>
      </c>
      <c r="B80" s="59">
        <v>43</v>
      </c>
      <c r="C80" s="29">
        <v>0.03</v>
      </c>
      <c r="D80" s="29">
        <v>0.02</v>
      </c>
    </row>
    <row r="81" spans="1:4" x14ac:dyDescent="0.2">
      <c r="A81" s="73" t="s">
        <v>64</v>
      </c>
      <c r="B81" s="59">
        <v>355</v>
      </c>
      <c r="C81" s="29">
        <v>0.27</v>
      </c>
      <c r="D81" s="29">
        <v>0.26</v>
      </c>
    </row>
    <row r="82" spans="1:4" x14ac:dyDescent="0.2">
      <c r="A82" s="73" t="s">
        <v>142</v>
      </c>
      <c r="B82" s="59">
        <v>14628</v>
      </c>
      <c r="C82" s="29">
        <v>11</v>
      </c>
      <c r="D82" s="29">
        <v>8.61</v>
      </c>
    </row>
    <row r="83" spans="1:4" x14ac:dyDescent="0.2">
      <c r="A83" s="73" t="s">
        <v>72</v>
      </c>
      <c r="B83" s="59">
        <v>382</v>
      </c>
      <c r="C83" s="29">
        <v>0.28999999999999998</v>
      </c>
      <c r="D83" s="29">
        <v>0.28000000000000003</v>
      </c>
    </row>
    <row r="84" spans="1:4" x14ac:dyDescent="0.2">
      <c r="A84" s="73" t="s">
        <v>79</v>
      </c>
      <c r="B84" s="59">
        <v>769</v>
      </c>
      <c r="C84" s="29">
        <v>0.57999999999999996</v>
      </c>
      <c r="D84" s="29">
        <v>0.44</v>
      </c>
    </row>
    <row r="85" spans="1:4" x14ac:dyDescent="0.2">
      <c r="A85" s="73" t="s">
        <v>88</v>
      </c>
      <c r="B85" s="59">
        <v>115</v>
      </c>
      <c r="C85" s="29">
        <v>0.09</v>
      </c>
      <c r="D85" s="29">
        <v>0.06</v>
      </c>
    </row>
    <row r="86" spans="1:4" x14ac:dyDescent="0.2">
      <c r="A86" s="88" t="s">
        <v>145</v>
      </c>
      <c r="B86" s="100"/>
      <c r="C86" s="99"/>
      <c r="D86" s="99"/>
    </row>
    <row r="87" spans="1:4" x14ac:dyDescent="0.2">
      <c r="A87" s="73" t="s">
        <v>5</v>
      </c>
      <c r="B87" s="59">
        <v>93</v>
      </c>
      <c r="C87" s="29">
        <v>7.0000000000000007E-2</v>
      </c>
      <c r="D87" s="29">
        <v>0.08</v>
      </c>
    </row>
    <row r="88" spans="1:4" x14ac:dyDescent="0.2">
      <c r="A88" s="73" t="s">
        <v>113</v>
      </c>
      <c r="B88" s="59">
        <v>38</v>
      </c>
      <c r="C88" s="29">
        <v>0.03</v>
      </c>
      <c r="D88" s="29">
        <v>0.03</v>
      </c>
    </row>
    <row r="89" spans="1:4" x14ac:dyDescent="0.2">
      <c r="A89" s="73" t="s">
        <v>127</v>
      </c>
      <c r="B89" s="59">
        <v>35</v>
      </c>
      <c r="C89" s="29">
        <v>0.03</v>
      </c>
      <c r="D89" s="29">
        <v>0.16</v>
      </c>
    </row>
    <row r="90" spans="1:4" x14ac:dyDescent="0.2">
      <c r="A90" s="73" t="s">
        <v>135</v>
      </c>
      <c r="B90" s="59">
        <v>40</v>
      </c>
      <c r="C90" s="29">
        <v>0.03</v>
      </c>
      <c r="D90" s="29">
        <v>0.06</v>
      </c>
    </row>
    <row r="91" spans="1:4" x14ac:dyDescent="0.2">
      <c r="A91" s="73" t="s">
        <v>9</v>
      </c>
      <c r="B91" s="59">
        <v>272</v>
      </c>
      <c r="C91" s="29">
        <v>0.2</v>
      </c>
      <c r="D91" s="29">
        <v>0.62</v>
      </c>
    </row>
    <row r="92" spans="1:4" x14ac:dyDescent="0.2">
      <c r="A92" s="73" t="s">
        <v>13</v>
      </c>
      <c r="B92" s="59">
        <v>409</v>
      </c>
      <c r="C92" s="29">
        <v>0.31</v>
      </c>
      <c r="D92" s="29">
        <v>0.37</v>
      </c>
    </row>
    <row r="93" spans="1:4" x14ac:dyDescent="0.2">
      <c r="A93" s="73" t="s">
        <v>17</v>
      </c>
      <c r="B93" s="59">
        <v>818</v>
      </c>
      <c r="C93" s="29">
        <v>0.62</v>
      </c>
      <c r="D93" s="29">
        <v>0.85</v>
      </c>
    </row>
    <row r="94" spans="1:4" x14ac:dyDescent="0.2">
      <c r="A94" s="73" t="s">
        <v>18</v>
      </c>
      <c r="B94" s="59">
        <v>5351</v>
      </c>
      <c r="C94" s="29">
        <v>4.0199999999999996</v>
      </c>
      <c r="D94" s="29">
        <v>14.46</v>
      </c>
    </row>
    <row r="95" spans="1:4" x14ac:dyDescent="0.2">
      <c r="A95" s="73" t="s">
        <v>104</v>
      </c>
      <c r="B95" s="59">
        <v>60</v>
      </c>
      <c r="C95" s="29">
        <v>0.05</v>
      </c>
      <c r="D95" s="29">
        <v>0.23</v>
      </c>
    </row>
    <row r="96" spans="1:4" x14ac:dyDescent="0.2">
      <c r="A96" s="73" t="s">
        <v>22</v>
      </c>
      <c r="B96" s="59">
        <v>46</v>
      </c>
      <c r="C96" s="29">
        <v>0.03</v>
      </c>
      <c r="D96" s="29">
        <v>0.18</v>
      </c>
    </row>
    <row r="97" spans="1:4" x14ac:dyDescent="0.2">
      <c r="A97" s="73" t="s">
        <v>23</v>
      </c>
      <c r="B97" s="59">
        <v>3880</v>
      </c>
      <c r="C97" s="29">
        <v>2.92</v>
      </c>
      <c r="D97" s="29">
        <v>6.05</v>
      </c>
    </row>
    <row r="98" spans="1:4" x14ac:dyDescent="0.2">
      <c r="A98" s="73" t="s">
        <v>26</v>
      </c>
      <c r="B98" s="59">
        <v>210</v>
      </c>
      <c r="C98" s="29">
        <v>0.16</v>
      </c>
      <c r="D98" s="29">
        <v>0.59</v>
      </c>
    </row>
    <row r="99" spans="1:4" x14ac:dyDescent="0.2">
      <c r="A99" s="73" t="s">
        <v>29</v>
      </c>
      <c r="B99" s="59">
        <v>168</v>
      </c>
      <c r="C99" s="29">
        <v>0.13</v>
      </c>
      <c r="D99" s="29">
        <v>0.66</v>
      </c>
    </row>
    <row r="100" spans="1:4" x14ac:dyDescent="0.2">
      <c r="A100" s="73" t="s">
        <v>30</v>
      </c>
      <c r="B100" s="59">
        <v>40</v>
      </c>
      <c r="C100" s="29">
        <v>0.03</v>
      </c>
      <c r="D100" s="29">
        <v>0.09</v>
      </c>
    </row>
    <row r="101" spans="1:4" x14ac:dyDescent="0.2">
      <c r="A101" s="73" t="s">
        <v>132</v>
      </c>
      <c r="B101" s="59">
        <v>38</v>
      </c>
      <c r="C101" s="29">
        <v>0.03</v>
      </c>
      <c r="D101" s="29">
        <v>0.2</v>
      </c>
    </row>
    <row r="102" spans="1:4" x14ac:dyDescent="0.2">
      <c r="A102" s="73" t="s">
        <v>33</v>
      </c>
      <c r="B102" s="59">
        <v>34</v>
      </c>
      <c r="C102" s="29">
        <v>0.03</v>
      </c>
      <c r="D102" s="29">
        <v>7.0000000000000007E-2</v>
      </c>
    </row>
    <row r="103" spans="1:4" x14ac:dyDescent="0.2">
      <c r="A103" s="73" t="s">
        <v>34</v>
      </c>
      <c r="B103" s="59">
        <v>10760</v>
      </c>
      <c r="C103" s="29">
        <v>8.09</v>
      </c>
      <c r="D103" s="29">
        <v>15.08</v>
      </c>
    </row>
    <row r="104" spans="1:4" x14ac:dyDescent="0.2">
      <c r="A104" s="73" t="s">
        <v>105</v>
      </c>
      <c r="B104" s="59">
        <v>35</v>
      </c>
      <c r="C104" s="29">
        <v>0.03</v>
      </c>
      <c r="D104" s="29">
        <v>0.27</v>
      </c>
    </row>
    <row r="105" spans="1:4" x14ac:dyDescent="0.2">
      <c r="A105" s="73" t="s">
        <v>40</v>
      </c>
      <c r="B105" s="59">
        <v>74</v>
      </c>
      <c r="C105" s="29">
        <v>0.06</v>
      </c>
      <c r="D105" s="29">
        <v>0.32</v>
      </c>
    </row>
    <row r="106" spans="1:4" x14ac:dyDescent="0.2">
      <c r="A106" s="73" t="s">
        <v>44</v>
      </c>
      <c r="B106" s="59">
        <v>1269</v>
      </c>
      <c r="C106" s="29">
        <v>0.95</v>
      </c>
      <c r="D106" s="29">
        <v>1.37</v>
      </c>
    </row>
    <row r="107" spans="1:4" x14ac:dyDescent="0.2">
      <c r="A107" s="73" t="s">
        <v>47</v>
      </c>
      <c r="B107" s="59">
        <v>110</v>
      </c>
      <c r="C107" s="29">
        <v>0.08</v>
      </c>
      <c r="D107" s="29">
        <v>0.11</v>
      </c>
    </row>
    <row r="108" spans="1:4" x14ac:dyDescent="0.2">
      <c r="A108" s="73" t="s">
        <v>121</v>
      </c>
      <c r="B108" s="59">
        <v>58</v>
      </c>
      <c r="C108" s="29">
        <v>0.04</v>
      </c>
      <c r="D108" s="29">
        <v>0.1</v>
      </c>
    </row>
    <row r="109" spans="1:4" x14ac:dyDescent="0.2">
      <c r="A109" s="73" t="s">
        <v>52</v>
      </c>
      <c r="B109" s="59">
        <v>35</v>
      </c>
      <c r="C109" s="29">
        <v>0.03</v>
      </c>
      <c r="D109" s="29">
        <v>7.0000000000000007E-2</v>
      </c>
    </row>
    <row r="110" spans="1:4" x14ac:dyDescent="0.2">
      <c r="A110" s="73" t="s">
        <v>57</v>
      </c>
      <c r="B110" s="59">
        <v>96</v>
      </c>
      <c r="C110" s="29">
        <v>7.0000000000000007E-2</v>
      </c>
      <c r="D110" s="29">
        <v>0.14000000000000001</v>
      </c>
    </row>
    <row r="111" spans="1:4" x14ac:dyDescent="0.2">
      <c r="A111" s="73" t="s">
        <v>58</v>
      </c>
      <c r="B111" s="59">
        <v>325</v>
      </c>
      <c r="C111" s="29">
        <v>0.24</v>
      </c>
      <c r="D111" s="29">
        <v>1</v>
      </c>
    </row>
    <row r="112" spans="1:4" x14ac:dyDescent="0.2">
      <c r="A112" s="73" t="s">
        <v>122</v>
      </c>
      <c r="B112" s="59">
        <v>36</v>
      </c>
      <c r="C112" s="29">
        <v>0.03</v>
      </c>
      <c r="D112" s="29">
        <v>0.09</v>
      </c>
    </row>
    <row r="113" spans="1:4" x14ac:dyDescent="0.2">
      <c r="A113" s="73" t="s">
        <v>60</v>
      </c>
      <c r="B113" s="59">
        <v>823</v>
      </c>
      <c r="C113" s="29">
        <v>0.62</v>
      </c>
      <c r="D113" s="29">
        <v>1.99</v>
      </c>
    </row>
    <row r="114" spans="1:4" x14ac:dyDescent="0.2">
      <c r="A114" s="73" t="s">
        <v>65</v>
      </c>
      <c r="B114" s="59">
        <v>724</v>
      </c>
      <c r="C114" s="29">
        <v>0.54</v>
      </c>
      <c r="D114" s="29">
        <v>1.29</v>
      </c>
    </row>
    <row r="115" spans="1:4" x14ac:dyDescent="0.2">
      <c r="A115" s="73" t="s">
        <v>66</v>
      </c>
      <c r="B115" s="59">
        <v>10412</v>
      </c>
      <c r="C115" s="29">
        <v>7.83</v>
      </c>
      <c r="D115" s="29">
        <v>12.8</v>
      </c>
    </row>
    <row r="116" spans="1:4" x14ac:dyDescent="0.2">
      <c r="A116" s="73" t="s">
        <v>68</v>
      </c>
      <c r="B116" s="59">
        <v>586</v>
      </c>
      <c r="C116" s="29">
        <v>0.44</v>
      </c>
      <c r="D116" s="29">
        <v>0.66</v>
      </c>
    </row>
    <row r="117" spans="1:4" x14ac:dyDescent="0.2">
      <c r="A117" s="73" t="s">
        <v>69</v>
      </c>
      <c r="B117" s="59">
        <v>811</v>
      </c>
      <c r="C117" s="29">
        <v>0.61</v>
      </c>
      <c r="D117" s="29">
        <v>0.74</v>
      </c>
    </row>
    <row r="118" spans="1:4" x14ac:dyDescent="0.2">
      <c r="A118" s="73" t="s">
        <v>70</v>
      </c>
      <c r="B118" s="59">
        <v>119</v>
      </c>
      <c r="C118" s="29">
        <v>0.09</v>
      </c>
      <c r="D118" s="29">
        <v>0.38</v>
      </c>
    </row>
    <row r="119" spans="1:4" x14ac:dyDescent="0.2">
      <c r="A119" s="73" t="s">
        <v>94</v>
      </c>
      <c r="B119" s="59">
        <v>460</v>
      </c>
      <c r="C119" s="29">
        <v>0.35</v>
      </c>
      <c r="D119" s="29">
        <v>0.71</v>
      </c>
    </row>
    <row r="120" spans="1:4" x14ac:dyDescent="0.2">
      <c r="A120" s="73" t="s">
        <v>74</v>
      </c>
      <c r="B120" s="59">
        <v>3937</v>
      </c>
      <c r="C120" s="29">
        <v>2.96</v>
      </c>
      <c r="D120" s="29">
        <v>3.97</v>
      </c>
    </row>
    <row r="121" spans="1:4" x14ac:dyDescent="0.2">
      <c r="A121" s="73" t="s">
        <v>76</v>
      </c>
      <c r="B121" s="59">
        <v>61</v>
      </c>
      <c r="C121" s="29">
        <v>0.05</v>
      </c>
      <c r="D121" s="29">
        <v>0.09</v>
      </c>
    </row>
    <row r="122" spans="1:4" x14ac:dyDescent="0.2">
      <c r="A122" s="73" t="s">
        <v>82</v>
      </c>
      <c r="B122" s="59">
        <v>287</v>
      </c>
      <c r="C122" s="29">
        <v>0.22</v>
      </c>
      <c r="D122" s="29">
        <v>0.38</v>
      </c>
    </row>
    <row r="123" spans="1:4" x14ac:dyDescent="0.2">
      <c r="A123" s="73" t="s">
        <v>85</v>
      </c>
      <c r="B123" s="59">
        <v>260</v>
      </c>
      <c r="C123" s="29">
        <v>0.2</v>
      </c>
      <c r="D123" s="29">
        <v>0.31</v>
      </c>
    </row>
    <row r="124" spans="1:4" x14ac:dyDescent="0.2">
      <c r="A124" s="73" t="s">
        <v>86</v>
      </c>
      <c r="B124" s="59">
        <v>680</v>
      </c>
      <c r="C124" s="29">
        <v>0.51</v>
      </c>
      <c r="D124" s="29">
        <v>0.93</v>
      </c>
    </row>
    <row r="125" spans="1:4" x14ac:dyDescent="0.2">
      <c r="A125" s="73" t="s">
        <v>89</v>
      </c>
      <c r="B125" s="59">
        <v>236</v>
      </c>
      <c r="C125" s="29">
        <v>0.18</v>
      </c>
      <c r="D125" s="29">
        <v>0.9</v>
      </c>
    </row>
    <row r="126" spans="1:4" x14ac:dyDescent="0.2">
      <c r="A126" s="73" t="s">
        <v>90</v>
      </c>
      <c r="B126" s="59">
        <v>510</v>
      </c>
      <c r="C126" s="29">
        <v>0.38</v>
      </c>
      <c r="D126" s="29">
        <v>1.98</v>
      </c>
    </row>
    <row r="127" spans="1:4" x14ac:dyDescent="0.2">
      <c r="A127" s="88" t="s">
        <v>226</v>
      </c>
      <c r="B127" s="100"/>
      <c r="C127" s="99"/>
      <c r="D127" s="99"/>
    </row>
    <row r="128" spans="1:4" s="63" customFormat="1" x14ac:dyDescent="0.2">
      <c r="A128" s="73" t="s">
        <v>210</v>
      </c>
      <c r="B128" s="63">
        <v>179</v>
      </c>
      <c r="C128" s="62">
        <v>0.13461480612459764</v>
      </c>
      <c r="D128" s="139">
        <v>0.02</v>
      </c>
    </row>
    <row r="129" spans="1:6" s="63" customFormat="1" x14ac:dyDescent="0.2">
      <c r="A129" s="73" t="s">
        <v>211</v>
      </c>
      <c r="B129" s="63">
        <v>667</v>
      </c>
      <c r="C129" s="62">
        <v>0.50010528532322596</v>
      </c>
      <c r="D129" s="139">
        <v>0.09</v>
      </c>
    </row>
    <row r="130" spans="1:6" x14ac:dyDescent="0.2">
      <c r="A130" s="86" t="s">
        <v>147</v>
      </c>
      <c r="B130" s="137">
        <v>558</v>
      </c>
      <c r="C130" s="138">
        <f>B130/B4*100</f>
        <v>0.41962774957698817</v>
      </c>
      <c r="D130" s="138">
        <v>0.7</v>
      </c>
    </row>
    <row r="131" spans="1:6" x14ac:dyDescent="0.2">
      <c r="A131" s="9" t="s">
        <v>213</v>
      </c>
      <c r="B131" s="152">
        <v>0</v>
      </c>
      <c r="C131" s="52"/>
      <c r="D131" s="52"/>
    </row>
    <row r="132" spans="1:6" x14ac:dyDescent="0.2">
      <c r="B132" s="52"/>
      <c r="C132" s="51"/>
      <c r="D132" s="51"/>
    </row>
    <row r="133" spans="1:6" x14ac:dyDescent="0.2">
      <c r="A133" s="9" t="s">
        <v>165</v>
      </c>
      <c r="F133" s="13"/>
    </row>
    <row r="134" spans="1:6" ht="12" customHeight="1" x14ac:dyDescent="0.2">
      <c r="A134" s="154" t="s">
        <v>196</v>
      </c>
      <c r="B134" s="154"/>
      <c r="C134" s="154"/>
      <c r="D134" s="154"/>
      <c r="E134" s="76"/>
      <c r="F134" s="76"/>
    </row>
    <row r="135" spans="1:6" ht="25.5" customHeight="1" x14ac:dyDescent="0.2">
      <c r="A135" s="160" t="s">
        <v>229</v>
      </c>
      <c r="B135" s="160"/>
      <c r="C135" s="160"/>
      <c r="D135" s="160"/>
    </row>
    <row r="136" spans="1:6" ht="14.25" customHeight="1" x14ac:dyDescent="0.2">
      <c r="A136" s="160" t="s">
        <v>166</v>
      </c>
      <c r="B136" s="160"/>
      <c r="C136" s="160"/>
      <c r="D136" s="160"/>
    </row>
    <row r="137" spans="1:6" ht="18.75" customHeight="1" x14ac:dyDescent="0.2">
      <c r="A137" s="153"/>
      <c r="B137" s="153"/>
      <c r="C137" s="153"/>
      <c r="D137" s="153"/>
    </row>
    <row r="138" spans="1:6" x14ac:dyDescent="0.2">
      <c r="A138" s="9" t="s">
        <v>167</v>
      </c>
    </row>
    <row r="139" spans="1:6" ht="45" customHeight="1" x14ac:dyDescent="0.2">
      <c r="A139" s="155" t="s">
        <v>177</v>
      </c>
      <c r="B139" s="155"/>
      <c r="C139" s="155"/>
      <c r="D139" s="155"/>
      <c r="E139" s="95"/>
      <c r="F139" s="95"/>
    </row>
    <row r="141" spans="1:6" x14ac:dyDescent="0.2">
      <c r="A141" s="9" t="s">
        <v>170</v>
      </c>
    </row>
    <row r="142" spans="1:6" ht="48.75" customHeight="1" x14ac:dyDescent="0.2">
      <c r="A142" s="156" t="s">
        <v>197</v>
      </c>
      <c r="B142" s="156"/>
      <c r="C142" s="156"/>
      <c r="D142" s="156"/>
      <c r="E142" s="83"/>
      <c r="F142" s="83"/>
    </row>
    <row r="144" spans="1:6" x14ac:dyDescent="0.2">
      <c r="A144" s="82" t="s">
        <v>172</v>
      </c>
      <c r="B144" s="14"/>
    </row>
    <row r="145" spans="1:2" x14ac:dyDescent="0.2">
      <c r="A145" s="15" t="s">
        <v>208</v>
      </c>
      <c r="B145" s="9"/>
    </row>
    <row r="147" spans="1:2" x14ac:dyDescent="0.2">
      <c r="A147" s="16" t="s">
        <v>143</v>
      </c>
    </row>
  </sheetData>
  <mergeCells count="6">
    <mergeCell ref="A134:D134"/>
    <mergeCell ref="A139:D139"/>
    <mergeCell ref="A142:D142"/>
    <mergeCell ref="A1:C2"/>
    <mergeCell ref="A135:D135"/>
    <mergeCell ref="A136:D136"/>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131"/>
  <sheetViews>
    <sheetView showGridLines="0" topLeftCell="A100" zoomScaleNormal="100" workbookViewId="0">
      <selection activeCell="A119" sqref="A119:D119"/>
    </sheetView>
  </sheetViews>
  <sheetFormatPr baseColWidth="10" defaultColWidth="10.28515625" defaultRowHeight="11.25" x14ac:dyDescent="0.2"/>
  <cols>
    <col min="1" max="1" width="27.85546875" style="38" customWidth="1"/>
    <col min="2" max="2" width="16.28515625" style="12" customWidth="1"/>
    <col min="3" max="3" width="17.85546875" style="38" customWidth="1"/>
    <col min="4" max="4" width="14.42578125" style="38" customWidth="1"/>
    <col min="5" max="16384" width="10.28515625" style="38"/>
  </cols>
  <sheetData>
    <row r="1" spans="1:4" s="3" customFormat="1" ht="12" x14ac:dyDescent="0.2">
      <c r="A1" s="157" t="s">
        <v>223</v>
      </c>
      <c r="B1" s="158"/>
      <c r="C1" s="158"/>
      <c r="D1" s="6" t="s">
        <v>137</v>
      </c>
    </row>
    <row r="2" spans="1:4" x14ac:dyDescent="0.2">
      <c r="A2" s="159"/>
      <c r="B2" s="159"/>
      <c r="C2" s="159"/>
    </row>
    <row r="3" spans="1:4" s="39" customFormat="1" ht="45" x14ac:dyDescent="0.2">
      <c r="A3" s="34"/>
      <c r="B3" s="28" t="s">
        <v>194</v>
      </c>
      <c r="C3" s="21" t="s">
        <v>195</v>
      </c>
      <c r="D3" s="58" t="s">
        <v>93</v>
      </c>
    </row>
    <row r="4" spans="1:4" s="43" customFormat="1" x14ac:dyDescent="0.2">
      <c r="A4" s="44" t="s">
        <v>0</v>
      </c>
      <c r="B4" s="108">
        <v>96313</v>
      </c>
      <c r="C4" s="115">
        <v>100</v>
      </c>
      <c r="D4" s="116">
        <v>100</v>
      </c>
    </row>
    <row r="5" spans="1:4" x14ac:dyDescent="0.2">
      <c r="A5" s="45" t="s">
        <v>140</v>
      </c>
      <c r="B5" s="104"/>
      <c r="C5" s="105"/>
      <c r="D5" s="105"/>
    </row>
    <row r="6" spans="1:4" x14ac:dyDescent="0.2">
      <c r="A6" s="74" t="s">
        <v>21</v>
      </c>
      <c r="B6" s="59">
        <v>1005.96</v>
      </c>
      <c r="C6" s="133">
        <v>1.04</v>
      </c>
      <c r="D6" s="133">
        <v>0.09</v>
      </c>
    </row>
    <row r="7" spans="1:4" x14ac:dyDescent="0.2">
      <c r="A7" s="74" t="s">
        <v>106</v>
      </c>
      <c r="B7" s="59">
        <v>32</v>
      </c>
      <c r="C7" s="133">
        <v>0.03</v>
      </c>
      <c r="D7" s="133">
        <v>0</v>
      </c>
    </row>
    <row r="8" spans="1:4" x14ac:dyDescent="0.2">
      <c r="A8" s="74" t="s">
        <v>31</v>
      </c>
      <c r="B8" s="59">
        <v>2103.9699999999998</v>
      </c>
      <c r="C8" s="133">
        <v>2.1800000000000002</v>
      </c>
      <c r="D8" s="133">
        <v>0.24</v>
      </c>
    </row>
    <row r="9" spans="1:4" x14ac:dyDescent="0.2">
      <c r="A9" s="74" t="s">
        <v>50</v>
      </c>
      <c r="B9" s="59">
        <v>427.52</v>
      </c>
      <c r="C9" s="133">
        <v>0.44</v>
      </c>
      <c r="D9" s="133">
        <v>0.05</v>
      </c>
    </row>
    <row r="10" spans="1:4" x14ac:dyDescent="0.2">
      <c r="A10" s="74" t="s">
        <v>73</v>
      </c>
      <c r="B10" s="59">
        <v>990.75</v>
      </c>
      <c r="C10" s="133">
        <v>1.03</v>
      </c>
      <c r="D10" s="133">
        <v>0.1</v>
      </c>
    </row>
    <row r="11" spans="1:4" x14ac:dyDescent="0.2">
      <c r="A11" s="74" t="s">
        <v>36</v>
      </c>
      <c r="B11" s="59">
        <v>96</v>
      </c>
      <c r="C11" s="133">
        <v>0.1</v>
      </c>
      <c r="D11" s="133">
        <v>0.01</v>
      </c>
    </row>
    <row r="12" spans="1:4" x14ac:dyDescent="0.2">
      <c r="A12" s="47" t="s">
        <v>123</v>
      </c>
      <c r="B12" s="128"/>
      <c r="C12" s="134"/>
      <c r="D12" s="134"/>
    </row>
    <row r="13" spans="1:4" x14ac:dyDescent="0.2">
      <c r="A13" s="74" t="s">
        <v>1</v>
      </c>
      <c r="B13" s="59">
        <v>716.75</v>
      </c>
      <c r="C13" s="133">
        <v>0.74</v>
      </c>
      <c r="D13" s="133">
        <v>0.1</v>
      </c>
    </row>
    <row r="14" spans="1:4" x14ac:dyDescent="0.2">
      <c r="A14" s="74" t="s">
        <v>4</v>
      </c>
      <c r="B14" s="59">
        <v>938.29</v>
      </c>
      <c r="C14" s="133">
        <v>0.97</v>
      </c>
      <c r="D14" s="133">
        <v>0.15</v>
      </c>
    </row>
    <row r="15" spans="1:4" x14ac:dyDescent="0.2">
      <c r="A15" s="74" t="s">
        <v>107</v>
      </c>
      <c r="B15" s="59">
        <v>1559.97</v>
      </c>
      <c r="C15" s="133">
        <v>1.62</v>
      </c>
      <c r="D15" s="133">
        <v>0.25</v>
      </c>
    </row>
    <row r="16" spans="1:4" x14ac:dyDescent="0.2">
      <c r="A16" s="74" t="s">
        <v>7</v>
      </c>
      <c r="B16" s="59">
        <v>503.12</v>
      </c>
      <c r="C16" s="133">
        <v>0.52</v>
      </c>
      <c r="D16" s="133">
        <v>0.1</v>
      </c>
    </row>
    <row r="17" spans="1:4" x14ac:dyDescent="0.2">
      <c r="A17" s="74" t="s">
        <v>35</v>
      </c>
      <c r="B17" s="59">
        <v>106</v>
      </c>
      <c r="C17" s="133">
        <v>0.11</v>
      </c>
      <c r="D17" s="133">
        <v>0.02</v>
      </c>
    </row>
    <row r="18" spans="1:4" x14ac:dyDescent="0.2">
      <c r="A18" s="74" t="s">
        <v>78</v>
      </c>
      <c r="B18" s="59">
        <v>335.14</v>
      </c>
      <c r="C18" s="133">
        <v>0.35</v>
      </c>
      <c r="D18" s="133">
        <v>0.05</v>
      </c>
    </row>
    <row r="19" spans="1:4" x14ac:dyDescent="0.2">
      <c r="A19" s="74" t="s">
        <v>81</v>
      </c>
      <c r="B19" s="59">
        <v>294.14</v>
      </c>
      <c r="C19" s="133">
        <v>0.31</v>
      </c>
      <c r="D19" s="133">
        <v>0.06</v>
      </c>
    </row>
    <row r="20" spans="1:4" s="4" customFormat="1" x14ac:dyDescent="0.2">
      <c r="A20" s="46" t="s">
        <v>124</v>
      </c>
      <c r="B20" s="128"/>
      <c r="C20" s="134"/>
      <c r="D20" s="134"/>
    </row>
    <row r="21" spans="1:4" x14ac:dyDescent="0.2">
      <c r="A21" s="74" t="s">
        <v>139</v>
      </c>
      <c r="B21" s="59">
        <v>293.45</v>
      </c>
      <c r="C21" s="133">
        <v>0.3</v>
      </c>
      <c r="D21" s="133">
        <v>7.0000000000000007E-2</v>
      </c>
    </row>
    <row r="22" spans="1:4" x14ac:dyDescent="0.2">
      <c r="A22" s="74" t="s">
        <v>3</v>
      </c>
      <c r="B22" s="59">
        <v>919.43</v>
      </c>
      <c r="C22" s="133">
        <v>0.95</v>
      </c>
      <c r="D22" s="133">
        <v>0.23</v>
      </c>
    </row>
    <row r="23" spans="1:4" x14ac:dyDescent="0.2">
      <c r="A23" s="74" t="s">
        <v>39</v>
      </c>
      <c r="B23" s="59">
        <v>919.08</v>
      </c>
      <c r="C23" s="133">
        <v>0.95</v>
      </c>
      <c r="D23" s="133">
        <v>0.24</v>
      </c>
    </row>
    <row r="24" spans="1:4" x14ac:dyDescent="0.2">
      <c r="A24" s="74" t="s">
        <v>24</v>
      </c>
      <c r="B24" s="59">
        <v>116</v>
      </c>
      <c r="C24" s="133">
        <v>0.12</v>
      </c>
      <c r="D24" s="133">
        <v>0.03</v>
      </c>
    </row>
    <row r="25" spans="1:4" x14ac:dyDescent="0.2">
      <c r="A25" s="74" t="s">
        <v>25</v>
      </c>
      <c r="B25" s="59">
        <v>358.94</v>
      </c>
      <c r="C25" s="133">
        <v>0.37</v>
      </c>
      <c r="D25" s="133">
        <v>0.09</v>
      </c>
    </row>
    <row r="26" spans="1:4" x14ac:dyDescent="0.2">
      <c r="A26" s="74" t="s">
        <v>27</v>
      </c>
      <c r="B26" s="59">
        <v>131.03</v>
      </c>
      <c r="C26" s="133">
        <v>0.14000000000000001</v>
      </c>
      <c r="D26" s="133">
        <v>0.04</v>
      </c>
    </row>
    <row r="27" spans="1:4" x14ac:dyDescent="0.2">
      <c r="A27" s="74" t="s">
        <v>28</v>
      </c>
      <c r="B27" s="59">
        <v>100</v>
      </c>
      <c r="C27" s="133">
        <v>0.1</v>
      </c>
      <c r="D27" s="133">
        <v>0.03</v>
      </c>
    </row>
    <row r="28" spans="1:4" x14ac:dyDescent="0.2">
      <c r="A28" s="74" t="s">
        <v>32</v>
      </c>
      <c r="B28" s="59">
        <v>780.24</v>
      </c>
      <c r="C28" s="133">
        <v>0.81</v>
      </c>
      <c r="D28" s="133">
        <v>0.17</v>
      </c>
    </row>
    <row r="29" spans="1:4" x14ac:dyDescent="0.2">
      <c r="A29" s="74" t="s">
        <v>48</v>
      </c>
      <c r="B29" s="59">
        <v>415.04</v>
      </c>
      <c r="C29" s="133">
        <v>0.43</v>
      </c>
      <c r="D29" s="133">
        <v>0.13</v>
      </c>
    </row>
    <row r="30" spans="1:4" x14ac:dyDescent="0.2">
      <c r="A30" s="74" t="s">
        <v>49</v>
      </c>
      <c r="B30" s="59">
        <v>31</v>
      </c>
      <c r="C30" s="133">
        <v>0.03</v>
      </c>
      <c r="D30" s="133">
        <v>0.01</v>
      </c>
    </row>
    <row r="31" spans="1:4" x14ac:dyDescent="0.2">
      <c r="A31" s="74" t="s">
        <v>54</v>
      </c>
      <c r="B31" s="59">
        <v>1504.67</v>
      </c>
      <c r="C31" s="133">
        <v>1.56</v>
      </c>
      <c r="D31" s="133">
        <v>0.43</v>
      </c>
    </row>
    <row r="32" spans="1:4" x14ac:dyDescent="0.2">
      <c r="A32" s="74" t="s">
        <v>59</v>
      </c>
      <c r="B32" s="59">
        <v>418.43</v>
      </c>
      <c r="C32" s="133">
        <v>0.43</v>
      </c>
      <c r="D32" s="133">
        <v>0.12</v>
      </c>
    </row>
    <row r="33" spans="1:4" x14ac:dyDescent="0.2">
      <c r="A33" s="74" t="s">
        <v>61</v>
      </c>
      <c r="B33" s="59">
        <v>536.09</v>
      </c>
      <c r="C33" s="133">
        <v>0.56000000000000005</v>
      </c>
      <c r="D33" s="133">
        <v>0.16</v>
      </c>
    </row>
    <row r="34" spans="1:4" x14ac:dyDescent="0.2">
      <c r="A34" s="74" t="s">
        <v>108</v>
      </c>
      <c r="B34" s="59">
        <v>41</v>
      </c>
      <c r="C34" s="133">
        <v>0.04</v>
      </c>
      <c r="D34" s="133">
        <v>0.01</v>
      </c>
    </row>
    <row r="35" spans="1:4" x14ac:dyDescent="0.2">
      <c r="A35" s="74" t="s">
        <v>67</v>
      </c>
      <c r="B35" s="59">
        <v>103</v>
      </c>
      <c r="C35" s="133">
        <v>0.11</v>
      </c>
      <c r="D35" s="133">
        <v>0.03</v>
      </c>
    </row>
    <row r="36" spans="1:4" x14ac:dyDescent="0.2">
      <c r="A36" s="74" t="s">
        <v>19</v>
      </c>
      <c r="B36" s="59">
        <v>1353.86</v>
      </c>
      <c r="C36" s="133">
        <v>1.41</v>
      </c>
      <c r="D36" s="133">
        <v>0.35</v>
      </c>
    </row>
    <row r="37" spans="1:4" x14ac:dyDescent="0.2">
      <c r="A37" s="74" t="s">
        <v>77</v>
      </c>
      <c r="B37" s="59">
        <v>111.05</v>
      </c>
      <c r="C37" s="133">
        <v>0.12</v>
      </c>
      <c r="D37" s="133">
        <v>0.03</v>
      </c>
    </row>
    <row r="38" spans="1:4" x14ac:dyDescent="0.2">
      <c r="A38" s="74" t="s">
        <v>83</v>
      </c>
      <c r="B38" s="59">
        <v>1658.9</v>
      </c>
      <c r="C38" s="133">
        <v>1.72</v>
      </c>
      <c r="D38" s="133">
        <v>0.36</v>
      </c>
    </row>
    <row r="39" spans="1:4" s="4" customFormat="1" x14ac:dyDescent="0.2">
      <c r="A39" s="46" t="s">
        <v>125</v>
      </c>
      <c r="B39" s="128"/>
      <c r="C39" s="134"/>
      <c r="D39" s="134"/>
    </row>
    <row r="40" spans="1:4" x14ac:dyDescent="0.2">
      <c r="A40" s="74" t="s">
        <v>6</v>
      </c>
      <c r="B40" s="59">
        <v>39</v>
      </c>
      <c r="C40" s="133">
        <v>0.04</v>
      </c>
      <c r="D40" s="133">
        <v>0.02</v>
      </c>
    </row>
    <row r="41" spans="1:4" x14ac:dyDescent="0.2">
      <c r="A41" s="74" t="s">
        <v>101</v>
      </c>
      <c r="B41" s="59">
        <v>210</v>
      </c>
      <c r="C41" s="133">
        <v>0.22</v>
      </c>
      <c r="D41" s="133">
        <v>0.08</v>
      </c>
    </row>
    <row r="42" spans="1:4" x14ac:dyDescent="0.2">
      <c r="A42" s="74" t="s">
        <v>10</v>
      </c>
      <c r="B42" s="59">
        <v>156.99</v>
      </c>
      <c r="C42" s="133">
        <v>0.16</v>
      </c>
      <c r="D42" s="133">
        <v>7.0000000000000007E-2</v>
      </c>
    </row>
    <row r="43" spans="1:4" x14ac:dyDescent="0.2">
      <c r="A43" s="74" t="s">
        <v>12</v>
      </c>
      <c r="B43" s="59">
        <v>1901.21</v>
      </c>
      <c r="C43" s="133">
        <v>1.97</v>
      </c>
      <c r="D43" s="133">
        <v>0.91</v>
      </c>
    </row>
    <row r="44" spans="1:4" x14ac:dyDescent="0.2">
      <c r="A44" s="74" t="s">
        <v>14</v>
      </c>
      <c r="B44" s="59">
        <v>39</v>
      </c>
      <c r="C44" s="133">
        <v>0.04</v>
      </c>
      <c r="D44" s="133">
        <v>0.02</v>
      </c>
    </row>
    <row r="45" spans="1:4" x14ac:dyDescent="0.2">
      <c r="A45" s="74" t="s">
        <v>15</v>
      </c>
      <c r="B45" s="59">
        <v>49</v>
      </c>
      <c r="C45" s="133">
        <v>0.05</v>
      </c>
      <c r="D45" s="133">
        <v>0.02</v>
      </c>
    </row>
    <row r="46" spans="1:4" x14ac:dyDescent="0.2">
      <c r="A46" s="74" t="s">
        <v>98</v>
      </c>
      <c r="B46" s="59">
        <v>37</v>
      </c>
      <c r="C46" s="133">
        <v>0.04</v>
      </c>
      <c r="D46" s="133">
        <v>0.02</v>
      </c>
    </row>
    <row r="47" spans="1:4" x14ac:dyDescent="0.2">
      <c r="A47" s="74" t="s">
        <v>38</v>
      </c>
      <c r="B47" s="59">
        <v>160.86000000000001</v>
      </c>
      <c r="C47" s="133">
        <v>0.17</v>
      </c>
      <c r="D47" s="133">
        <v>0.06</v>
      </c>
    </row>
    <row r="48" spans="1:4" x14ac:dyDescent="0.2">
      <c r="A48" s="74" t="s">
        <v>100</v>
      </c>
      <c r="B48" s="59">
        <v>105.39</v>
      </c>
      <c r="C48" s="133">
        <v>0.11</v>
      </c>
      <c r="D48" s="133">
        <v>0.06</v>
      </c>
    </row>
    <row r="49" spans="1:4" x14ac:dyDescent="0.2">
      <c r="A49" s="74" t="s">
        <v>16</v>
      </c>
      <c r="B49" s="59">
        <v>546.07000000000005</v>
      </c>
      <c r="C49" s="133">
        <v>0.56999999999999995</v>
      </c>
      <c r="D49" s="133">
        <v>0.22</v>
      </c>
    </row>
    <row r="50" spans="1:4" x14ac:dyDescent="0.2">
      <c r="A50" s="74" t="s">
        <v>42</v>
      </c>
      <c r="B50" s="59">
        <v>495.38</v>
      </c>
      <c r="C50" s="133">
        <v>0.51</v>
      </c>
      <c r="D50" s="133">
        <v>0.24</v>
      </c>
    </row>
    <row r="51" spans="1:4" x14ac:dyDescent="0.2">
      <c r="A51" s="74" t="s">
        <v>99</v>
      </c>
      <c r="B51" s="59">
        <v>274.26</v>
      </c>
      <c r="C51" s="133">
        <v>0.28000000000000003</v>
      </c>
      <c r="D51" s="133">
        <v>0.09</v>
      </c>
    </row>
    <row r="52" spans="1:4" x14ac:dyDescent="0.2">
      <c r="A52" s="74" t="s">
        <v>2</v>
      </c>
      <c r="B52" s="59">
        <v>248.18</v>
      </c>
      <c r="C52" s="133">
        <v>0.26</v>
      </c>
      <c r="D52" s="133">
        <v>0.12</v>
      </c>
    </row>
    <row r="53" spans="1:4" x14ac:dyDescent="0.2">
      <c r="A53" s="74" t="s">
        <v>20</v>
      </c>
      <c r="B53" s="59">
        <v>266</v>
      </c>
      <c r="C53" s="133">
        <v>0.28000000000000003</v>
      </c>
      <c r="D53" s="133">
        <v>0.12</v>
      </c>
    </row>
    <row r="54" spans="1:4" x14ac:dyDescent="0.2">
      <c r="A54" s="74" t="s">
        <v>109</v>
      </c>
      <c r="B54" s="59">
        <v>32.049999999999997</v>
      </c>
      <c r="C54" s="133">
        <v>0.03</v>
      </c>
      <c r="D54" s="133">
        <v>0.02</v>
      </c>
    </row>
    <row r="55" spans="1:4" x14ac:dyDescent="0.2">
      <c r="A55" s="74" t="s">
        <v>37</v>
      </c>
      <c r="B55" s="59">
        <v>57.94</v>
      </c>
      <c r="C55" s="133">
        <v>0.06</v>
      </c>
      <c r="D55" s="133">
        <v>0.03</v>
      </c>
    </row>
    <row r="56" spans="1:4" x14ac:dyDescent="0.2">
      <c r="A56" s="74" t="s">
        <v>41</v>
      </c>
      <c r="B56" s="59">
        <v>261.79000000000002</v>
      </c>
      <c r="C56" s="133">
        <v>0.27</v>
      </c>
      <c r="D56" s="133">
        <v>0.09</v>
      </c>
    </row>
    <row r="57" spans="1:4" x14ac:dyDescent="0.2">
      <c r="A57" s="74" t="s">
        <v>46</v>
      </c>
      <c r="B57" s="59">
        <v>34.03</v>
      </c>
      <c r="C57" s="133">
        <v>0.04</v>
      </c>
      <c r="D57" s="133">
        <v>0.02</v>
      </c>
    </row>
    <row r="58" spans="1:4" x14ac:dyDescent="0.2">
      <c r="A58" s="74" t="s">
        <v>55</v>
      </c>
      <c r="B58" s="59">
        <v>155.05000000000001</v>
      </c>
      <c r="C58" s="133">
        <v>0.16</v>
      </c>
      <c r="D58" s="133">
        <v>0.06</v>
      </c>
    </row>
    <row r="59" spans="1:4" x14ac:dyDescent="0.2">
      <c r="A59" s="74" t="s">
        <v>103</v>
      </c>
      <c r="B59" s="59">
        <v>37</v>
      </c>
      <c r="C59" s="133">
        <v>0.04</v>
      </c>
      <c r="D59" s="133">
        <v>0.02</v>
      </c>
    </row>
    <row r="60" spans="1:4" x14ac:dyDescent="0.2">
      <c r="A60" s="74" t="s">
        <v>62</v>
      </c>
      <c r="B60" s="59">
        <v>40.35</v>
      </c>
      <c r="C60" s="133">
        <v>0.04</v>
      </c>
      <c r="D60" s="133">
        <v>0.02</v>
      </c>
    </row>
    <row r="61" spans="1:4" x14ac:dyDescent="0.2">
      <c r="A61" s="74" t="s">
        <v>63</v>
      </c>
      <c r="B61" s="59">
        <v>330.38</v>
      </c>
      <c r="C61" s="133">
        <v>0.34</v>
      </c>
      <c r="D61" s="133">
        <v>0.2</v>
      </c>
    </row>
    <row r="62" spans="1:4" x14ac:dyDescent="0.2">
      <c r="A62" s="74" t="s">
        <v>75</v>
      </c>
      <c r="B62" s="59">
        <v>3603.3</v>
      </c>
      <c r="C62" s="133">
        <v>3.74</v>
      </c>
      <c r="D62" s="133">
        <v>1.82</v>
      </c>
    </row>
    <row r="63" spans="1:4" x14ac:dyDescent="0.2">
      <c r="A63" s="74" t="s">
        <v>71</v>
      </c>
      <c r="B63" s="59">
        <v>210</v>
      </c>
      <c r="C63" s="133">
        <v>0.22</v>
      </c>
      <c r="D63" s="133">
        <v>0.08</v>
      </c>
    </row>
    <row r="64" spans="1:4" x14ac:dyDescent="0.2">
      <c r="A64" s="74" t="s">
        <v>84</v>
      </c>
      <c r="B64" s="59">
        <v>11491.21</v>
      </c>
      <c r="C64" s="133">
        <v>11.93</v>
      </c>
      <c r="D64" s="133">
        <v>4.57</v>
      </c>
    </row>
    <row r="65" spans="1:4" x14ac:dyDescent="0.2">
      <c r="A65" s="74" t="s">
        <v>91</v>
      </c>
      <c r="B65" s="59">
        <v>798.31</v>
      </c>
      <c r="C65" s="133">
        <v>0.83</v>
      </c>
      <c r="D65" s="133">
        <v>0.28000000000000003</v>
      </c>
    </row>
    <row r="66" spans="1:4" s="4" customFormat="1" x14ac:dyDescent="0.2">
      <c r="A66" s="46" t="s">
        <v>159</v>
      </c>
      <c r="B66" s="128"/>
      <c r="C66" s="134"/>
      <c r="D66" s="134"/>
    </row>
    <row r="67" spans="1:4" x14ac:dyDescent="0.2">
      <c r="A67" s="74" t="s">
        <v>5</v>
      </c>
      <c r="B67" s="59">
        <v>104.97</v>
      </c>
      <c r="C67" s="133">
        <v>0.11</v>
      </c>
      <c r="D67" s="133">
        <v>0.1</v>
      </c>
    </row>
    <row r="68" spans="1:4" x14ac:dyDescent="0.2">
      <c r="A68" s="74" t="s">
        <v>102</v>
      </c>
      <c r="B68" s="59">
        <v>3092.49</v>
      </c>
      <c r="C68" s="133">
        <v>3.21</v>
      </c>
      <c r="D68" s="133">
        <v>2.46</v>
      </c>
    </row>
    <row r="69" spans="1:4" x14ac:dyDescent="0.2">
      <c r="A69" s="74" t="s">
        <v>45</v>
      </c>
      <c r="B69" s="59">
        <v>156.08000000000001</v>
      </c>
      <c r="C69" s="133">
        <v>0.16</v>
      </c>
      <c r="D69" s="133">
        <v>0.1</v>
      </c>
    </row>
    <row r="70" spans="1:4" x14ac:dyDescent="0.2">
      <c r="A70" s="74" t="s">
        <v>86</v>
      </c>
      <c r="B70" s="59">
        <v>305.31</v>
      </c>
      <c r="C70" s="133">
        <v>0.32</v>
      </c>
      <c r="D70" s="133">
        <v>0.27</v>
      </c>
    </row>
    <row r="71" spans="1:4" x14ac:dyDescent="0.2">
      <c r="A71" s="74" t="s">
        <v>47</v>
      </c>
      <c r="B71" s="59">
        <v>57.04</v>
      </c>
      <c r="C71" s="133">
        <v>0.06</v>
      </c>
      <c r="D71" s="133">
        <v>0.05</v>
      </c>
    </row>
    <row r="72" spans="1:4" x14ac:dyDescent="0.2">
      <c r="A72" s="74" t="s">
        <v>56</v>
      </c>
      <c r="B72" s="59">
        <v>4076.02</v>
      </c>
      <c r="C72" s="133">
        <v>4.2300000000000004</v>
      </c>
      <c r="D72" s="133">
        <v>3.76</v>
      </c>
    </row>
    <row r="73" spans="1:4" x14ac:dyDescent="0.2">
      <c r="A73" s="74" t="s">
        <v>51</v>
      </c>
      <c r="B73" s="59">
        <v>46</v>
      </c>
      <c r="C73" s="133">
        <v>0.05</v>
      </c>
      <c r="D73" s="133">
        <v>0.03</v>
      </c>
    </row>
    <row r="74" spans="1:4" x14ac:dyDescent="0.2">
      <c r="A74" s="74" t="s">
        <v>64</v>
      </c>
      <c r="B74" s="59">
        <v>302.47000000000003</v>
      </c>
      <c r="C74" s="133">
        <v>0.31</v>
      </c>
      <c r="D74" s="133">
        <v>0.3</v>
      </c>
    </row>
    <row r="75" spans="1:4" x14ac:dyDescent="0.2">
      <c r="A75" s="74" t="s">
        <v>68</v>
      </c>
      <c r="B75" s="59">
        <v>266.87</v>
      </c>
      <c r="C75" s="133">
        <v>0.28000000000000003</v>
      </c>
      <c r="D75" s="133">
        <v>0.26</v>
      </c>
    </row>
    <row r="76" spans="1:4" x14ac:dyDescent="0.2">
      <c r="A76" s="74" t="s">
        <v>155</v>
      </c>
      <c r="B76" s="59">
        <v>14437.55</v>
      </c>
      <c r="C76" s="133">
        <v>14.99</v>
      </c>
      <c r="D76" s="133">
        <v>11.74</v>
      </c>
    </row>
    <row r="77" spans="1:4" x14ac:dyDescent="0.2">
      <c r="A77" s="74" t="s">
        <v>79</v>
      </c>
      <c r="B77" s="59">
        <v>698.19</v>
      </c>
      <c r="C77" s="133">
        <v>0.72</v>
      </c>
      <c r="D77" s="133">
        <v>0.53</v>
      </c>
    </row>
    <row r="78" spans="1:4" x14ac:dyDescent="0.2">
      <c r="A78" s="74" t="s">
        <v>87</v>
      </c>
      <c r="B78" s="59">
        <v>36</v>
      </c>
      <c r="C78" s="133">
        <v>0.04</v>
      </c>
      <c r="D78" s="133">
        <v>0.03</v>
      </c>
    </row>
    <row r="79" spans="1:4" x14ac:dyDescent="0.2">
      <c r="A79" s="74" t="s">
        <v>88</v>
      </c>
      <c r="B79" s="59">
        <v>106</v>
      </c>
      <c r="C79" s="133">
        <v>0.11</v>
      </c>
      <c r="D79" s="133">
        <v>7.0000000000000007E-2</v>
      </c>
    </row>
    <row r="80" spans="1:4" s="4" customFormat="1" x14ac:dyDescent="0.2">
      <c r="A80" s="46" t="s">
        <v>160</v>
      </c>
      <c r="B80" s="128"/>
      <c r="C80" s="134"/>
      <c r="D80" s="134"/>
    </row>
    <row r="81" spans="1:4" x14ac:dyDescent="0.2">
      <c r="A81" s="74" t="s">
        <v>76</v>
      </c>
      <c r="B81" s="59">
        <v>59.14</v>
      </c>
      <c r="C81" s="133">
        <v>0.06</v>
      </c>
      <c r="D81" s="133">
        <v>0.09</v>
      </c>
    </row>
    <row r="82" spans="1:4" x14ac:dyDescent="0.2">
      <c r="A82" s="74" t="s">
        <v>18</v>
      </c>
      <c r="B82" s="59">
        <v>2553.48</v>
      </c>
      <c r="C82" s="133">
        <v>2.65</v>
      </c>
      <c r="D82" s="133">
        <v>12.68</v>
      </c>
    </row>
    <row r="83" spans="1:4" x14ac:dyDescent="0.2">
      <c r="A83" s="74" t="s">
        <v>60</v>
      </c>
      <c r="B83" s="59">
        <v>671.88</v>
      </c>
      <c r="C83" s="133">
        <v>0.7</v>
      </c>
      <c r="D83" s="133">
        <v>2.14</v>
      </c>
    </row>
    <row r="84" spans="1:4" x14ac:dyDescent="0.2">
      <c r="A84" s="74" t="s">
        <v>9</v>
      </c>
      <c r="B84" s="59">
        <v>175.7</v>
      </c>
      <c r="C84" s="133">
        <v>0.18</v>
      </c>
      <c r="D84" s="133">
        <v>0.62</v>
      </c>
    </row>
    <row r="85" spans="1:4" x14ac:dyDescent="0.2">
      <c r="A85" s="74" t="s">
        <v>13</v>
      </c>
      <c r="B85" s="59">
        <v>106.14</v>
      </c>
      <c r="C85" s="133">
        <v>0.11</v>
      </c>
      <c r="D85" s="133">
        <v>0.14000000000000001</v>
      </c>
    </row>
    <row r="86" spans="1:4" x14ac:dyDescent="0.2">
      <c r="A86" s="74" t="s">
        <v>40</v>
      </c>
      <c r="B86" s="59">
        <v>61</v>
      </c>
      <c r="C86" s="133">
        <v>0.06</v>
      </c>
      <c r="D86" s="133">
        <v>0.38</v>
      </c>
    </row>
    <row r="87" spans="1:4" x14ac:dyDescent="0.2">
      <c r="A87" s="74" t="s">
        <v>17</v>
      </c>
      <c r="B87" s="59">
        <v>369.12</v>
      </c>
      <c r="C87" s="133">
        <v>0.38</v>
      </c>
      <c r="D87" s="133">
        <v>0.44</v>
      </c>
    </row>
    <row r="88" spans="1:4" x14ac:dyDescent="0.2">
      <c r="A88" s="74" t="s">
        <v>44</v>
      </c>
      <c r="B88" s="59">
        <v>1469.71</v>
      </c>
      <c r="C88" s="133">
        <v>1.53</v>
      </c>
      <c r="D88" s="133">
        <v>2.37</v>
      </c>
    </row>
    <row r="89" spans="1:4" x14ac:dyDescent="0.2">
      <c r="A89" s="74" t="s">
        <v>104</v>
      </c>
      <c r="B89" s="59">
        <v>32.049999999999997</v>
      </c>
      <c r="C89" s="133">
        <v>0.03</v>
      </c>
      <c r="D89" s="133">
        <v>0.24</v>
      </c>
    </row>
    <row r="90" spans="1:4" x14ac:dyDescent="0.2">
      <c r="A90" s="74" t="s">
        <v>74</v>
      </c>
      <c r="B90" s="59">
        <v>2361.81</v>
      </c>
      <c r="C90" s="133">
        <v>2.4500000000000002</v>
      </c>
      <c r="D90" s="133">
        <v>4.1100000000000003</v>
      </c>
    </row>
    <row r="91" spans="1:4" x14ac:dyDescent="0.2">
      <c r="A91" s="74" t="s">
        <v>89</v>
      </c>
      <c r="B91" s="59">
        <v>163.84</v>
      </c>
      <c r="C91" s="133">
        <v>0.17</v>
      </c>
      <c r="D91" s="133">
        <v>1.04</v>
      </c>
    </row>
    <row r="92" spans="1:4" x14ac:dyDescent="0.2">
      <c r="A92" s="74" t="s">
        <v>22</v>
      </c>
      <c r="B92" s="59">
        <v>37</v>
      </c>
      <c r="C92" s="133">
        <v>0.04</v>
      </c>
      <c r="D92" s="133">
        <v>0.18</v>
      </c>
    </row>
    <row r="93" spans="1:4" x14ac:dyDescent="0.2">
      <c r="A93" s="74" t="s">
        <v>23</v>
      </c>
      <c r="B93" s="59">
        <v>2494.7600000000002</v>
      </c>
      <c r="C93" s="133">
        <v>2.59</v>
      </c>
      <c r="D93" s="133">
        <v>4.95</v>
      </c>
    </row>
    <row r="94" spans="1:4" x14ac:dyDescent="0.2">
      <c r="A94" s="74" t="s">
        <v>26</v>
      </c>
      <c r="B94" s="59">
        <v>111.09</v>
      </c>
      <c r="C94" s="133">
        <v>0.12</v>
      </c>
      <c r="D94" s="133">
        <v>0.38</v>
      </c>
    </row>
    <row r="95" spans="1:4" x14ac:dyDescent="0.2">
      <c r="A95" s="74" t="s">
        <v>29</v>
      </c>
      <c r="B95" s="59">
        <v>202.27</v>
      </c>
      <c r="C95" s="133">
        <v>0.21</v>
      </c>
      <c r="D95" s="133">
        <v>0.52</v>
      </c>
    </row>
    <row r="96" spans="1:4" x14ac:dyDescent="0.2">
      <c r="A96" s="74" t="s">
        <v>30</v>
      </c>
      <c r="B96" s="59">
        <v>42</v>
      </c>
      <c r="C96" s="133">
        <v>0.04</v>
      </c>
      <c r="D96" s="133">
        <v>0.09</v>
      </c>
    </row>
    <row r="97" spans="1:4" x14ac:dyDescent="0.2">
      <c r="A97" s="74" t="s">
        <v>33</v>
      </c>
      <c r="B97" s="59">
        <v>57</v>
      </c>
      <c r="C97" s="133">
        <v>0.06</v>
      </c>
      <c r="D97" s="133">
        <v>0.08</v>
      </c>
    </row>
    <row r="98" spans="1:4" x14ac:dyDescent="0.2">
      <c r="A98" s="74" t="s">
        <v>34</v>
      </c>
      <c r="B98" s="59">
        <v>8661.9699999999993</v>
      </c>
      <c r="C98" s="133">
        <v>8.99</v>
      </c>
      <c r="D98" s="133">
        <v>18.18</v>
      </c>
    </row>
    <row r="99" spans="1:4" x14ac:dyDescent="0.2">
      <c r="A99" s="74" t="s">
        <v>52</v>
      </c>
      <c r="B99" s="59">
        <v>31</v>
      </c>
      <c r="C99" s="133">
        <v>0.03</v>
      </c>
      <c r="D99" s="133">
        <v>7.0000000000000007E-2</v>
      </c>
    </row>
    <row r="100" spans="1:4" x14ac:dyDescent="0.2">
      <c r="A100" s="74" t="s">
        <v>57</v>
      </c>
      <c r="B100" s="59">
        <v>59.94</v>
      </c>
      <c r="C100" s="133">
        <v>0.06</v>
      </c>
      <c r="D100" s="133">
        <v>0.13</v>
      </c>
    </row>
    <row r="101" spans="1:4" x14ac:dyDescent="0.2">
      <c r="A101" s="74" t="s">
        <v>58</v>
      </c>
      <c r="B101" s="59">
        <v>212.14</v>
      </c>
      <c r="C101" s="133">
        <v>0.22</v>
      </c>
      <c r="D101" s="133">
        <v>1.0900000000000001</v>
      </c>
    </row>
    <row r="102" spans="1:4" x14ac:dyDescent="0.2">
      <c r="A102" s="74" t="s">
        <v>110</v>
      </c>
      <c r="B102" s="59">
        <v>33</v>
      </c>
      <c r="C102" s="133">
        <v>0.03</v>
      </c>
      <c r="D102" s="133">
        <v>0.04</v>
      </c>
    </row>
    <row r="103" spans="1:4" x14ac:dyDescent="0.2">
      <c r="A103" s="74" t="s">
        <v>65</v>
      </c>
      <c r="B103" s="59">
        <v>342.99</v>
      </c>
      <c r="C103" s="133">
        <v>0.36</v>
      </c>
      <c r="D103" s="133">
        <v>0.47</v>
      </c>
    </row>
    <row r="104" spans="1:4" x14ac:dyDescent="0.2">
      <c r="A104" s="74" t="s">
        <v>66</v>
      </c>
      <c r="B104" s="59">
        <v>7473.87</v>
      </c>
      <c r="C104" s="133">
        <v>7.76</v>
      </c>
      <c r="D104" s="133">
        <v>11.42</v>
      </c>
    </row>
    <row r="105" spans="1:4" x14ac:dyDescent="0.2">
      <c r="A105" s="74" t="s">
        <v>90</v>
      </c>
      <c r="B105" s="59">
        <v>246.18</v>
      </c>
      <c r="C105" s="133">
        <v>0.26</v>
      </c>
      <c r="D105" s="133">
        <v>1.89</v>
      </c>
    </row>
    <row r="106" spans="1:4" x14ac:dyDescent="0.2">
      <c r="A106" s="74" t="s">
        <v>69</v>
      </c>
      <c r="B106" s="59">
        <v>310.52999999999997</v>
      </c>
      <c r="C106" s="133">
        <v>0.32</v>
      </c>
      <c r="D106" s="133">
        <v>0.54</v>
      </c>
    </row>
    <row r="107" spans="1:4" x14ac:dyDescent="0.2">
      <c r="A107" s="74" t="s">
        <v>82</v>
      </c>
      <c r="B107" s="59">
        <v>201.26</v>
      </c>
      <c r="C107" s="133">
        <v>0.21</v>
      </c>
      <c r="D107" s="133">
        <v>0.27</v>
      </c>
    </row>
    <row r="108" spans="1:4" x14ac:dyDescent="0.2">
      <c r="A108" s="74" t="s">
        <v>94</v>
      </c>
      <c r="B108" s="59">
        <v>165</v>
      </c>
      <c r="C108" s="133">
        <v>0.17</v>
      </c>
      <c r="D108" s="133">
        <v>0.25</v>
      </c>
    </row>
    <row r="109" spans="1:4" x14ac:dyDescent="0.2">
      <c r="A109" s="74" t="s">
        <v>72</v>
      </c>
      <c r="B109" s="59">
        <v>131.06</v>
      </c>
      <c r="C109" s="133">
        <v>0.14000000000000001</v>
      </c>
      <c r="D109" s="133">
        <v>0.14000000000000001</v>
      </c>
    </row>
    <row r="110" spans="1:4" x14ac:dyDescent="0.2">
      <c r="A110" s="74" t="s">
        <v>70</v>
      </c>
      <c r="B110" s="59">
        <v>71.099999999999994</v>
      </c>
      <c r="C110" s="133">
        <v>7.0000000000000007E-2</v>
      </c>
      <c r="D110" s="133">
        <v>0.43</v>
      </c>
    </row>
    <row r="111" spans="1:4" x14ac:dyDescent="0.2">
      <c r="A111" s="74" t="s">
        <v>85</v>
      </c>
      <c r="B111" s="59">
        <v>170.36</v>
      </c>
      <c r="C111" s="133">
        <v>0.18</v>
      </c>
      <c r="D111" s="133">
        <v>0.25</v>
      </c>
    </row>
    <row r="112" spans="1:4" s="9" customFormat="1" x14ac:dyDescent="0.2">
      <c r="A112" s="88" t="s">
        <v>226</v>
      </c>
      <c r="B112" s="142"/>
      <c r="C112" s="143"/>
      <c r="D112" s="143"/>
    </row>
    <row r="113" spans="1:6" s="63" customFormat="1" x14ac:dyDescent="0.2">
      <c r="A113" s="73" t="s">
        <v>212</v>
      </c>
      <c r="B113" s="140">
        <v>2381</v>
      </c>
      <c r="C113" s="139">
        <v>2.5299999999999998</v>
      </c>
      <c r="D113" s="139">
        <v>0.11</v>
      </c>
    </row>
    <row r="114" spans="1:6" x14ac:dyDescent="0.2">
      <c r="A114" s="94" t="s">
        <v>156</v>
      </c>
      <c r="B114" s="136">
        <v>688.43</v>
      </c>
      <c r="C114" s="135">
        <v>0.71</v>
      </c>
      <c r="D114" s="135">
        <v>1.56</v>
      </c>
    </row>
    <row r="115" spans="1:6" x14ac:dyDescent="0.2">
      <c r="A115" s="9" t="s">
        <v>213</v>
      </c>
      <c r="B115" s="152">
        <v>1.6</v>
      </c>
      <c r="C115" s="51"/>
      <c r="D115" s="51"/>
    </row>
    <row r="116" spans="1:6" x14ac:dyDescent="0.2">
      <c r="A116" s="9"/>
      <c r="B116" s="11"/>
      <c r="C116" s="40"/>
      <c r="D116" s="40"/>
    </row>
    <row r="117" spans="1:6" ht="10.5" customHeight="1" x14ac:dyDescent="0.2">
      <c r="A117" s="38" t="s">
        <v>165</v>
      </c>
    </row>
    <row r="118" spans="1:6" ht="14.25" customHeight="1" x14ac:dyDescent="0.2">
      <c r="A118" s="154" t="s">
        <v>196</v>
      </c>
      <c r="B118" s="154"/>
      <c r="C118" s="154"/>
      <c r="D118" s="154"/>
      <c r="E118" s="66"/>
      <c r="F118" s="66"/>
    </row>
    <row r="119" spans="1:6" ht="24.75" customHeight="1" x14ac:dyDescent="0.2">
      <c r="A119" s="161" t="s">
        <v>169</v>
      </c>
      <c r="B119" s="161"/>
      <c r="C119" s="161"/>
      <c r="D119" s="161"/>
      <c r="E119" s="66"/>
      <c r="F119" s="66"/>
    </row>
    <row r="120" spans="1:6" ht="13.5" customHeight="1" x14ac:dyDescent="0.2">
      <c r="A120" s="160" t="s">
        <v>166</v>
      </c>
      <c r="B120" s="160"/>
      <c r="C120" s="160"/>
      <c r="D120" s="160"/>
      <c r="E120" s="66"/>
      <c r="F120" s="66"/>
    </row>
    <row r="121" spans="1:6" ht="13.5" customHeight="1" x14ac:dyDescent="0.2">
      <c r="A121" s="80"/>
      <c r="B121" s="80"/>
      <c r="C121" s="80"/>
      <c r="D121" s="80"/>
      <c r="E121" s="66"/>
      <c r="F121" s="66"/>
    </row>
    <row r="122" spans="1:6" x14ac:dyDescent="0.2">
      <c r="A122" s="38" t="s">
        <v>167</v>
      </c>
    </row>
    <row r="123" spans="1:6" ht="34.5" customHeight="1" x14ac:dyDescent="0.2">
      <c r="A123" s="155" t="s">
        <v>190</v>
      </c>
      <c r="B123" s="155"/>
      <c r="C123" s="155"/>
      <c r="D123" s="155"/>
      <c r="E123" s="79"/>
      <c r="F123" s="79"/>
    </row>
    <row r="124" spans="1:6" x14ac:dyDescent="0.2">
      <c r="A124" s="77"/>
      <c r="B124" s="79"/>
      <c r="C124" s="79"/>
      <c r="D124" s="79"/>
      <c r="E124" s="79"/>
      <c r="F124" s="79"/>
    </row>
    <row r="125" spans="1:6" x14ac:dyDescent="0.2">
      <c r="A125" s="38" t="s">
        <v>170</v>
      </c>
    </row>
    <row r="126" spans="1:6" ht="45.75" customHeight="1" x14ac:dyDescent="0.2">
      <c r="A126" s="156" t="s">
        <v>205</v>
      </c>
      <c r="B126" s="156"/>
      <c r="C126" s="156"/>
      <c r="D126" s="156"/>
      <c r="E126" s="83"/>
      <c r="F126" s="83"/>
    </row>
    <row r="128" spans="1:6" x14ac:dyDescent="0.2">
      <c r="A128" s="82" t="s">
        <v>172</v>
      </c>
      <c r="B128" s="41"/>
    </row>
    <row r="129" spans="1:2" x14ac:dyDescent="0.2">
      <c r="A129" s="42" t="s">
        <v>191</v>
      </c>
      <c r="B129" s="38"/>
    </row>
    <row r="131" spans="1:2" x14ac:dyDescent="0.2">
      <c r="A131" s="16" t="s">
        <v>143</v>
      </c>
    </row>
  </sheetData>
  <mergeCells count="6">
    <mergeCell ref="A1:C2"/>
    <mergeCell ref="A120:D120"/>
    <mergeCell ref="A119:D119"/>
    <mergeCell ref="A118:D118"/>
    <mergeCell ref="A126:D126"/>
    <mergeCell ref="A123:D123"/>
  </mergeCells>
  <phoneticPr fontId="15" type="noConversion"/>
  <pageMargins left="0.78740157499999996" right="0.78740157499999996" top="0.984251969" bottom="0.984251969" header="0.4921259845" footer="0.4921259845"/>
  <pageSetup fitToHeight="1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U128"/>
  <sheetViews>
    <sheetView showGridLines="0" topLeftCell="A91" workbookViewId="0">
      <selection activeCell="A116" sqref="A116:D116"/>
    </sheetView>
  </sheetViews>
  <sheetFormatPr baseColWidth="10" defaultRowHeight="11.25" x14ac:dyDescent="0.2"/>
  <cols>
    <col min="1" max="1" width="30" style="9" customWidth="1"/>
    <col min="2" max="2" width="16.28515625" style="12" customWidth="1"/>
    <col min="3" max="3" width="17.5703125" style="9" customWidth="1"/>
    <col min="4" max="4" width="16.5703125" style="9" customWidth="1"/>
    <col min="5" max="16384" width="11.42578125" style="9"/>
  </cols>
  <sheetData>
    <row r="1" spans="1:4" s="1" customFormat="1" ht="12" x14ac:dyDescent="0.2">
      <c r="A1" s="157" t="s">
        <v>224</v>
      </c>
      <c r="B1" s="158"/>
      <c r="C1" s="158"/>
      <c r="D1" s="6" t="s">
        <v>137</v>
      </c>
    </row>
    <row r="2" spans="1:4" x14ac:dyDescent="0.2">
      <c r="A2" s="159"/>
      <c r="B2" s="159"/>
      <c r="C2" s="159"/>
    </row>
    <row r="3" spans="1:4" s="10" customFormat="1" ht="45" x14ac:dyDescent="0.2">
      <c r="B3" s="28" t="s">
        <v>194</v>
      </c>
      <c r="C3" s="21" t="s">
        <v>195</v>
      </c>
      <c r="D3" s="21" t="s">
        <v>93</v>
      </c>
    </row>
    <row r="4" spans="1:4" s="48" customFormat="1" x14ac:dyDescent="0.2">
      <c r="A4" s="49" t="s">
        <v>0</v>
      </c>
      <c r="B4" s="117">
        <f>SUM(B6:B111)</f>
        <v>103258.33000000002</v>
      </c>
      <c r="C4" s="118">
        <v>100</v>
      </c>
      <c r="D4" s="118">
        <v>100</v>
      </c>
    </row>
    <row r="5" spans="1:4" x14ac:dyDescent="0.2">
      <c r="A5" s="19" t="s">
        <v>140</v>
      </c>
      <c r="B5" s="98"/>
      <c r="C5" s="106"/>
      <c r="D5" s="106"/>
    </row>
    <row r="6" spans="1:4" x14ac:dyDescent="0.2">
      <c r="A6" s="73" t="s">
        <v>31</v>
      </c>
      <c r="B6" s="59">
        <v>2148.54</v>
      </c>
      <c r="C6" s="139">
        <v>2.0807425415460425</v>
      </c>
      <c r="D6" s="127">
        <v>0.22</v>
      </c>
    </row>
    <row r="7" spans="1:4" x14ac:dyDescent="0.2">
      <c r="A7" s="73" t="s">
        <v>36</v>
      </c>
      <c r="B7" s="59">
        <v>86</v>
      </c>
      <c r="C7" s="139">
        <v>8.3286258842264815E-2</v>
      </c>
      <c r="D7" s="127">
        <v>0.01</v>
      </c>
    </row>
    <row r="8" spans="1:4" x14ac:dyDescent="0.2">
      <c r="A8" s="73" t="s">
        <v>50</v>
      </c>
      <c r="B8" s="59">
        <v>464.94</v>
      </c>
      <c r="C8" s="139">
        <v>0.45026875797816984</v>
      </c>
      <c r="D8" s="127">
        <v>0.05</v>
      </c>
    </row>
    <row r="9" spans="1:4" x14ac:dyDescent="0.2">
      <c r="A9" s="73" t="s">
        <v>73</v>
      </c>
      <c r="B9" s="59">
        <v>1007.92</v>
      </c>
      <c r="C9" s="139">
        <v>0.97611495363134371</v>
      </c>
      <c r="D9" s="127">
        <v>0.1</v>
      </c>
    </row>
    <row r="10" spans="1:4" x14ac:dyDescent="0.2">
      <c r="A10" s="31" t="s">
        <v>123</v>
      </c>
      <c r="B10" s="128"/>
      <c r="C10" s="129"/>
      <c r="D10" s="129"/>
    </row>
    <row r="11" spans="1:4" x14ac:dyDescent="0.2">
      <c r="A11" s="73" t="s">
        <v>1</v>
      </c>
      <c r="B11" s="59">
        <v>733.71</v>
      </c>
      <c r="C11" s="139">
        <v>0.71055768575765255</v>
      </c>
      <c r="D11" s="127">
        <v>0.1</v>
      </c>
    </row>
    <row r="12" spans="1:4" x14ac:dyDescent="0.2">
      <c r="A12" s="73" t="s">
        <v>4</v>
      </c>
      <c r="B12" s="59">
        <v>988.44</v>
      </c>
      <c r="C12" s="139">
        <v>0.95724964755870057</v>
      </c>
      <c r="D12" s="127">
        <v>0.15</v>
      </c>
    </row>
    <row r="13" spans="1:4" x14ac:dyDescent="0.2">
      <c r="A13" s="73" t="s">
        <v>21</v>
      </c>
      <c r="B13" s="59">
        <v>467.53</v>
      </c>
      <c r="C13" s="139">
        <v>0.45277703019214033</v>
      </c>
      <c r="D13" s="127">
        <v>7.0000000000000007E-2</v>
      </c>
    </row>
    <row r="14" spans="1:4" x14ac:dyDescent="0.2">
      <c r="A14" s="73" t="s">
        <v>32</v>
      </c>
      <c r="B14" s="59">
        <v>857.13</v>
      </c>
      <c r="C14" s="139">
        <v>0.83008315164500512</v>
      </c>
      <c r="D14" s="127">
        <v>0.16</v>
      </c>
    </row>
    <row r="15" spans="1:4" x14ac:dyDescent="0.2">
      <c r="A15" s="73" t="s">
        <v>35</v>
      </c>
      <c r="B15" s="59">
        <v>111.02</v>
      </c>
      <c r="C15" s="139">
        <v>0.10751674949614233</v>
      </c>
      <c r="D15" s="127">
        <v>0.02</v>
      </c>
    </row>
    <row r="16" spans="1:4" x14ac:dyDescent="0.2">
      <c r="A16" s="73" t="s">
        <v>78</v>
      </c>
      <c r="B16" s="59">
        <v>324.95999999999998</v>
      </c>
      <c r="C16" s="139">
        <v>0.31470584503932991</v>
      </c>
      <c r="D16" s="127">
        <v>0.05</v>
      </c>
    </row>
    <row r="17" spans="1:4" x14ac:dyDescent="0.2">
      <c r="A17" s="73" t="s">
        <v>83</v>
      </c>
      <c r="B17" s="59">
        <v>1692.44</v>
      </c>
      <c r="C17" s="139">
        <v>1.6390348362209612</v>
      </c>
      <c r="D17" s="127">
        <v>0.36</v>
      </c>
    </row>
    <row r="18" spans="1:4" x14ac:dyDescent="0.2">
      <c r="A18" s="73" t="s">
        <v>7</v>
      </c>
      <c r="B18" s="59">
        <v>436.09</v>
      </c>
      <c r="C18" s="139">
        <v>0.42232912347120072</v>
      </c>
      <c r="D18" s="127">
        <v>0.08</v>
      </c>
    </row>
    <row r="19" spans="1:4" s="2" customFormat="1" x14ac:dyDescent="0.2">
      <c r="A19" s="20" t="s">
        <v>124</v>
      </c>
      <c r="B19" s="128"/>
      <c r="C19" s="129"/>
      <c r="D19" s="129"/>
    </row>
    <row r="20" spans="1:4" x14ac:dyDescent="0.2">
      <c r="A20" s="73" t="s">
        <v>139</v>
      </c>
      <c r="B20" s="59">
        <v>308.45</v>
      </c>
      <c r="C20" s="139">
        <v>0.2987168202313556</v>
      </c>
      <c r="D20" s="127">
        <v>0.08</v>
      </c>
    </row>
    <row r="21" spans="1:4" x14ac:dyDescent="0.2">
      <c r="A21" s="73" t="s">
        <v>3</v>
      </c>
      <c r="B21" s="59">
        <v>990.34</v>
      </c>
      <c r="C21" s="139">
        <v>0.95908969281219225</v>
      </c>
      <c r="D21" s="127">
        <v>0.23</v>
      </c>
    </row>
    <row r="22" spans="1:4" x14ac:dyDescent="0.2">
      <c r="A22" s="73" t="s">
        <v>19</v>
      </c>
      <c r="B22" s="59">
        <v>1441.18</v>
      </c>
      <c r="C22" s="139">
        <v>1.3957033781197119</v>
      </c>
      <c r="D22" s="127">
        <v>0.36</v>
      </c>
    </row>
    <row r="23" spans="1:4" x14ac:dyDescent="0.2">
      <c r="A23" s="73" t="s">
        <v>24</v>
      </c>
      <c r="B23" s="59">
        <v>121.07</v>
      </c>
      <c r="C23" s="139">
        <v>0.1172496204422442</v>
      </c>
      <c r="D23" s="127">
        <v>0.03</v>
      </c>
    </row>
    <row r="24" spans="1:4" x14ac:dyDescent="0.2">
      <c r="A24" s="73" t="s">
        <v>25</v>
      </c>
      <c r="B24" s="59">
        <v>398.12</v>
      </c>
      <c r="C24" s="139">
        <v>0.38555727174747056</v>
      </c>
      <c r="D24" s="127">
        <v>0.09</v>
      </c>
    </row>
    <row r="25" spans="1:4" x14ac:dyDescent="0.2">
      <c r="A25" s="73" t="s">
        <v>27</v>
      </c>
      <c r="B25" s="59">
        <v>133.02000000000001</v>
      </c>
      <c r="C25" s="139">
        <v>0.12882253664183799</v>
      </c>
      <c r="D25" s="127">
        <v>0.04</v>
      </c>
    </row>
    <row r="26" spans="1:4" x14ac:dyDescent="0.2">
      <c r="A26" s="73" t="s">
        <v>28</v>
      </c>
      <c r="B26" s="59">
        <v>120.17</v>
      </c>
      <c r="C26" s="139">
        <v>0.11637802005901121</v>
      </c>
      <c r="D26" s="127">
        <v>0.03</v>
      </c>
    </row>
    <row r="27" spans="1:4" x14ac:dyDescent="0.2">
      <c r="A27" s="73" t="s">
        <v>39</v>
      </c>
      <c r="B27" s="59">
        <v>886.42</v>
      </c>
      <c r="C27" s="139">
        <v>0.85844890189488809</v>
      </c>
      <c r="D27" s="127">
        <v>0.24</v>
      </c>
    </row>
    <row r="28" spans="1:4" x14ac:dyDescent="0.2">
      <c r="A28" s="73" t="s">
        <v>41</v>
      </c>
      <c r="B28" s="59">
        <v>280.76</v>
      </c>
      <c r="C28" s="139">
        <v>0.27190058177388682</v>
      </c>
      <c r="D28" s="127">
        <v>0.09</v>
      </c>
    </row>
    <row r="29" spans="1:4" x14ac:dyDescent="0.2">
      <c r="A29" s="73" t="s">
        <v>43</v>
      </c>
      <c r="B29" s="59">
        <v>954.77</v>
      </c>
      <c r="C29" s="139">
        <v>0.92464210877708353</v>
      </c>
      <c r="D29" s="127">
        <v>0.24</v>
      </c>
    </row>
    <row r="30" spans="1:4" x14ac:dyDescent="0.2">
      <c r="A30" s="73" t="s">
        <v>48</v>
      </c>
      <c r="B30" s="59">
        <v>459.1</v>
      </c>
      <c r="C30" s="139">
        <v>0.44461303993585788</v>
      </c>
      <c r="D30" s="127">
        <v>0.13</v>
      </c>
    </row>
    <row r="31" spans="1:4" x14ac:dyDescent="0.2">
      <c r="A31" s="73" t="s">
        <v>49</v>
      </c>
      <c r="B31" s="59">
        <v>31</v>
      </c>
      <c r="C31" s="139">
        <v>3.0021790978025691E-2</v>
      </c>
      <c r="D31" s="127">
        <v>0.01</v>
      </c>
    </row>
    <row r="32" spans="1:4" x14ac:dyDescent="0.2">
      <c r="A32" s="73" t="s">
        <v>54</v>
      </c>
      <c r="B32" s="59">
        <v>1554.1</v>
      </c>
      <c r="C32" s="139">
        <v>1.5050601728693458</v>
      </c>
      <c r="D32" s="127">
        <v>0.44</v>
      </c>
    </row>
    <row r="33" spans="1:4" x14ac:dyDescent="0.2">
      <c r="A33" s="73" t="s">
        <v>59</v>
      </c>
      <c r="B33" s="59">
        <v>409.51</v>
      </c>
      <c r="C33" s="139">
        <v>0.39658785881971942</v>
      </c>
      <c r="D33" s="127">
        <v>0.11</v>
      </c>
    </row>
    <row r="34" spans="1:4" x14ac:dyDescent="0.2">
      <c r="A34" s="73" t="s">
        <v>61</v>
      </c>
      <c r="B34" s="59">
        <v>577.35</v>
      </c>
      <c r="C34" s="139">
        <v>0.55913164584397201</v>
      </c>
      <c r="D34" s="127">
        <v>0.16</v>
      </c>
    </row>
    <row r="35" spans="1:4" x14ac:dyDescent="0.2">
      <c r="A35" s="73" t="s">
        <v>67</v>
      </c>
      <c r="B35" s="59">
        <v>108.14</v>
      </c>
      <c r="C35" s="139">
        <v>0.10472762826979673</v>
      </c>
      <c r="D35" s="127">
        <v>0.03</v>
      </c>
    </row>
    <row r="36" spans="1:4" x14ac:dyDescent="0.2">
      <c r="A36" s="73" t="s">
        <v>77</v>
      </c>
      <c r="B36" s="59">
        <v>127.15</v>
      </c>
      <c r="C36" s="139">
        <v>0.12313776525341828</v>
      </c>
      <c r="D36" s="127">
        <v>0.03</v>
      </c>
    </row>
    <row r="37" spans="1:4" x14ac:dyDescent="0.2">
      <c r="A37" s="73" t="s">
        <v>81</v>
      </c>
      <c r="B37" s="59">
        <v>224.21</v>
      </c>
      <c r="C37" s="139">
        <v>0.21713502436074647</v>
      </c>
      <c r="D37" s="127">
        <v>0.05</v>
      </c>
    </row>
    <row r="38" spans="1:4" x14ac:dyDescent="0.2">
      <c r="A38" s="73" t="s">
        <v>91</v>
      </c>
      <c r="B38" s="59">
        <v>928.17</v>
      </c>
      <c r="C38" s="139">
        <v>0.89888147522819684</v>
      </c>
      <c r="D38" s="127">
        <v>0.28999999999999998</v>
      </c>
    </row>
    <row r="39" spans="1:4" s="2" customFormat="1" x14ac:dyDescent="0.2">
      <c r="A39" s="20" t="s">
        <v>125</v>
      </c>
      <c r="B39" s="128"/>
      <c r="C39" s="129"/>
      <c r="D39" s="129"/>
    </row>
    <row r="40" spans="1:4" x14ac:dyDescent="0.2">
      <c r="A40" s="73" t="s">
        <v>6</v>
      </c>
      <c r="B40" s="59">
        <v>31.15</v>
      </c>
      <c r="C40" s="139">
        <v>3.0167057708564524E-2</v>
      </c>
      <c r="D40" s="127">
        <v>0.02</v>
      </c>
    </row>
    <row r="41" spans="1:4" x14ac:dyDescent="0.2">
      <c r="A41" s="73" t="s">
        <v>98</v>
      </c>
      <c r="B41" s="59">
        <v>34</v>
      </c>
      <c r="C41" s="139">
        <v>3.292712558880237E-2</v>
      </c>
      <c r="D41" s="127">
        <v>0.02</v>
      </c>
    </row>
    <row r="42" spans="1:4" x14ac:dyDescent="0.2">
      <c r="A42" s="73" t="s">
        <v>10</v>
      </c>
      <c r="B42" s="59">
        <v>163.12</v>
      </c>
      <c r="C42" s="139">
        <v>0.15797272723663067</v>
      </c>
      <c r="D42" s="127">
        <v>7.0000000000000007E-2</v>
      </c>
    </row>
    <row r="43" spans="1:4" x14ac:dyDescent="0.2">
      <c r="A43" s="73" t="s">
        <v>12</v>
      </c>
      <c r="B43" s="59">
        <v>1854.35</v>
      </c>
      <c r="C43" s="139">
        <v>1.7958357451645783</v>
      </c>
      <c r="D43" s="127">
        <v>0.86</v>
      </c>
    </row>
    <row r="44" spans="1:4" x14ac:dyDescent="0.2">
      <c r="A44" s="73" t="s">
        <v>14</v>
      </c>
      <c r="B44" s="59">
        <v>35</v>
      </c>
      <c r="C44" s="139">
        <v>3.3895570459061261E-2</v>
      </c>
      <c r="D44" s="127">
        <v>0.02</v>
      </c>
    </row>
    <row r="45" spans="1:4" x14ac:dyDescent="0.2">
      <c r="A45" s="73" t="s">
        <v>15</v>
      </c>
      <c r="B45" s="59">
        <v>39.020000000000003</v>
      </c>
      <c r="C45" s="139">
        <v>3.7788718837502018E-2</v>
      </c>
      <c r="D45" s="127">
        <v>0.02</v>
      </c>
    </row>
    <row r="46" spans="1:4" x14ac:dyDescent="0.2">
      <c r="A46" s="73" t="s">
        <v>16</v>
      </c>
      <c r="B46" s="59">
        <v>630.55999999999995</v>
      </c>
      <c r="C46" s="139">
        <v>0.6106625973904477</v>
      </c>
      <c r="D46" s="127">
        <v>0.24</v>
      </c>
    </row>
    <row r="47" spans="1:4" x14ac:dyDescent="0.2">
      <c r="A47" s="73" t="s">
        <v>99</v>
      </c>
      <c r="B47" s="59">
        <v>249.1</v>
      </c>
      <c r="C47" s="139">
        <v>0.24123961718149028</v>
      </c>
      <c r="D47" s="127">
        <v>0.09</v>
      </c>
    </row>
    <row r="48" spans="1:4" x14ac:dyDescent="0.2">
      <c r="A48" s="73" t="s">
        <v>20</v>
      </c>
      <c r="B48" s="59">
        <v>259.04000000000002</v>
      </c>
      <c r="C48" s="139">
        <v>0.25086595919186372</v>
      </c>
      <c r="D48" s="127">
        <v>0.12</v>
      </c>
    </row>
    <row r="49" spans="1:4" x14ac:dyDescent="0.2">
      <c r="A49" s="73" t="s">
        <v>37</v>
      </c>
      <c r="B49" s="59">
        <v>61.56</v>
      </c>
      <c r="C49" s="139">
        <v>5.9617466213137467E-2</v>
      </c>
      <c r="D49" s="127">
        <v>0.02</v>
      </c>
    </row>
    <row r="50" spans="1:4" x14ac:dyDescent="0.2">
      <c r="A50" s="73" t="s">
        <v>38</v>
      </c>
      <c r="B50" s="59">
        <v>155.08000000000001</v>
      </c>
      <c r="C50" s="139">
        <v>0.15018643047974919</v>
      </c>
      <c r="D50" s="127">
        <v>7.0000000000000007E-2</v>
      </c>
    </row>
    <row r="51" spans="1:4" x14ac:dyDescent="0.2">
      <c r="A51" s="73" t="s">
        <v>100</v>
      </c>
      <c r="B51" s="59">
        <v>112.08</v>
      </c>
      <c r="C51" s="139">
        <v>0.10854330105861676</v>
      </c>
      <c r="D51" s="127">
        <v>7.0000000000000007E-2</v>
      </c>
    </row>
    <row r="52" spans="1:4" x14ac:dyDescent="0.2">
      <c r="A52" s="73" t="s">
        <v>42</v>
      </c>
      <c r="B52" s="59">
        <v>485.73</v>
      </c>
      <c r="C52" s="139">
        <v>0.47040272683085227</v>
      </c>
      <c r="D52" s="127">
        <v>0.25</v>
      </c>
    </row>
    <row r="53" spans="1:4" x14ac:dyDescent="0.2">
      <c r="A53" s="73" t="s">
        <v>45</v>
      </c>
      <c r="B53" s="59">
        <v>188.32</v>
      </c>
      <c r="C53" s="139">
        <v>0.18237753796715475</v>
      </c>
      <c r="D53" s="127">
        <v>0.1</v>
      </c>
    </row>
    <row r="54" spans="1:4" x14ac:dyDescent="0.2">
      <c r="A54" s="73" t="s">
        <v>46</v>
      </c>
      <c r="B54" s="59">
        <v>35.11</v>
      </c>
      <c r="C54" s="139">
        <v>3.4002099394789743E-2</v>
      </c>
      <c r="D54" s="127">
        <v>0.02</v>
      </c>
    </row>
    <row r="55" spans="1:4" x14ac:dyDescent="0.2">
      <c r="A55" s="73" t="s">
        <v>53</v>
      </c>
      <c r="B55" s="59">
        <v>35</v>
      </c>
      <c r="C55" s="139">
        <v>3.3895570459061261E-2</v>
      </c>
      <c r="D55" s="127">
        <v>0.01</v>
      </c>
    </row>
    <row r="56" spans="1:4" x14ac:dyDescent="0.2">
      <c r="A56" s="73" t="s">
        <v>55</v>
      </c>
      <c r="B56" s="59">
        <v>163.13</v>
      </c>
      <c r="C56" s="139">
        <v>0.15798241168533325</v>
      </c>
      <c r="D56" s="127">
        <v>0.06</v>
      </c>
    </row>
    <row r="57" spans="1:4" x14ac:dyDescent="0.2">
      <c r="A57" s="73" t="s">
        <v>62</v>
      </c>
      <c r="B57" s="59">
        <v>44.32</v>
      </c>
      <c r="C57" s="139">
        <v>4.2921476649874155E-2</v>
      </c>
      <c r="D57" s="127">
        <v>0.02</v>
      </c>
    </row>
    <row r="58" spans="1:4" x14ac:dyDescent="0.2">
      <c r="A58" s="73" t="s">
        <v>63</v>
      </c>
      <c r="B58" s="59">
        <v>347.08</v>
      </c>
      <c r="C58" s="139">
        <v>0.33612784556945663</v>
      </c>
      <c r="D58" s="127">
        <v>0.2</v>
      </c>
    </row>
    <row r="59" spans="1:4" x14ac:dyDescent="0.2">
      <c r="A59" s="73" t="s">
        <v>71</v>
      </c>
      <c r="B59" s="59">
        <v>230.5</v>
      </c>
      <c r="C59" s="139">
        <v>0.22322654259467489</v>
      </c>
      <c r="D59" s="127">
        <v>0.08</v>
      </c>
    </row>
    <row r="60" spans="1:4" x14ac:dyDescent="0.2">
      <c r="A60" s="73" t="s">
        <v>75</v>
      </c>
      <c r="B60" s="59">
        <v>3707.65</v>
      </c>
      <c r="C60" s="139">
        <v>3.5906546232153858</v>
      </c>
      <c r="D60" s="127">
        <v>1.95</v>
      </c>
    </row>
    <row r="61" spans="1:4" x14ac:dyDescent="0.2">
      <c r="A61" s="73" t="s">
        <v>84</v>
      </c>
      <c r="B61" s="59">
        <v>12161.14</v>
      </c>
      <c r="C61" s="139">
        <v>11.777393649500237</v>
      </c>
      <c r="D61" s="127">
        <v>4.78</v>
      </c>
    </row>
    <row r="62" spans="1:4" x14ac:dyDescent="0.2">
      <c r="A62" s="73" t="s">
        <v>88</v>
      </c>
      <c r="B62" s="59">
        <v>111.02</v>
      </c>
      <c r="C62" s="139">
        <v>0.10751674949614233</v>
      </c>
      <c r="D62" s="127">
        <v>7.0000000000000007E-2</v>
      </c>
    </row>
    <row r="63" spans="1:4" x14ac:dyDescent="0.2">
      <c r="A63" s="73" t="s">
        <v>2</v>
      </c>
      <c r="B63" s="59">
        <v>243.56</v>
      </c>
      <c r="C63" s="139">
        <v>0.23587443260025603</v>
      </c>
      <c r="D63" s="127">
        <v>0.12</v>
      </c>
    </row>
    <row r="64" spans="1:4" s="2" customFormat="1" x14ac:dyDescent="0.2">
      <c r="A64" s="20" t="s">
        <v>161</v>
      </c>
      <c r="B64" s="128"/>
      <c r="C64" s="129"/>
      <c r="D64" s="129"/>
    </row>
    <row r="65" spans="1:4" x14ac:dyDescent="0.2">
      <c r="A65" s="73" t="s">
        <v>5</v>
      </c>
      <c r="B65" s="59">
        <v>117.13</v>
      </c>
      <c r="C65" s="139">
        <v>0.11343394765342416</v>
      </c>
      <c r="D65" s="127">
        <v>0.11</v>
      </c>
    </row>
    <row r="66" spans="1:4" x14ac:dyDescent="0.2">
      <c r="A66" s="73" t="s">
        <v>101</v>
      </c>
      <c r="B66" s="59">
        <v>123.07</v>
      </c>
      <c r="C66" s="139">
        <v>0.11918651018276198</v>
      </c>
      <c r="D66" s="127">
        <v>0.09</v>
      </c>
    </row>
    <row r="67" spans="1:4" x14ac:dyDescent="0.2">
      <c r="A67" s="73" t="s">
        <v>102</v>
      </c>
      <c r="B67" s="59">
        <v>3353.48</v>
      </c>
      <c r="C67" s="139">
        <v>3.2476605035157933</v>
      </c>
      <c r="D67" s="127">
        <v>2.66</v>
      </c>
    </row>
    <row r="68" spans="1:4" x14ac:dyDescent="0.2">
      <c r="A68" s="73" t="s">
        <v>47</v>
      </c>
      <c r="B68" s="59">
        <v>56.2</v>
      </c>
      <c r="C68" s="139">
        <v>5.44266017085498E-2</v>
      </c>
      <c r="D68" s="127">
        <v>0.05</v>
      </c>
    </row>
    <row r="69" spans="1:4" x14ac:dyDescent="0.2">
      <c r="A69" s="73" t="s">
        <v>51</v>
      </c>
      <c r="B69" s="59">
        <v>39</v>
      </c>
      <c r="C69" s="139">
        <v>3.7769349940096834E-2</v>
      </c>
      <c r="D69" s="127">
        <v>0.03</v>
      </c>
    </row>
    <row r="70" spans="1:4" x14ac:dyDescent="0.2">
      <c r="A70" s="73" t="s">
        <v>56</v>
      </c>
      <c r="B70" s="59">
        <v>4353.12</v>
      </c>
      <c r="C70" s="139">
        <v>4.2157567336213928</v>
      </c>
      <c r="D70" s="127">
        <v>3.88</v>
      </c>
    </row>
    <row r="71" spans="1:4" x14ac:dyDescent="0.2">
      <c r="A71" s="73" t="s">
        <v>64</v>
      </c>
      <c r="B71" s="59">
        <v>314.68</v>
      </c>
      <c r="C71" s="139">
        <v>0.30475023177306854</v>
      </c>
      <c r="D71" s="127">
        <v>0.31</v>
      </c>
    </row>
    <row r="72" spans="1:4" x14ac:dyDescent="0.2">
      <c r="A72" s="73" t="s">
        <v>68</v>
      </c>
      <c r="B72" s="59">
        <v>282.29000000000002</v>
      </c>
      <c r="C72" s="139">
        <v>0.27338230242538303</v>
      </c>
      <c r="D72" s="127">
        <v>0.25</v>
      </c>
    </row>
    <row r="73" spans="1:4" x14ac:dyDescent="0.2">
      <c r="A73" s="73" t="s">
        <v>155</v>
      </c>
      <c r="B73" s="59">
        <v>14870.52</v>
      </c>
      <c r="C73" s="139">
        <v>14.401278812082277</v>
      </c>
      <c r="D73" s="127">
        <v>12.32</v>
      </c>
    </row>
    <row r="74" spans="1:4" x14ac:dyDescent="0.2">
      <c r="A74" s="73" t="s">
        <v>79</v>
      </c>
      <c r="B74" s="59">
        <v>736.96</v>
      </c>
      <c r="C74" s="139">
        <v>0.71370513158599402</v>
      </c>
      <c r="D74" s="127">
        <v>0.54</v>
      </c>
    </row>
    <row r="75" spans="1:4" x14ac:dyDescent="0.2">
      <c r="A75" s="73" t="s">
        <v>103</v>
      </c>
      <c r="B75" s="59">
        <v>31.02</v>
      </c>
      <c r="C75" s="139">
        <v>3.0041159875430865E-2</v>
      </c>
      <c r="D75" s="127">
        <v>0.02</v>
      </c>
    </row>
    <row r="76" spans="1:4" x14ac:dyDescent="0.2">
      <c r="A76" s="73" t="s">
        <v>86</v>
      </c>
      <c r="B76" s="59">
        <v>281.07</v>
      </c>
      <c r="C76" s="139">
        <v>0.27220079968366712</v>
      </c>
      <c r="D76" s="127">
        <v>0.26</v>
      </c>
    </row>
    <row r="77" spans="1:4" s="2" customFormat="1" x14ac:dyDescent="0.2">
      <c r="A77" s="20" t="s">
        <v>162</v>
      </c>
      <c r="B77" s="128"/>
      <c r="C77" s="129"/>
      <c r="D77" s="129"/>
    </row>
    <row r="78" spans="1:4" x14ac:dyDescent="0.2">
      <c r="A78" s="73" t="s">
        <v>87</v>
      </c>
      <c r="B78" s="59">
        <v>33</v>
      </c>
      <c r="C78" s="139">
        <v>3.1958680718543478E-2</v>
      </c>
      <c r="D78" s="127">
        <v>0.03</v>
      </c>
    </row>
    <row r="79" spans="1:4" x14ac:dyDescent="0.2">
      <c r="A79" s="73" t="s">
        <v>9</v>
      </c>
      <c r="B79" s="59">
        <v>155.06</v>
      </c>
      <c r="C79" s="139">
        <v>0.150167061582344</v>
      </c>
      <c r="D79" s="127">
        <v>0.6</v>
      </c>
    </row>
    <row r="80" spans="1:4" x14ac:dyDescent="0.2">
      <c r="A80" s="73" t="s">
        <v>13</v>
      </c>
      <c r="B80" s="59">
        <v>116.17</v>
      </c>
      <c r="C80" s="139">
        <v>0.11250424057797563</v>
      </c>
      <c r="D80" s="127">
        <v>0.15</v>
      </c>
    </row>
    <row r="81" spans="1:4" x14ac:dyDescent="0.2">
      <c r="A81" s="73" t="s">
        <v>17</v>
      </c>
      <c r="B81" s="59">
        <v>357.05</v>
      </c>
      <c r="C81" s="139">
        <v>0.34578324092593787</v>
      </c>
      <c r="D81" s="127">
        <v>0.43</v>
      </c>
    </row>
    <row r="82" spans="1:4" x14ac:dyDescent="0.2">
      <c r="A82" s="73" t="s">
        <v>18</v>
      </c>
      <c r="B82" s="59">
        <v>2404.85</v>
      </c>
      <c r="C82" s="139">
        <v>2.3289646462420994</v>
      </c>
      <c r="D82" s="127">
        <v>11.19</v>
      </c>
    </row>
    <row r="83" spans="1:4" x14ac:dyDescent="0.2">
      <c r="A83" s="73" t="s">
        <v>104</v>
      </c>
      <c r="B83" s="59">
        <v>35.11</v>
      </c>
      <c r="C83" s="139">
        <v>3.4002099394789743E-2</v>
      </c>
      <c r="D83" s="127">
        <v>0.24</v>
      </c>
    </row>
    <row r="84" spans="1:4" x14ac:dyDescent="0.2">
      <c r="A84" s="73" t="s">
        <v>22</v>
      </c>
      <c r="B84" s="59">
        <v>34.1</v>
      </c>
      <c r="C84" s="139">
        <v>3.302397007582826E-2</v>
      </c>
      <c r="D84" s="127">
        <v>0.18</v>
      </c>
    </row>
    <row r="85" spans="1:4" x14ac:dyDescent="0.2">
      <c r="A85" s="73" t="s">
        <v>23</v>
      </c>
      <c r="B85" s="59">
        <v>2540.14</v>
      </c>
      <c r="C85" s="139">
        <v>2.459985552739425</v>
      </c>
      <c r="D85" s="127">
        <v>4.7300000000000004</v>
      </c>
    </row>
    <row r="86" spans="1:4" x14ac:dyDescent="0.2">
      <c r="A86" s="73" t="s">
        <v>26</v>
      </c>
      <c r="B86" s="59">
        <v>132.63999999999999</v>
      </c>
      <c r="C86" s="139">
        <v>0.12845452759113959</v>
      </c>
      <c r="D86" s="127">
        <v>0.37</v>
      </c>
    </row>
    <row r="87" spans="1:4" x14ac:dyDescent="0.2">
      <c r="A87" s="73" t="s">
        <v>29</v>
      </c>
      <c r="B87" s="59">
        <v>204.48</v>
      </c>
      <c r="C87" s="139">
        <v>0.19802760707053846</v>
      </c>
      <c r="D87" s="127">
        <v>0.51</v>
      </c>
    </row>
    <row r="88" spans="1:4" x14ac:dyDescent="0.2">
      <c r="A88" s="73" t="s">
        <v>30</v>
      </c>
      <c r="B88" s="59">
        <v>39.35</v>
      </c>
      <c r="C88" s="139">
        <v>3.8108305644687451E-2</v>
      </c>
      <c r="D88" s="127">
        <v>0.09</v>
      </c>
    </row>
    <row r="89" spans="1:4" x14ac:dyDescent="0.2">
      <c r="A89" s="73" t="s">
        <v>33</v>
      </c>
      <c r="B89" s="59">
        <v>69.150000000000006</v>
      </c>
      <c r="C89" s="139">
        <v>6.6967962778402473E-2</v>
      </c>
      <c r="D89" s="127">
        <v>0.08</v>
      </c>
    </row>
    <row r="90" spans="1:4" x14ac:dyDescent="0.2">
      <c r="A90" s="73" t="s">
        <v>34</v>
      </c>
      <c r="B90" s="59">
        <v>9237.48</v>
      </c>
      <c r="C90" s="139">
        <v>8.9459901201191219</v>
      </c>
      <c r="D90" s="127">
        <v>18.87</v>
      </c>
    </row>
    <row r="91" spans="1:4" x14ac:dyDescent="0.2">
      <c r="A91" s="73" t="s">
        <v>105</v>
      </c>
      <c r="B91" s="59">
        <v>33</v>
      </c>
      <c r="C91" s="139">
        <v>3.1958680718543478E-2</v>
      </c>
      <c r="D91" s="127">
        <v>0.26</v>
      </c>
    </row>
    <row r="92" spans="1:4" x14ac:dyDescent="0.2">
      <c r="A92" s="73" t="s">
        <v>40</v>
      </c>
      <c r="B92" s="59">
        <v>77.069999999999993</v>
      </c>
      <c r="C92" s="139">
        <v>7.4638046150852899E-2</v>
      </c>
      <c r="D92" s="127">
        <v>0.38</v>
      </c>
    </row>
    <row r="93" spans="1:4" x14ac:dyDescent="0.2">
      <c r="A93" s="73" t="s">
        <v>44</v>
      </c>
      <c r="B93" s="59">
        <v>1646.09</v>
      </c>
      <c r="C93" s="139">
        <v>1.5941474164844613</v>
      </c>
      <c r="D93" s="127">
        <v>2.5299999999999998</v>
      </c>
    </row>
    <row r="94" spans="1:4" x14ac:dyDescent="0.2">
      <c r="A94" s="73" t="s">
        <v>57</v>
      </c>
      <c r="B94" s="59">
        <v>63.62</v>
      </c>
      <c r="C94" s="139">
        <v>6.161246264587078E-2</v>
      </c>
      <c r="D94" s="127">
        <v>0.13</v>
      </c>
    </row>
    <row r="95" spans="1:4" x14ac:dyDescent="0.2">
      <c r="A95" s="73" t="s">
        <v>58</v>
      </c>
      <c r="B95" s="59">
        <v>213.25</v>
      </c>
      <c r="C95" s="139">
        <v>0.20652086858270899</v>
      </c>
      <c r="D95" s="127">
        <v>1.07</v>
      </c>
    </row>
    <row r="96" spans="1:4" x14ac:dyDescent="0.2">
      <c r="A96" s="73" t="s">
        <v>60</v>
      </c>
      <c r="B96" s="59">
        <v>765.65</v>
      </c>
      <c r="C96" s="139">
        <v>0.74148981491372157</v>
      </c>
      <c r="D96" s="127">
        <v>2.13</v>
      </c>
    </row>
    <row r="97" spans="1:255" x14ac:dyDescent="0.2">
      <c r="A97" s="73" t="s">
        <v>65</v>
      </c>
      <c r="B97" s="59">
        <v>360.86</v>
      </c>
      <c r="C97" s="139">
        <v>0.34947301588162422</v>
      </c>
      <c r="D97" s="127">
        <v>0.4</v>
      </c>
    </row>
    <row r="98" spans="1:255" x14ac:dyDescent="0.2">
      <c r="A98" s="73" t="s">
        <v>66</v>
      </c>
      <c r="B98" s="59">
        <v>7321.14</v>
      </c>
      <c r="C98" s="139">
        <v>7.0901204774471944</v>
      </c>
      <c r="D98" s="127">
        <v>11.21</v>
      </c>
    </row>
    <row r="99" spans="1:255" x14ac:dyDescent="0.2">
      <c r="A99" s="73" t="s">
        <v>69</v>
      </c>
      <c r="B99" s="59">
        <v>335.68</v>
      </c>
      <c r="C99" s="139">
        <v>0.3250875740485053</v>
      </c>
      <c r="D99" s="127">
        <v>0.52</v>
      </c>
    </row>
    <row r="100" spans="1:255" x14ac:dyDescent="0.2">
      <c r="A100" s="73" t="s">
        <v>70</v>
      </c>
      <c r="B100" s="59">
        <v>70.09</v>
      </c>
      <c r="C100" s="139">
        <v>6.7878300956445842E-2</v>
      </c>
      <c r="D100" s="127">
        <v>0.42</v>
      </c>
    </row>
    <row r="101" spans="1:255" x14ac:dyDescent="0.2">
      <c r="A101" s="73" t="s">
        <v>94</v>
      </c>
      <c r="B101" s="59">
        <v>174.74</v>
      </c>
      <c r="C101" s="139">
        <v>0.169226056629039</v>
      </c>
      <c r="D101" s="127">
        <v>0.22</v>
      </c>
    </row>
    <row r="102" spans="1:255" x14ac:dyDescent="0.2">
      <c r="A102" s="73" t="s">
        <v>72</v>
      </c>
      <c r="B102" s="59">
        <v>144.6</v>
      </c>
      <c r="C102" s="139">
        <v>0.14003712823943595</v>
      </c>
      <c r="D102" s="127">
        <v>0.15</v>
      </c>
    </row>
    <row r="103" spans="1:255" x14ac:dyDescent="0.2">
      <c r="A103" s="73" t="s">
        <v>76</v>
      </c>
      <c r="B103" s="59">
        <v>54.06</v>
      </c>
      <c r="C103" s="139">
        <v>5.2354129686195773E-2</v>
      </c>
      <c r="D103" s="127">
        <v>0.09</v>
      </c>
    </row>
    <row r="104" spans="1:255" x14ac:dyDescent="0.2">
      <c r="A104" s="73" t="s">
        <v>74</v>
      </c>
      <c r="B104" s="59">
        <v>2678.46</v>
      </c>
      <c r="C104" s="139">
        <v>2.5939408471936352</v>
      </c>
      <c r="D104" s="127">
        <v>4.4400000000000004</v>
      </c>
    </row>
    <row r="105" spans="1:255" x14ac:dyDescent="0.2">
      <c r="A105" s="73" t="s">
        <v>82</v>
      </c>
      <c r="B105" s="59">
        <v>218.52</v>
      </c>
      <c r="C105" s="139">
        <v>0.21162457304897334</v>
      </c>
      <c r="D105" s="127">
        <v>0.25</v>
      </c>
    </row>
    <row r="106" spans="1:255" x14ac:dyDescent="0.2">
      <c r="A106" s="73" t="s">
        <v>85</v>
      </c>
      <c r="B106" s="59">
        <v>166.75</v>
      </c>
      <c r="C106" s="139">
        <v>0.16148818211567045</v>
      </c>
      <c r="D106" s="127">
        <v>0.24</v>
      </c>
    </row>
    <row r="107" spans="1:255" x14ac:dyDescent="0.2">
      <c r="A107" s="73" t="s">
        <v>89</v>
      </c>
      <c r="B107" s="59">
        <v>183.03</v>
      </c>
      <c r="C107" s="139">
        <v>0.17725446460348523</v>
      </c>
      <c r="D107" s="127">
        <v>1</v>
      </c>
    </row>
    <row r="108" spans="1:255" x14ac:dyDescent="0.2">
      <c r="A108" s="73" t="s">
        <v>90</v>
      </c>
      <c r="B108" s="59">
        <v>268.66000000000003</v>
      </c>
      <c r="C108" s="139">
        <v>0.26018239884375427</v>
      </c>
      <c r="D108" s="127">
        <v>1.77</v>
      </c>
    </row>
    <row r="109" spans="1:255" x14ac:dyDescent="0.2">
      <c r="A109" s="88" t="s">
        <v>226</v>
      </c>
      <c r="B109" s="142"/>
      <c r="C109" s="143"/>
      <c r="D109" s="143"/>
    </row>
    <row r="110" spans="1:255" s="63" customFormat="1" x14ac:dyDescent="0.2">
      <c r="A110" s="73" t="s">
        <v>212</v>
      </c>
      <c r="B110" s="140">
        <v>2381</v>
      </c>
      <c r="C110" s="139">
        <v>2.3058672360864247</v>
      </c>
      <c r="D110" s="127">
        <v>0.05</v>
      </c>
    </row>
    <row r="111" spans="1:255" x14ac:dyDescent="0.2">
      <c r="A111" s="86" t="s">
        <v>156</v>
      </c>
      <c r="B111" s="61">
        <v>5436.57</v>
      </c>
      <c r="C111" s="130">
        <v>5.2650183283033911</v>
      </c>
      <c r="D111" s="130">
        <v>1.42</v>
      </c>
      <c r="F111" s="12"/>
      <c r="G111" s="29"/>
      <c r="J111" s="12"/>
      <c r="K111" s="29"/>
      <c r="N111" s="12"/>
      <c r="O111" s="29"/>
      <c r="R111" s="12"/>
      <c r="S111" s="29"/>
      <c r="V111" s="12"/>
      <c r="W111" s="29"/>
      <c r="Z111" s="12"/>
      <c r="AA111" s="29"/>
      <c r="AD111" s="12"/>
      <c r="AE111" s="29"/>
      <c r="AH111" s="12"/>
      <c r="AI111" s="29"/>
      <c r="AL111" s="12"/>
      <c r="AM111" s="29"/>
      <c r="AP111" s="12"/>
      <c r="AQ111" s="29"/>
      <c r="AT111" s="12"/>
      <c r="AU111" s="29"/>
      <c r="AX111" s="12"/>
      <c r="AY111" s="29"/>
      <c r="BB111" s="12"/>
      <c r="BC111" s="29"/>
      <c r="BF111" s="12"/>
      <c r="BG111" s="29"/>
      <c r="BJ111" s="12"/>
      <c r="BK111" s="29"/>
      <c r="BN111" s="12"/>
      <c r="BO111" s="29"/>
      <c r="BR111" s="12"/>
      <c r="BS111" s="29"/>
      <c r="BV111" s="12"/>
      <c r="BW111" s="29"/>
      <c r="BZ111" s="12"/>
      <c r="CA111" s="29"/>
      <c r="CD111" s="12"/>
      <c r="CE111" s="29"/>
      <c r="CH111" s="12"/>
      <c r="CI111" s="29"/>
      <c r="CL111" s="12"/>
      <c r="CM111" s="29"/>
      <c r="CP111" s="12"/>
      <c r="CQ111" s="29"/>
      <c r="CT111" s="12"/>
      <c r="CU111" s="29"/>
      <c r="CX111" s="12"/>
      <c r="CY111" s="29"/>
      <c r="DB111" s="12"/>
      <c r="DC111" s="29"/>
      <c r="DF111" s="12"/>
      <c r="DG111" s="29"/>
      <c r="DJ111" s="12"/>
      <c r="DK111" s="29"/>
      <c r="DN111" s="12"/>
      <c r="DO111" s="29"/>
      <c r="DR111" s="12"/>
      <c r="DS111" s="29"/>
      <c r="DV111" s="12"/>
      <c r="DW111" s="29"/>
      <c r="DZ111" s="12"/>
      <c r="EA111" s="29"/>
      <c r="ED111" s="12"/>
      <c r="EE111" s="29"/>
      <c r="EH111" s="12"/>
      <c r="EI111" s="29"/>
      <c r="EL111" s="12"/>
      <c r="EM111" s="29"/>
      <c r="EP111" s="12"/>
      <c r="EQ111" s="29"/>
      <c r="ET111" s="12"/>
      <c r="EU111" s="29"/>
      <c r="EX111" s="12"/>
      <c r="EY111" s="29"/>
      <c r="FB111" s="12"/>
      <c r="FC111" s="29"/>
      <c r="FF111" s="12"/>
      <c r="FG111" s="29"/>
      <c r="FJ111" s="12"/>
      <c r="FK111" s="29"/>
      <c r="FN111" s="12"/>
      <c r="FO111" s="29"/>
      <c r="FR111" s="12"/>
      <c r="FS111" s="29"/>
      <c r="FV111" s="12"/>
      <c r="FW111" s="29"/>
      <c r="FZ111" s="12"/>
      <c r="GA111" s="29"/>
      <c r="GD111" s="12"/>
      <c r="GE111" s="29"/>
      <c r="GH111" s="12"/>
      <c r="GI111" s="29"/>
      <c r="GL111" s="12"/>
      <c r="GM111" s="29"/>
      <c r="GP111" s="12"/>
      <c r="GQ111" s="29"/>
      <c r="GT111" s="12"/>
      <c r="GU111" s="29"/>
      <c r="GX111" s="12"/>
      <c r="GY111" s="29"/>
      <c r="HB111" s="12"/>
      <c r="HC111" s="29"/>
      <c r="HF111" s="12"/>
      <c r="HG111" s="29"/>
      <c r="HJ111" s="12"/>
      <c r="HK111" s="29"/>
      <c r="HN111" s="12"/>
      <c r="HO111" s="29"/>
      <c r="HR111" s="12"/>
      <c r="HS111" s="29"/>
      <c r="HV111" s="12"/>
      <c r="HW111" s="29"/>
      <c r="HZ111" s="12"/>
      <c r="IA111" s="29"/>
      <c r="ID111" s="12"/>
      <c r="IE111" s="29"/>
      <c r="IH111" s="12"/>
      <c r="II111" s="29"/>
      <c r="IL111" s="12"/>
      <c r="IM111" s="29"/>
      <c r="IP111" s="12"/>
      <c r="IQ111" s="29"/>
      <c r="IT111" s="12"/>
      <c r="IU111" s="29"/>
    </row>
    <row r="112" spans="1:255" x14ac:dyDescent="0.2">
      <c r="A112" s="9" t="s">
        <v>213</v>
      </c>
      <c r="B112" s="152">
        <v>1.5</v>
      </c>
      <c r="C112" s="51"/>
      <c r="D112" s="51"/>
    </row>
    <row r="113" spans="1:6" x14ac:dyDescent="0.2">
      <c r="A113" s="63"/>
      <c r="B113" s="70"/>
      <c r="C113" s="71"/>
      <c r="D113" s="71"/>
    </row>
    <row r="114" spans="1:6" ht="12" customHeight="1" x14ac:dyDescent="0.2">
      <c r="A114" s="9" t="s">
        <v>165</v>
      </c>
    </row>
    <row r="115" spans="1:6" ht="11.25" customHeight="1" x14ac:dyDescent="0.2">
      <c r="A115" s="154" t="s">
        <v>196</v>
      </c>
      <c r="B115" s="154"/>
      <c r="C115" s="154"/>
      <c r="D115" s="154"/>
      <c r="E115" s="67"/>
      <c r="F115" s="67"/>
    </row>
    <row r="116" spans="1:6" ht="26.25" customHeight="1" x14ac:dyDescent="0.2">
      <c r="A116" s="160" t="s">
        <v>173</v>
      </c>
      <c r="B116" s="160"/>
      <c r="C116" s="160"/>
      <c r="D116" s="160"/>
      <c r="E116" s="56"/>
      <c r="F116" s="56"/>
    </row>
    <row r="117" spans="1:6" x14ac:dyDescent="0.2">
      <c r="A117" s="72" t="s">
        <v>166</v>
      </c>
    </row>
    <row r="118" spans="1:6" x14ac:dyDescent="0.2">
      <c r="A118" s="72"/>
    </row>
    <row r="119" spans="1:6" x14ac:dyDescent="0.2">
      <c r="A119" s="9" t="s">
        <v>167</v>
      </c>
    </row>
    <row r="120" spans="1:6" ht="36.75" customHeight="1" x14ac:dyDescent="0.2">
      <c r="A120" s="156" t="s">
        <v>192</v>
      </c>
      <c r="B120" s="156"/>
      <c r="C120" s="156"/>
      <c r="D120" s="156"/>
      <c r="E120" s="97"/>
      <c r="F120" s="97"/>
    </row>
    <row r="121" spans="1:6" x14ac:dyDescent="0.2">
      <c r="A121" s="78"/>
      <c r="B121" s="26"/>
      <c r="C121" s="26"/>
      <c r="D121" s="26"/>
      <c r="E121" s="26"/>
      <c r="F121" s="26"/>
    </row>
    <row r="122" spans="1:6" x14ac:dyDescent="0.2">
      <c r="A122" s="9" t="s">
        <v>168</v>
      </c>
    </row>
    <row r="123" spans="1:6" ht="47.25" customHeight="1" x14ac:dyDescent="0.2">
      <c r="A123" s="156" t="s">
        <v>206</v>
      </c>
      <c r="B123" s="156"/>
      <c r="C123" s="156"/>
      <c r="D123" s="156"/>
      <c r="E123" s="83"/>
      <c r="F123" s="83"/>
    </row>
    <row r="124" spans="1:6" x14ac:dyDescent="0.2">
      <c r="A124" s="78"/>
      <c r="B124" s="78"/>
      <c r="C124" s="78"/>
      <c r="D124" s="78"/>
      <c r="E124" s="83"/>
      <c r="F124" s="83"/>
    </row>
    <row r="125" spans="1:6" x14ac:dyDescent="0.2">
      <c r="A125" s="82" t="s">
        <v>172</v>
      </c>
      <c r="B125" s="14"/>
    </row>
    <row r="126" spans="1:6" x14ac:dyDescent="0.2">
      <c r="A126" s="15" t="s">
        <v>193</v>
      </c>
      <c r="B126" s="9"/>
    </row>
    <row r="128" spans="1:6" x14ac:dyDescent="0.2">
      <c r="A128" s="16" t="s">
        <v>143</v>
      </c>
    </row>
  </sheetData>
  <mergeCells count="5">
    <mergeCell ref="A116:D116"/>
    <mergeCell ref="A115:D115"/>
    <mergeCell ref="A123:D123"/>
    <mergeCell ref="A120:D120"/>
    <mergeCell ref="A1:C2"/>
  </mergeCells>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U127"/>
  <sheetViews>
    <sheetView showGridLines="0" topLeftCell="A94" zoomScaleNormal="100" workbookViewId="0">
      <selection activeCell="A116" sqref="A116:D116"/>
    </sheetView>
  </sheetViews>
  <sheetFormatPr baseColWidth="10" defaultRowHeight="11.25" x14ac:dyDescent="0.2"/>
  <cols>
    <col min="1" max="1" width="30.5703125" style="9" customWidth="1"/>
    <col min="2" max="2" width="20" style="12" customWidth="1"/>
    <col min="3" max="3" width="17.5703125" style="9" customWidth="1"/>
    <col min="4" max="4" width="16.5703125" style="9" customWidth="1"/>
    <col min="5" max="16384" width="11.42578125" style="9"/>
  </cols>
  <sheetData>
    <row r="1" spans="1:4" s="1" customFormat="1" ht="12" x14ac:dyDescent="0.2">
      <c r="A1" s="157" t="s">
        <v>225</v>
      </c>
      <c r="B1" s="158"/>
      <c r="C1" s="158"/>
      <c r="D1" s="6" t="s">
        <v>137</v>
      </c>
    </row>
    <row r="2" spans="1:4" x14ac:dyDescent="0.2">
      <c r="A2" s="159"/>
      <c r="B2" s="159"/>
      <c r="C2" s="159"/>
    </row>
    <row r="3" spans="1:4" s="10" customFormat="1" ht="45" customHeight="1" x14ac:dyDescent="0.2">
      <c r="A3" s="23"/>
      <c r="B3" s="28" t="s">
        <v>194</v>
      </c>
      <c r="C3" s="107" t="s">
        <v>195</v>
      </c>
      <c r="D3" s="25" t="s">
        <v>93</v>
      </c>
    </row>
    <row r="4" spans="1:4" s="48" customFormat="1" x14ac:dyDescent="0.2">
      <c r="A4" s="50" t="s">
        <v>0</v>
      </c>
      <c r="B4" s="119">
        <f>SUM(B6:B110)</f>
        <v>100810.04999999997</v>
      </c>
      <c r="C4" s="120">
        <v>100</v>
      </c>
      <c r="D4" s="120">
        <v>100</v>
      </c>
    </row>
    <row r="5" spans="1:4" x14ac:dyDescent="0.2">
      <c r="A5" s="19" t="s">
        <v>140</v>
      </c>
      <c r="B5" s="121"/>
      <c r="C5" s="122"/>
      <c r="D5" s="122"/>
    </row>
    <row r="6" spans="1:4" x14ac:dyDescent="0.2">
      <c r="A6" s="73" t="s">
        <v>1</v>
      </c>
      <c r="B6" s="123">
        <v>785.19</v>
      </c>
      <c r="C6" s="139">
        <v>0.77888067707535136</v>
      </c>
      <c r="D6" s="29">
        <v>0.1</v>
      </c>
    </row>
    <row r="7" spans="1:4" x14ac:dyDescent="0.2">
      <c r="A7" s="73" t="s">
        <v>31</v>
      </c>
      <c r="B7" s="123">
        <v>2176.94</v>
      </c>
      <c r="C7" s="139">
        <v>2.1594473963657399</v>
      </c>
      <c r="D7" s="29">
        <v>0.21</v>
      </c>
    </row>
    <row r="8" spans="1:4" x14ac:dyDescent="0.2">
      <c r="A8" s="73" t="s">
        <v>50</v>
      </c>
      <c r="B8" s="123">
        <v>450.41</v>
      </c>
      <c r="C8" s="139">
        <v>0.44679077135662582</v>
      </c>
      <c r="D8" s="29">
        <v>0.05</v>
      </c>
    </row>
    <row r="9" spans="1:4" x14ac:dyDescent="0.2">
      <c r="A9" s="73" t="s">
        <v>73</v>
      </c>
      <c r="B9" s="123">
        <v>1221.07</v>
      </c>
      <c r="C9" s="139">
        <v>1.2112582029271886</v>
      </c>
      <c r="D9" s="29">
        <v>0.1</v>
      </c>
    </row>
    <row r="10" spans="1:4" x14ac:dyDescent="0.2">
      <c r="A10" s="31" t="s">
        <v>123</v>
      </c>
      <c r="B10" s="124"/>
      <c r="C10" s="122"/>
      <c r="D10" s="122"/>
    </row>
    <row r="11" spans="1:4" x14ac:dyDescent="0.2">
      <c r="A11" s="73" t="s">
        <v>4</v>
      </c>
      <c r="B11" s="123">
        <v>1034.8499999999999</v>
      </c>
      <c r="C11" s="139">
        <v>1.0265345568224598</v>
      </c>
      <c r="D11" s="29">
        <v>0.15</v>
      </c>
    </row>
    <row r="12" spans="1:4" x14ac:dyDescent="0.2">
      <c r="A12" s="73" t="s">
        <v>21</v>
      </c>
      <c r="B12" s="123">
        <v>276.05</v>
      </c>
      <c r="C12" s="139">
        <v>0.27383182529916422</v>
      </c>
      <c r="D12" s="29">
        <v>0.05</v>
      </c>
    </row>
    <row r="13" spans="1:4" x14ac:dyDescent="0.2">
      <c r="A13" s="73" t="s">
        <v>24</v>
      </c>
      <c r="B13" s="123">
        <v>136.36000000000001</v>
      </c>
      <c r="C13" s="139">
        <v>0.13526429160584688</v>
      </c>
      <c r="D13" s="29">
        <v>0.03</v>
      </c>
    </row>
    <row r="14" spans="1:4" x14ac:dyDescent="0.2">
      <c r="A14" s="73" t="s">
        <v>32</v>
      </c>
      <c r="B14" s="123">
        <v>865.69</v>
      </c>
      <c r="C14" s="139">
        <v>0.85873382663732467</v>
      </c>
      <c r="D14" s="29">
        <v>0.17</v>
      </c>
    </row>
    <row r="15" spans="1:4" x14ac:dyDescent="0.2">
      <c r="A15" s="73" t="s">
        <v>36</v>
      </c>
      <c r="B15" s="123">
        <v>58.9</v>
      </c>
      <c r="C15" s="139">
        <v>5.8426714400002792E-2</v>
      </c>
      <c r="D15" s="29">
        <v>0.01</v>
      </c>
    </row>
    <row r="16" spans="1:4" x14ac:dyDescent="0.2">
      <c r="A16" s="73" t="s">
        <v>78</v>
      </c>
      <c r="B16" s="123">
        <v>304.26</v>
      </c>
      <c r="C16" s="139">
        <v>0.30181514640653395</v>
      </c>
      <c r="D16" s="29">
        <v>0.05</v>
      </c>
    </row>
    <row r="17" spans="1:4" x14ac:dyDescent="0.2">
      <c r="A17" s="73" t="s">
        <v>83</v>
      </c>
      <c r="B17" s="123">
        <v>1699.5</v>
      </c>
      <c r="C17" s="139">
        <v>1.685843822118926</v>
      </c>
      <c r="D17" s="29">
        <v>0.36</v>
      </c>
    </row>
    <row r="18" spans="1:4" s="2" customFormat="1" x14ac:dyDescent="0.2">
      <c r="A18" s="20" t="s">
        <v>124</v>
      </c>
      <c r="B18" s="124"/>
      <c r="C18" s="122"/>
      <c r="D18" s="122"/>
    </row>
    <row r="19" spans="1:4" x14ac:dyDescent="0.2">
      <c r="A19" s="73" t="s">
        <v>116</v>
      </c>
      <c r="B19" s="123">
        <v>345.77</v>
      </c>
      <c r="C19" s="139">
        <v>0.34299159657196882</v>
      </c>
      <c r="D19" s="29">
        <v>0.08</v>
      </c>
    </row>
    <row r="20" spans="1:4" x14ac:dyDescent="0.2">
      <c r="A20" s="73" t="s">
        <v>3</v>
      </c>
      <c r="B20" s="123">
        <v>991.78</v>
      </c>
      <c r="C20" s="139">
        <v>0.98381064189532708</v>
      </c>
      <c r="D20" s="29">
        <v>0.23</v>
      </c>
    </row>
    <row r="21" spans="1:4" x14ac:dyDescent="0.2">
      <c r="A21" s="73" t="s">
        <v>7</v>
      </c>
      <c r="B21" s="123">
        <v>283.27</v>
      </c>
      <c r="C21" s="139">
        <v>0.280993809644971</v>
      </c>
      <c r="D21" s="29">
        <v>0.08</v>
      </c>
    </row>
    <row r="22" spans="1:4" x14ac:dyDescent="0.2">
      <c r="A22" s="73" t="s">
        <v>15</v>
      </c>
      <c r="B22" s="123">
        <v>60.14</v>
      </c>
      <c r="C22" s="139">
        <v>5.9656750492634435E-2</v>
      </c>
      <c r="D22" s="29">
        <v>0.02</v>
      </c>
    </row>
    <row r="23" spans="1:4" x14ac:dyDescent="0.2">
      <c r="A23" s="73" t="s">
        <v>95</v>
      </c>
      <c r="B23" s="123">
        <v>265.14999999999998</v>
      </c>
      <c r="C23" s="139">
        <v>0.26301941125909578</v>
      </c>
      <c r="D23" s="29">
        <v>0.09</v>
      </c>
    </row>
    <row r="24" spans="1:4" x14ac:dyDescent="0.2">
      <c r="A24" s="73" t="s">
        <v>19</v>
      </c>
      <c r="B24" s="123">
        <v>1478.92</v>
      </c>
      <c r="C24" s="139">
        <v>1.4670362726732111</v>
      </c>
      <c r="D24" s="29">
        <v>0.36</v>
      </c>
    </row>
    <row r="25" spans="1:4" x14ac:dyDescent="0.2">
      <c r="A25" s="73" t="s">
        <v>25</v>
      </c>
      <c r="B25" s="123">
        <v>396.98</v>
      </c>
      <c r="C25" s="139">
        <v>0.39379010326847386</v>
      </c>
      <c r="D25" s="29">
        <v>0.09</v>
      </c>
    </row>
    <row r="26" spans="1:4" x14ac:dyDescent="0.2">
      <c r="A26" s="73" t="s">
        <v>27</v>
      </c>
      <c r="B26" s="123">
        <v>140.47</v>
      </c>
      <c r="C26" s="139">
        <v>0.13934126607416625</v>
      </c>
      <c r="D26" s="29">
        <v>0.03</v>
      </c>
    </row>
    <row r="27" spans="1:4" x14ac:dyDescent="0.2">
      <c r="A27" s="73" t="s">
        <v>28</v>
      </c>
      <c r="B27" s="123">
        <v>118.85</v>
      </c>
      <c r="C27" s="139">
        <v>0.11789499162037916</v>
      </c>
      <c r="D27" s="29">
        <v>0.03</v>
      </c>
    </row>
    <row r="28" spans="1:4" x14ac:dyDescent="0.2">
      <c r="A28" s="73" t="s">
        <v>35</v>
      </c>
      <c r="B28" s="123">
        <v>88.03</v>
      </c>
      <c r="C28" s="139">
        <v>8.7322642930937971E-2</v>
      </c>
      <c r="D28" s="29">
        <v>0.02</v>
      </c>
    </row>
    <row r="29" spans="1:4" x14ac:dyDescent="0.2">
      <c r="A29" s="73" t="s">
        <v>39</v>
      </c>
      <c r="B29" s="123">
        <v>854.96</v>
      </c>
      <c r="C29" s="139">
        <v>0.8480900465776976</v>
      </c>
      <c r="D29" s="29">
        <v>0.23</v>
      </c>
    </row>
    <row r="30" spans="1:4" x14ac:dyDescent="0.2">
      <c r="A30" s="73" t="s">
        <v>43</v>
      </c>
      <c r="B30" s="123">
        <v>889.7</v>
      </c>
      <c r="C30" s="139">
        <v>0.88255089646320017</v>
      </c>
      <c r="D30" s="29">
        <v>0.26</v>
      </c>
    </row>
    <row r="31" spans="1:4" x14ac:dyDescent="0.2">
      <c r="A31" s="73" t="s">
        <v>48</v>
      </c>
      <c r="B31" s="123">
        <v>459.37</v>
      </c>
      <c r="C31" s="139">
        <v>0.45567877409048013</v>
      </c>
      <c r="D31" s="29">
        <v>0.13</v>
      </c>
    </row>
    <row r="32" spans="1:4" x14ac:dyDescent="0.2">
      <c r="A32" s="73" t="s">
        <v>49</v>
      </c>
      <c r="B32" s="123">
        <v>35.119999999999997</v>
      </c>
      <c r="C32" s="139">
        <v>3.4837796430018636E-2</v>
      </c>
      <c r="D32" s="29">
        <v>0.01</v>
      </c>
    </row>
    <row r="33" spans="1:4" x14ac:dyDescent="0.2">
      <c r="A33" s="73" t="s">
        <v>54</v>
      </c>
      <c r="B33" s="123">
        <v>1671.44</v>
      </c>
      <c r="C33" s="139">
        <v>1.6580092957001813</v>
      </c>
      <c r="D33" s="29">
        <v>0.44</v>
      </c>
    </row>
    <row r="34" spans="1:4" x14ac:dyDescent="0.2">
      <c r="A34" s="73" t="s">
        <v>59</v>
      </c>
      <c r="B34" s="123">
        <v>394.4</v>
      </c>
      <c r="C34" s="139">
        <v>0.39123083462412733</v>
      </c>
      <c r="D34" s="29">
        <v>0.11</v>
      </c>
    </row>
    <row r="35" spans="1:4" x14ac:dyDescent="0.2">
      <c r="A35" s="73" t="s">
        <v>61</v>
      </c>
      <c r="B35" s="123">
        <v>609.79999999999995</v>
      </c>
      <c r="C35" s="139">
        <v>0.6049000074893327</v>
      </c>
      <c r="D35" s="29">
        <v>0.16</v>
      </c>
    </row>
    <row r="36" spans="1:4" x14ac:dyDescent="0.2">
      <c r="A36" s="73" t="s">
        <v>67</v>
      </c>
      <c r="B36" s="123">
        <v>116.12</v>
      </c>
      <c r="C36" s="139">
        <v>0.11518692828740788</v>
      </c>
      <c r="D36" s="29">
        <v>0.03</v>
      </c>
    </row>
    <row r="37" spans="1:4" x14ac:dyDescent="0.2">
      <c r="A37" s="73" t="s">
        <v>71</v>
      </c>
      <c r="B37" s="123">
        <v>261.35000000000002</v>
      </c>
      <c r="C37" s="139">
        <v>0.25924994581393429</v>
      </c>
      <c r="D37" s="29">
        <v>0.08</v>
      </c>
    </row>
    <row r="38" spans="1:4" x14ac:dyDescent="0.2">
      <c r="A38" s="73" t="s">
        <v>77</v>
      </c>
      <c r="B38" s="123">
        <v>149.6</v>
      </c>
      <c r="C38" s="139">
        <v>0.1483979027884621</v>
      </c>
      <c r="D38" s="29">
        <v>0.03</v>
      </c>
    </row>
    <row r="39" spans="1:4" x14ac:dyDescent="0.2">
      <c r="A39" s="73" t="s">
        <v>81</v>
      </c>
      <c r="B39" s="123">
        <v>179.45</v>
      </c>
      <c r="C39" s="139">
        <v>0.17800804582479626</v>
      </c>
      <c r="D39" s="29">
        <v>0.04</v>
      </c>
    </row>
    <row r="40" spans="1:4" x14ac:dyDescent="0.2">
      <c r="A40" s="73" t="s">
        <v>91</v>
      </c>
      <c r="B40" s="123">
        <v>963.33</v>
      </c>
      <c r="C40" s="139">
        <v>0.95558924928615774</v>
      </c>
      <c r="D40" s="29">
        <v>0.3</v>
      </c>
    </row>
    <row r="41" spans="1:4" s="2" customFormat="1" x14ac:dyDescent="0.2">
      <c r="A41" s="20" t="s">
        <v>125</v>
      </c>
      <c r="B41" s="124"/>
      <c r="C41" s="122"/>
      <c r="D41" s="122"/>
    </row>
    <row r="42" spans="1:4" x14ac:dyDescent="0.2">
      <c r="A42" s="73" t="s">
        <v>6</v>
      </c>
      <c r="B42" s="123">
        <v>33.14</v>
      </c>
      <c r="C42" s="139">
        <v>3.2873706540171355E-2</v>
      </c>
      <c r="D42" s="29">
        <v>0.02</v>
      </c>
    </row>
    <row r="43" spans="1:4" x14ac:dyDescent="0.2">
      <c r="A43" s="73" t="s">
        <v>2</v>
      </c>
      <c r="B43" s="123">
        <v>239.43</v>
      </c>
      <c r="C43" s="139">
        <v>0.2375060819828976</v>
      </c>
      <c r="D43" s="29">
        <v>0.12</v>
      </c>
    </row>
    <row r="44" spans="1:4" x14ac:dyDescent="0.2">
      <c r="A44" s="73" t="s">
        <v>8</v>
      </c>
      <c r="B44" s="123">
        <v>137</v>
      </c>
      <c r="C44" s="139">
        <v>0.13589914894397934</v>
      </c>
      <c r="D44" s="29">
        <v>0.09</v>
      </c>
    </row>
    <row r="45" spans="1:4" x14ac:dyDescent="0.2">
      <c r="A45" s="73" t="s">
        <v>10</v>
      </c>
      <c r="B45" s="123">
        <v>192.54</v>
      </c>
      <c r="C45" s="139">
        <v>0.1909928623187867</v>
      </c>
      <c r="D45" s="29">
        <v>0.06</v>
      </c>
    </row>
    <row r="46" spans="1:4" x14ac:dyDescent="0.2">
      <c r="A46" s="73" t="s">
        <v>12</v>
      </c>
      <c r="B46" s="123">
        <v>1858.04</v>
      </c>
      <c r="C46" s="139">
        <v>1.8431098883494261</v>
      </c>
      <c r="D46" s="29">
        <v>0.82</v>
      </c>
    </row>
    <row r="47" spans="1:4" x14ac:dyDescent="0.2">
      <c r="A47" s="73" t="s">
        <v>14</v>
      </c>
      <c r="B47" s="123">
        <v>38</v>
      </c>
      <c r="C47" s="139">
        <v>3.7694654451614705E-2</v>
      </c>
      <c r="D47" s="29">
        <v>0.02</v>
      </c>
    </row>
    <row r="48" spans="1:4" x14ac:dyDescent="0.2">
      <c r="A48" s="73" t="s">
        <v>16</v>
      </c>
      <c r="B48" s="123">
        <v>686.26</v>
      </c>
      <c r="C48" s="139">
        <v>0.68074562010434492</v>
      </c>
      <c r="D48" s="29">
        <v>0.24</v>
      </c>
    </row>
    <row r="49" spans="1:4" x14ac:dyDescent="0.2">
      <c r="A49" s="73" t="s">
        <v>20</v>
      </c>
      <c r="B49" s="123">
        <v>285.29000000000002</v>
      </c>
      <c r="C49" s="139">
        <v>0.28299757811845155</v>
      </c>
      <c r="D49" s="29">
        <v>0.11</v>
      </c>
    </row>
    <row r="50" spans="1:4" x14ac:dyDescent="0.2">
      <c r="A50" s="73" t="s">
        <v>37</v>
      </c>
      <c r="B50" s="123">
        <v>54.39</v>
      </c>
      <c r="C50" s="139">
        <v>5.3952954095350621E-2</v>
      </c>
      <c r="D50" s="29">
        <v>0.03</v>
      </c>
    </row>
    <row r="51" spans="1:4" x14ac:dyDescent="0.2">
      <c r="A51" s="73" t="s">
        <v>38</v>
      </c>
      <c r="B51" s="123">
        <v>169.59</v>
      </c>
      <c r="C51" s="139">
        <v>0.16822727495919312</v>
      </c>
      <c r="D51" s="29">
        <v>7.0000000000000007E-2</v>
      </c>
    </row>
    <row r="52" spans="1:4" x14ac:dyDescent="0.2">
      <c r="A52" s="73" t="s">
        <v>96</v>
      </c>
      <c r="B52" s="123">
        <v>119.22</v>
      </c>
      <c r="C52" s="139">
        <v>0.11826201851898699</v>
      </c>
      <c r="D52" s="29">
        <v>7.0000000000000007E-2</v>
      </c>
    </row>
    <row r="53" spans="1:4" x14ac:dyDescent="0.2">
      <c r="A53" s="73" t="s">
        <v>41</v>
      </c>
      <c r="B53" s="123">
        <v>257.70999999999998</v>
      </c>
      <c r="C53" s="139">
        <v>0.25563919470330593</v>
      </c>
      <c r="D53" s="29">
        <v>0.09</v>
      </c>
    </row>
    <row r="54" spans="1:4" x14ac:dyDescent="0.2">
      <c r="A54" s="73" t="s">
        <v>42</v>
      </c>
      <c r="B54" s="123">
        <v>553.36</v>
      </c>
      <c r="C54" s="139">
        <v>0.54891352598277665</v>
      </c>
      <c r="D54" s="29">
        <v>0.25</v>
      </c>
    </row>
    <row r="55" spans="1:4" x14ac:dyDescent="0.2">
      <c r="A55" s="73" t="s">
        <v>45</v>
      </c>
      <c r="B55" s="123">
        <v>214.46</v>
      </c>
      <c r="C55" s="139">
        <v>0.21273672614982342</v>
      </c>
      <c r="D55" s="29">
        <v>0.1</v>
      </c>
    </row>
    <row r="56" spans="1:4" x14ac:dyDescent="0.2">
      <c r="A56" s="73" t="s">
        <v>46</v>
      </c>
      <c r="B56" s="123">
        <v>45.26</v>
      </c>
      <c r="C56" s="139">
        <v>4.4896317381054776E-2</v>
      </c>
      <c r="D56" s="29">
        <v>0.02</v>
      </c>
    </row>
    <row r="57" spans="1:4" x14ac:dyDescent="0.2">
      <c r="A57" s="73" t="s">
        <v>53</v>
      </c>
      <c r="B57" s="123">
        <v>31.02</v>
      </c>
      <c r="C57" s="139">
        <v>3.0770741607607583E-2</v>
      </c>
      <c r="D57" s="29">
        <v>0.01</v>
      </c>
    </row>
    <row r="58" spans="1:4" x14ac:dyDescent="0.2">
      <c r="A58" s="73" t="s">
        <v>55</v>
      </c>
      <c r="B58" s="123">
        <v>165.16</v>
      </c>
      <c r="C58" s="139">
        <v>0.1638328718218075</v>
      </c>
      <c r="D58" s="29">
        <v>0.06</v>
      </c>
    </row>
    <row r="59" spans="1:4" x14ac:dyDescent="0.2">
      <c r="A59" s="73" t="s">
        <v>62</v>
      </c>
      <c r="B59" s="123">
        <v>38.57</v>
      </c>
      <c r="C59" s="139">
        <v>3.8260074268388927E-2</v>
      </c>
      <c r="D59" s="29">
        <v>0.01</v>
      </c>
    </row>
    <row r="60" spans="1:4" x14ac:dyDescent="0.2">
      <c r="A60" s="73" t="s">
        <v>63</v>
      </c>
      <c r="B60" s="123">
        <v>368.06</v>
      </c>
      <c r="C60" s="139">
        <v>0.36510248730161338</v>
      </c>
      <c r="D60" s="29">
        <v>0.21</v>
      </c>
    </row>
    <row r="61" spans="1:4" x14ac:dyDescent="0.2">
      <c r="A61" s="73" t="s">
        <v>75</v>
      </c>
      <c r="B61" s="123">
        <v>3933.08</v>
      </c>
      <c r="C61" s="139">
        <v>3.9014760929093888</v>
      </c>
      <c r="D61" s="29">
        <v>2.0699999999999998</v>
      </c>
    </row>
    <row r="62" spans="1:4" x14ac:dyDescent="0.2">
      <c r="A62" s="73" t="s">
        <v>84</v>
      </c>
      <c r="B62" s="123">
        <v>12290.78</v>
      </c>
      <c r="C62" s="139">
        <v>12.192018553705712</v>
      </c>
      <c r="D62" s="29">
        <v>4.92</v>
      </c>
    </row>
    <row r="63" spans="1:4" x14ac:dyDescent="0.2">
      <c r="A63" s="73" t="s">
        <v>88</v>
      </c>
      <c r="B63" s="123">
        <v>126.91</v>
      </c>
      <c r="C63" s="139">
        <v>0.12589022622248477</v>
      </c>
      <c r="D63" s="29">
        <v>7.0000000000000007E-2</v>
      </c>
    </row>
    <row r="64" spans="1:4" x14ac:dyDescent="0.2">
      <c r="A64" s="73" t="s">
        <v>92</v>
      </c>
      <c r="B64" s="123">
        <v>31.32</v>
      </c>
      <c r="C64" s="139">
        <v>3.1068330984857173E-2</v>
      </c>
      <c r="D64" s="29">
        <v>0.01</v>
      </c>
    </row>
    <row r="65" spans="1:4" s="2" customFormat="1" x14ac:dyDescent="0.2">
      <c r="A65" s="20" t="s">
        <v>163</v>
      </c>
      <c r="B65" s="124"/>
      <c r="C65" s="122"/>
      <c r="D65" s="122"/>
    </row>
    <row r="66" spans="1:4" x14ac:dyDescent="0.2">
      <c r="A66" s="73" t="s">
        <v>5</v>
      </c>
      <c r="B66" s="123">
        <v>139.4</v>
      </c>
      <c r="C66" s="139">
        <v>0.13827986396197606</v>
      </c>
      <c r="D66" s="29">
        <v>0.11</v>
      </c>
    </row>
    <row r="67" spans="1:4" x14ac:dyDescent="0.2">
      <c r="A67" s="73" t="s">
        <v>11</v>
      </c>
      <c r="B67" s="123">
        <v>3616.91</v>
      </c>
      <c r="C67" s="139">
        <v>3.587846648226046</v>
      </c>
      <c r="D67" s="29">
        <v>2.81</v>
      </c>
    </row>
    <row r="68" spans="1:4" x14ac:dyDescent="0.2">
      <c r="A68" s="73" t="s">
        <v>47</v>
      </c>
      <c r="B68" s="123">
        <v>58.04</v>
      </c>
      <c r="C68" s="139">
        <v>5.7573624851887301E-2</v>
      </c>
      <c r="D68" s="29">
        <v>0.04</v>
      </c>
    </row>
    <row r="69" spans="1:4" x14ac:dyDescent="0.2">
      <c r="A69" s="73" t="s">
        <v>51</v>
      </c>
      <c r="B69" s="123">
        <v>42.59</v>
      </c>
      <c r="C69" s="139">
        <v>4.2247771923533434E-2</v>
      </c>
      <c r="D69" s="29">
        <v>0.04</v>
      </c>
    </row>
    <row r="70" spans="1:4" x14ac:dyDescent="0.2">
      <c r="A70" s="73" t="s">
        <v>56</v>
      </c>
      <c r="B70" s="123">
        <v>4797.2</v>
      </c>
      <c r="C70" s="139">
        <v>4.7586525351391069</v>
      </c>
      <c r="D70" s="29">
        <v>3.95</v>
      </c>
    </row>
    <row r="71" spans="1:4" x14ac:dyDescent="0.2">
      <c r="A71" s="73" t="s">
        <v>64</v>
      </c>
      <c r="B71" s="123">
        <v>372.94</v>
      </c>
      <c r="C71" s="139">
        <v>0.36994327450487335</v>
      </c>
      <c r="D71" s="29">
        <v>0.32</v>
      </c>
    </row>
    <row r="72" spans="1:4" x14ac:dyDescent="0.2">
      <c r="A72" s="73" t="s">
        <v>65</v>
      </c>
      <c r="B72" s="123">
        <v>383.56</v>
      </c>
      <c r="C72" s="139">
        <v>0.38047793845950884</v>
      </c>
      <c r="D72" s="29">
        <v>0.35</v>
      </c>
    </row>
    <row r="73" spans="1:4" x14ac:dyDescent="0.2">
      <c r="A73" s="73" t="s">
        <v>97</v>
      </c>
      <c r="B73" s="123">
        <v>14510.62</v>
      </c>
      <c r="C73" s="139">
        <v>14.394021231018142</v>
      </c>
      <c r="D73" s="29">
        <v>12.77</v>
      </c>
    </row>
    <row r="74" spans="1:4" x14ac:dyDescent="0.2">
      <c r="A74" s="73" t="s">
        <v>72</v>
      </c>
      <c r="B74" s="123">
        <v>167.5</v>
      </c>
      <c r="C74" s="139">
        <v>0.16615406896435431</v>
      </c>
      <c r="D74" s="29">
        <v>0.16</v>
      </c>
    </row>
    <row r="75" spans="1:4" x14ac:dyDescent="0.2">
      <c r="A75" s="73" t="s">
        <v>79</v>
      </c>
      <c r="B75" s="123">
        <v>748.79</v>
      </c>
      <c r="C75" s="139">
        <v>0.74277316596906773</v>
      </c>
      <c r="D75" s="29">
        <v>0.53</v>
      </c>
    </row>
    <row r="76" spans="1:4" x14ac:dyDescent="0.2">
      <c r="A76" s="73" t="s">
        <v>80</v>
      </c>
      <c r="B76" s="123">
        <v>44.76</v>
      </c>
      <c r="C76" s="139">
        <v>4.4400335085638794E-2</v>
      </c>
      <c r="D76" s="29">
        <v>0.04</v>
      </c>
    </row>
    <row r="77" spans="1:4" x14ac:dyDescent="0.2">
      <c r="A77" s="73" t="s">
        <v>86</v>
      </c>
      <c r="B77" s="123">
        <v>332.33</v>
      </c>
      <c r="C77" s="139">
        <v>0.3296595924711872</v>
      </c>
      <c r="D77" s="29">
        <v>0.25</v>
      </c>
    </row>
    <row r="78" spans="1:4" x14ac:dyDescent="0.2">
      <c r="A78" s="73" t="s">
        <v>87</v>
      </c>
      <c r="B78" s="123">
        <v>39.03</v>
      </c>
      <c r="C78" s="139">
        <v>3.8716377980171628E-2</v>
      </c>
      <c r="D78" s="29">
        <v>0.03</v>
      </c>
    </row>
    <row r="79" spans="1:4" s="2" customFormat="1" x14ac:dyDescent="0.2">
      <c r="A79" s="20" t="s">
        <v>164</v>
      </c>
      <c r="B79" s="124"/>
      <c r="C79" s="122"/>
      <c r="D79" s="122"/>
    </row>
    <row r="80" spans="1:4" x14ac:dyDescent="0.2">
      <c r="A80" s="73" t="s">
        <v>9</v>
      </c>
      <c r="B80" s="123">
        <v>136.4</v>
      </c>
      <c r="C80" s="139">
        <v>0.13530397018948015</v>
      </c>
      <c r="D80" s="29">
        <v>0.59</v>
      </c>
    </row>
    <row r="81" spans="1:4" x14ac:dyDescent="0.2">
      <c r="A81" s="73" t="s">
        <v>13</v>
      </c>
      <c r="B81" s="123">
        <v>103.85</v>
      </c>
      <c r="C81" s="139">
        <v>0.10301552275789964</v>
      </c>
      <c r="D81" s="29">
        <v>0.14000000000000001</v>
      </c>
    </row>
    <row r="82" spans="1:4" x14ac:dyDescent="0.2">
      <c r="A82" s="73" t="s">
        <v>17</v>
      </c>
      <c r="B82" s="123">
        <v>294.25</v>
      </c>
      <c r="C82" s="139">
        <v>0.29188558085230598</v>
      </c>
      <c r="D82" s="29">
        <v>0.47</v>
      </c>
    </row>
    <row r="83" spans="1:4" x14ac:dyDescent="0.2">
      <c r="A83" s="73" t="s">
        <v>18</v>
      </c>
      <c r="B83" s="123">
        <v>2423.7800000000002</v>
      </c>
      <c r="C83" s="139">
        <v>2.4043039359667024</v>
      </c>
      <c r="D83" s="29">
        <v>10.29</v>
      </c>
    </row>
    <row r="84" spans="1:4" x14ac:dyDescent="0.2">
      <c r="A84" s="73" t="s">
        <v>22</v>
      </c>
      <c r="B84" s="123">
        <v>40.67</v>
      </c>
      <c r="C84" s="139">
        <v>4.0343199909136061E-2</v>
      </c>
      <c r="D84" s="29">
        <v>0.18</v>
      </c>
    </row>
    <row r="85" spans="1:4" x14ac:dyDescent="0.2">
      <c r="A85" s="73" t="s">
        <v>23</v>
      </c>
      <c r="B85" s="123">
        <v>2719.35</v>
      </c>
      <c r="C85" s="139">
        <v>2.6974989100789064</v>
      </c>
      <c r="D85" s="29">
        <v>4.5999999999999996</v>
      </c>
    </row>
    <row r="86" spans="1:4" x14ac:dyDescent="0.2">
      <c r="A86" s="73" t="s">
        <v>26</v>
      </c>
      <c r="B86" s="123">
        <v>157.75</v>
      </c>
      <c r="C86" s="139">
        <v>0.15648241420374265</v>
      </c>
      <c r="D86" s="29">
        <v>0.38</v>
      </c>
    </row>
    <row r="87" spans="1:4" x14ac:dyDescent="0.2">
      <c r="A87" s="73" t="s">
        <v>29</v>
      </c>
      <c r="B87" s="123">
        <v>226.66</v>
      </c>
      <c r="C87" s="139">
        <v>0.22483869415797342</v>
      </c>
      <c r="D87" s="29">
        <v>0.49</v>
      </c>
    </row>
    <row r="88" spans="1:4" x14ac:dyDescent="0.2">
      <c r="A88" s="73" t="s">
        <v>30</v>
      </c>
      <c r="B88" s="123">
        <v>40.86</v>
      </c>
      <c r="C88" s="139">
        <v>4.0531673181394126E-2</v>
      </c>
      <c r="D88" s="29">
        <v>0.09</v>
      </c>
    </row>
    <row r="89" spans="1:4" x14ac:dyDescent="0.2">
      <c r="A89" s="73" t="s">
        <v>33</v>
      </c>
      <c r="B89" s="123">
        <v>70.28</v>
      </c>
      <c r="C89" s="139">
        <v>6.9715271443670568E-2</v>
      </c>
      <c r="D89" s="29">
        <v>0.08</v>
      </c>
    </row>
    <row r="90" spans="1:4" x14ac:dyDescent="0.2">
      <c r="A90" s="73" t="s">
        <v>34</v>
      </c>
      <c r="B90" s="123">
        <v>9778.11</v>
      </c>
      <c r="C90" s="139">
        <v>9.6995388852599547</v>
      </c>
      <c r="D90" s="29">
        <v>19.32</v>
      </c>
    </row>
    <row r="91" spans="1:4" x14ac:dyDescent="0.2">
      <c r="A91" s="73" t="s">
        <v>40</v>
      </c>
      <c r="B91" s="123">
        <v>97.06</v>
      </c>
      <c r="C91" s="139">
        <v>9.6280083186150611E-2</v>
      </c>
      <c r="D91" s="29">
        <v>0.37</v>
      </c>
    </row>
    <row r="92" spans="1:4" x14ac:dyDescent="0.2">
      <c r="A92" s="73" t="s">
        <v>44</v>
      </c>
      <c r="B92" s="123">
        <v>1726.43</v>
      </c>
      <c r="C92" s="139">
        <v>1.7125574285500309</v>
      </c>
      <c r="D92" s="29">
        <v>2.64</v>
      </c>
    </row>
    <row r="93" spans="1:4" x14ac:dyDescent="0.2">
      <c r="A93" s="73" t="s">
        <v>52</v>
      </c>
      <c r="B93" s="123">
        <v>44.04</v>
      </c>
      <c r="C93" s="139">
        <v>4.3686120580239775E-2</v>
      </c>
      <c r="D93" s="29">
        <v>7.0000000000000007E-2</v>
      </c>
    </row>
    <row r="94" spans="1:4" x14ac:dyDescent="0.2">
      <c r="A94" s="73" t="s">
        <v>57</v>
      </c>
      <c r="B94" s="123">
        <v>52.81</v>
      </c>
      <c r="C94" s="139">
        <v>5.2385650041836124E-2</v>
      </c>
      <c r="D94" s="29">
        <v>0.13</v>
      </c>
    </row>
    <row r="95" spans="1:4" x14ac:dyDescent="0.2">
      <c r="A95" s="73" t="s">
        <v>58</v>
      </c>
      <c r="B95" s="123">
        <v>247.48</v>
      </c>
      <c r="C95" s="139">
        <v>0.24549139693909489</v>
      </c>
      <c r="D95" s="29">
        <v>1.05</v>
      </c>
    </row>
    <row r="96" spans="1:4" x14ac:dyDescent="0.2">
      <c r="A96" s="73" t="s">
        <v>60</v>
      </c>
      <c r="B96" s="123">
        <v>804.84</v>
      </c>
      <c r="C96" s="139">
        <v>0.79837278128519951</v>
      </c>
      <c r="D96" s="29">
        <v>2.14</v>
      </c>
    </row>
    <row r="97" spans="1:255" x14ac:dyDescent="0.2">
      <c r="A97" s="73" t="s">
        <v>66</v>
      </c>
      <c r="B97" s="123">
        <v>7266.59</v>
      </c>
      <c r="C97" s="139">
        <v>7.2081999760936561</v>
      </c>
      <c r="D97" s="29">
        <v>10.89</v>
      </c>
    </row>
    <row r="98" spans="1:255" x14ac:dyDescent="0.2">
      <c r="A98" s="73" t="s">
        <v>68</v>
      </c>
      <c r="B98" s="123">
        <v>170.37</v>
      </c>
      <c r="C98" s="139">
        <v>0.16900100734004203</v>
      </c>
      <c r="D98" s="29">
        <v>0.24</v>
      </c>
    </row>
    <row r="99" spans="1:255" x14ac:dyDescent="0.2">
      <c r="A99" s="73" t="s">
        <v>69</v>
      </c>
      <c r="B99" s="123">
        <v>326.68</v>
      </c>
      <c r="C99" s="139">
        <v>0.32405499253298664</v>
      </c>
      <c r="D99" s="29">
        <v>0.5</v>
      </c>
    </row>
    <row r="100" spans="1:255" x14ac:dyDescent="0.2">
      <c r="A100" s="73" t="s">
        <v>70</v>
      </c>
      <c r="B100" s="123">
        <v>76.599999999999994</v>
      </c>
      <c r="C100" s="139">
        <v>7.5984487657728583E-2</v>
      </c>
      <c r="D100" s="29">
        <v>0.41</v>
      </c>
    </row>
    <row r="101" spans="1:255" x14ac:dyDescent="0.2">
      <c r="A101" s="73" t="s">
        <v>94</v>
      </c>
      <c r="B101" s="123">
        <v>170.24</v>
      </c>
      <c r="C101" s="139">
        <v>0.16887205194323388</v>
      </c>
      <c r="D101" s="29">
        <v>0.19</v>
      </c>
    </row>
    <row r="102" spans="1:255" x14ac:dyDescent="0.2">
      <c r="A102" s="73" t="s">
        <v>74</v>
      </c>
      <c r="B102" s="123">
        <v>2869.78</v>
      </c>
      <c r="C102" s="139">
        <v>2.8467201434777594</v>
      </c>
      <c r="D102" s="29">
        <v>4.68</v>
      </c>
    </row>
    <row r="103" spans="1:255" x14ac:dyDescent="0.2">
      <c r="A103" s="73" t="s">
        <v>76</v>
      </c>
      <c r="B103" s="123">
        <v>50.58</v>
      </c>
      <c r="C103" s="139">
        <v>5.0173569004280841E-2</v>
      </c>
      <c r="D103" s="29">
        <v>0.09</v>
      </c>
    </row>
    <row r="104" spans="1:255" x14ac:dyDescent="0.2">
      <c r="A104" s="73" t="s">
        <v>82</v>
      </c>
      <c r="B104" s="123">
        <v>250.16</v>
      </c>
      <c r="C104" s="139">
        <v>0.24814986204252459</v>
      </c>
      <c r="D104" s="29">
        <v>0.26</v>
      </c>
    </row>
    <row r="105" spans="1:255" x14ac:dyDescent="0.2">
      <c r="A105" s="73" t="s">
        <v>85</v>
      </c>
      <c r="B105" s="123">
        <v>157.91</v>
      </c>
      <c r="C105" s="139">
        <v>0.15664112853827572</v>
      </c>
      <c r="D105" s="29">
        <v>0.22</v>
      </c>
    </row>
    <row r="106" spans="1:255" x14ac:dyDescent="0.2">
      <c r="A106" s="73" t="s">
        <v>89</v>
      </c>
      <c r="B106" s="123">
        <v>154.01</v>
      </c>
      <c r="C106" s="139">
        <v>0.15277246663403107</v>
      </c>
      <c r="D106" s="29">
        <v>0.99</v>
      </c>
    </row>
    <row r="107" spans="1:255" x14ac:dyDescent="0.2">
      <c r="A107" s="73" t="s">
        <v>90</v>
      </c>
      <c r="B107" s="123">
        <v>286.55</v>
      </c>
      <c r="C107" s="139">
        <v>0.28424745350289982</v>
      </c>
      <c r="D107" s="29">
        <v>1.71</v>
      </c>
    </row>
    <row r="108" spans="1:255" x14ac:dyDescent="0.2">
      <c r="A108" s="88" t="s">
        <v>226</v>
      </c>
      <c r="B108" s="142"/>
      <c r="C108" s="143"/>
      <c r="D108" s="143"/>
    </row>
    <row r="109" spans="1:255" s="63" customFormat="1" x14ac:dyDescent="0.2">
      <c r="A109" s="73" t="s">
        <v>212</v>
      </c>
      <c r="B109" s="140">
        <v>2381</v>
      </c>
      <c r="C109" s="139">
        <v>2.3618676907709109</v>
      </c>
      <c r="D109" s="139">
        <v>0.01</v>
      </c>
    </row>
    <row r="110" spans="1:255" x14ac:dyDescent="0.2">
      <c r="A110" s="86" t="s">
        <v>156</v>
      </c>
      <c r="B110" s="125">
        <v>799.48</v>
      </c>
      <c r="C110" s="126">
        <v>0.79305585107834009</v>
      </c>
      <c r="D110" s="126">
        <v>1.79</v>
      </c>
      <c r="E110" s="63"/>
      <c r="F110" s="12"/>
      <c r="G110" s="29"/>
      <c r="J110" s="12"/>
      <c r="K110" s="29"/>
      <c r="N110" s="12"/>
      <c r="O110" s="29"/>
      <c r="R110" s="12"/>
      <c r="S110" s="29"/>
      <c r="V110" s="12"/>
      <c r="W110" s="29"/>
      <c r="Z110" s="12"/>
      <c r="AA110" s="29"/>
      <c r="AD110" s="12"/>
      <c r="AE110" s="29"/>
      <c r="AH110" s="12"/>
      <c r="AI110" s="29"/>
      <c r="AL110" s="12"/>
      <c r="AM110" s="29"/>
      <c r="AP110" s="12"/>
      <c r="AQ110" s="29"/>
      <c r="AT110" s="12"/>
      <c r="AU110" s="29"/>
      <c r="AX110" s="12"/>
      <c r="AY110" s="29"/>
      <c r="BB110" s="12"/>
      <c r="BC110" s="29"/>
      <c r="BF110" s="12"/>
      <c r="BG110" s="29"/>
      <c r="BJ110" s="12"/>
      <c r="BK110" s="29"/>
      <c r="BN110" s="12"/>
      <c r="BO110" s="29"/>
      <c r="BR110" s="12"/>
      <c r="BS110" s="29"/>
      <c r="BV110" s="12"/>
      <c r="BW110" s="29"/>
      <c r="BZ110" s="12"/>
      <c r="CA110" s="29"/>
      <c r="CD110" s="12"/>
      <c r="CE110" s="29"/>
      <c r="CH110" s="12"/>
      <c r="CI110" s="29"/>
      <c r="CL110" s="12"/>
      <c r="CM110" s="29"/>
      <c r="CP110" s="12"/>
      <c r="CQ110" s="29"/>
      <c r="CT110" s="12"/>
      <c r="CU110" s="29"/>
      <c r="CX110" s="12"/>
      <c r="CY110" s="29"/>
      <c r="DB110" s="12"/>
      <c r="DC110" s="29"/>
      <c r="DF110" s="12"/>
      <c r="DG110" s="29"/>
      <c r="DJ110" s="12"/>
      <c r="DK110" s="29"/>
      <c r="DN110" s="12"/>
      <c r="DO110" s="29"/>
      <c r="DR110" s="12"/>
      <c r="DS110" s="29"/>
      <c r="DV110" s="12"/>
      <c r="DW110" s="29"/>
      <c r="DZ110" s="12"/>
      <c r="EA110" s="29"/>
      <c r="ED110" s="12"/>
      <c r="EE110" s="29"/>
      <c r="EH110" s="12"/>
      <c r="EI110" s="29"/>
      <c r="EL110" s="12"/>
      <c r="EM110" s="29"/>
      <c r="EP110" s="12"/>
      <c r="EQ110" s="29"/>
      <c r="ET110" s="12"/>
      <c r="EU110" s="29"/>
      <c r="EX110" s="12"/>
      <c r="EY110" s="29"/>
      <c r="FB110" s="12"/>
      <c r="FC110" s="29"/>
      <c r="FF110" s="12"/>
      <c r="FG110" s="29"/>
      <c r="FJ110" s="12"/>
      <c r="FK110" s="29"/>
      <c r="FN110" s="12"/>
      <c r="FO110" s="29"/>
      <c r="FR110" s="12"/>
      <c r="FS110" s="29"/>
      <c r="FV110" s="12"/>
      <c r="FW110" s="29"/>
      <c r="FZ110" s="12"/>
      <c r="GA110" s="29"/>
      <c r="GD110" s="12"/>
      <c r="GE110" s="29"/>
      <c r="GH110" s="12"/>
      <c r="GI110" s="29"/>
      <c r="GL110" s="12"/>
      <c r="GM110" s="29"/>
      <c r="GP110" s="12"/>
      <c r="GQ110" s="29"/>
      <c r="GT110" s="12"/>
      <c r="GU110" s="29"/>
      <c r="GX110" s="12"/>
      <c r="GY110" s="29"/>
      <c r="HB110" s="12"/>
      <c r="HC110" s="29"/>
      <c r="HF110" s="12"/>
      <c r="HG110" s="29"/>
      <c r="HJ110" s="12"/>
      <c r="HK110" s="29"/>
      <c r="HN110" s="12"/>
      <c r="HO110" s="29"/>
      <c r="HR110" s="12"/>
      <c r="HS110" s="29"/>
      <c r="HV110" s="12"/>
      <c r="HW110" s="29"/>
      <c r="HZ110" s="12"/>
      <c r="IA110" s="29"/>
      <c r="ID110" s="12"/>
      <c r="IE110" s="29"/>
      <c r="IH110" s="12"/>
      <c r="II110" s="29"/>
      <c r="IL110" s="12"/>
      <c r="IM110" s="29"/>
      <c r="IP110" s="12"/>
      <c r="IQ110" s="29"/>
      <c r="IT110" s="12"/>
      <c r="IU110" s="29"/>
    </row>
    <row r="111" spans="1:255" x14ac:dyDescent="0.2">
      <c r="A111" s="9" t="s">
        <v>213</v>
      </c>
      <c r="B111" s="152">
        <v>2</v>
      </c>
      <c r="C111" s="51"/>
      <c r="D111" s="51"/>
      <c r="E111" s="63"/>
    </row>
    <row r="112" spans="1:255" x14ac:dyDescent="0.2">
      <c r="A112" s="63"/>
      <c r="B112" s="70"/>
      <c r="C112" s="71"/>
      <c r="D112" s="71"/>
      <c r="E112" s="63"/>
    </row>
    <row r="113" spans="1:6" x14ac:dyDescent="0.2">
      <c r="A113" s="9" t="s">
        <v>165</v>
      </c>
    </row>
    <row r="114" spans="1:6" ht="11.25" customHeight="1" x14ac:dyDescent="0.2">
      <c r="A114" s="154" t="s">
        <v>196</v>
      </c>
      <c r="B114" s="154"/>
      <c r="C114" s="154"/>
      <c r="D114" s="154"/>
      <c r="E114" s="96"/>
      <c r="F114" s="96"/>
    </row>
    <row r="115" spans="1:6" x14ac:dyDescent="0.2">
      <c r="A115" s="160" t="s">
        <v>174</v>
      </c>
      <c r="B115" s="160"/>
      <c r="C115" s="160"/>
      <c r="D115" s="160"/>
      <c r="E115" s="56"/>
      <c r="F115" s="56"/>
    </row>
    <row r="116" spans="1:6" x14ac:dyDescent="0.2">
      <c r="A116" s="160" t="s">
        <v>166</v>
      </c>
      <c r="B116" s="160"/>
      <c r="C116" s="160"/>
      <c r="D116" s="160"/>
      <c r="E116" s="56"/>
      <c r="F116" s="56"/>
    </row>
    <row r="117" spans="1:6" x14ac:dyDescent="0.2">
      <c r="A117" s="80"/>
      <c r="B117" s="80"/>
      <c r="C117" s="80"/>
      <c r="D117" s="80"/>
      <c r="E117" s="56"/>
      <c r="F117" s="56"/>
    </row>
    <row r="118" spans="1:6" x14ac:dyDescent="0.2">
      <c r="A118" s="9" t="s">
        <v>167</v>
      </c>
    </row>
    <row r="119" spans="1:6" ht="52.5" customHeight="1" x14ac:dyDescent="0.2">
      <c r="A119" s="163" t="s">
        <v>227</v>
      </c>
      <c r="B119" s="163"/>
      <c r="C119" s="163"/>
      <c r="D119" s="163"/>
      <c r="E119" s="68"/>
      <c r="F119" s="68"/>
    </row>
    <row r="120" spans="1:6" x14ac:dyDescent="0.2">
      <c r="A120" s="81"/>
      <c r="B120" s="81"/>
      <c r="C120" s="81"/>
      <c r="D120" s="81"/>
      <c r="E120" s="68"/>
      <c r="F120" s="68"/>
    </row>
    <row r="121" spans="1:6" x14ac:dyDescent="0.2">
      <c r="A121" s="9" t="s">
        <v>168</v>
      </c>
    </row>
    <row r="122" spans="1:6" s="69" customFormat="1" ht="44.25" customHeight="1" x14ac:dyDescent="0.2">
      <c r="A122" s="162" t="s">
        <v>207</v>
      </c>
      <c r="B122" s="162"/>
      <c r="C122" s="162"/>
      <c r="D122" s="162"/>
      <c r="E122" s="75"/>
      <c r="F122" s="75"/>
    </row>
    <row r="124" spans="1:6" x14ac:dyDescent="0.2">
      <c r="A124" s="82" t="s">
        <v>172</v>
      </c>
      <c r="B124" s="14"/>
    </row>
    <row r="125" spans="1:6" x14ac:dyDescent="0.2">
      <c r="A125" s="15" t="s">
        <v>176</v>
      </c>
      <c r="B125" s="9"/>
    </row>
    <row r="127" spans="1:6" x14ac:dyDescent="0.2">
      <c r="A127" s="16" t="s">
        <v>143</v>
      </c>
    </row>
  </sheetData>
  <mergeCells count="6">
    <mergeCell ref="A1:C2"/>
    <mergeCell ref="A115:D115"/>
    <mergeCell ref="A116:D116"/>
    <mergeCell ref="A122:D122"/>
    <mergeCell ref="A119:D119"/>
    <mergeCell ref="A114:D114"/>
  </mergeCells>
  <phoneticPr fontId="3" type="noConversion"/>
  <pageMargins left="0.39370078740157483" right="0.39370078740157483" top="0.39370078740157483" bottom="0.39370078740157483" header="0.51181102362204722" footer="0.51181102362204722"/>
  <pageSetup paperSize="9" scale="91" orientation="portrait" r:id="rId1"/>
  <headerFooter alignWithMargins="0"/>
  <rowBreaks count="2" manualBreakCount="2">
    <brk id="40" max="16383" man="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
  <sheetViews>
    <sheetView showGridLines="0" topLeftCell="A110" zoomScaleNormal="100" workbookViewId="0">
      <selection activeCell="A133" sqref="A133:D133"/>
    </sheetView>
  </sheetViews>
  <sheetFormatPr baseColWidth="10" defaultRowHeight="11.25" x14ac:dyDescent="0.2"/>
  <cols>
    <col min="1" max="1" width="27.85546875" style="9" customWidth="1"/>
    <col min="2" max="2" width="16.28515625" style="12" customWidth="1"/>
    <col min="3" max="3" width="17.5703125" style="9" customWidth="1"/>
    <col min="4" max="4" width="16.5703125" style="9" customWidth="1"/>
    <col min="5" max="16384" width="11.42578125" style="9"/>
  </cols>
  <sheetData>
    <row r="1" spans="1:4" s="1" customFormat="1" ht="12" x14ac:dyDescent="0.2">
      <c r="A1" s="157" t="s">
        <v>215</v>
      </c>
      <c r="B1" s="158"/>
      <c r="C1" s="158"/>
      <c r="D1" s="8" t="s">
        <v>137</v>
      </c>
    </row>
    <row r="2" spans="1:4" x14ac:dyDescent="0.2">
      <c r="A2" s="159"/>
      <c r="B2" s="159"/>
      <c r="C2" s="159"/>
    </row>
    <row r="3" spans="1:4" s="10" customFormat="1" ht="45" x14ac:dyDescent="0.2">
      <c r="B3" s="28" t="s">
        <v>194</v>
      </c>
      <c r="C3" s="21" t="s">
        <v>195</v>
      </c>
      <c r="D3" s="21" t="s">
        <v>93</v>
      </c>
    </row>
    <row r="4" spans="1:4" s="17" customFormat="1" x14ac:dyDescent="0.2">
      <c r="A4" s="18" t="s">
        <v>0</v>
      </c>
      <c r="B4" s="108">
        <v>128888</v>
      </c>
      <c r="C4" s="109">
        <v>100</v>
      </c>
      <c r="D4" s="109">
        <v>100</v>
      </c>
    </row>
    <row r="5" spans="1:4" x14ac:dyDescent="0.2">
      <c r="A5" s="19" t="s">
        <v>123</v>
      </c>
      <c r="B5" s="98"/>
      <c r="C5" s="99"/>
      <c r="D5" s="99"/>
    </row>
    <row r="6" spans="1:4" x14ac:dyDescent="0.2">
      <c r="A6" s="73" t="s">
        <v>4</v>
      </c>
      <c r="B6" s="140">
        <v>1365</v>
      </c>
      <c r="C6" s="141">
        <v>1.06</v>
      </c>
      <c r="D6" s="141">
        <v>0.18</v>
      </c>
    </row>
    <row r="7" spans="1:4" x14ac:dyDescent="0.2">
      <c r="A7" s="73" t="s">
        <v>7</v>
      </c>
      <c r="B7" s="140">
        <v>1034</v>
      </c>
      <c r="C7" s="141">
        <v>0.8</v>
      </c>
      <c r="D7" s="141">
        <v>0.16</v>
      </c>
    </row>
    <row r="8" spans="1:4" x14ac:dyDescent="0.2">
      <c r="A8" s="73" t="s">
        <v>21</v>
      </c>
      <c r="B8" s="140">
        <v>10181</v>
      </c>
      <c r="C8" s="141">
        <v>7.9</v>
      </c>
      <c r="D8" s="141">
        <v>1.21</v>
      </c>
    </row>
    <row r="9" spans="1:4" x14ac:dyDescent="0.2">
      <c r="A9" s="73" t="s">
        <v>31</v>
      </c>
      <c r="B9" s="140">
        <v>2680</v>
      </c>
      <c r="C9" s="141">
        <v>2.08</v>
      </c>
      <c r="D9" s="141">
        <v>0.35</v>
      </c>
    </row>
    <row r="10" spans="1:4" x14ac:dyDescent="0.2">
      <c r="A10" s="73" t="s">
        <v>36</v>
      </c>
      <c r="B10" s="140">
        <v>231</v>
      </c>
      <c r="C10" s="141">
        <v>0.18</v>
      </c>
      <c r="D10" s="141">
        <v>0.03</v>
      </c>
    </row>
    <row r="11" spans="1:4" x14ac:dyDescent="0.2">
      <c r="A11" s="73" t="s">
        <v>107</v>
      </c>
      <c r="B11" s="140">
        <v>2408</v>
      </c>
      <c r="C11" s="141">
        <v>1.87</v>
      </c>
      <c r="D11" s="141">
        <v>0.32</v>
      </c>
    </row>
    <row r="12" spans="1:4" x14ac:dyDescent="0.2">
      <c r="A12" s="73" t="s">
        <v>49</v>
      </c>
      <c r="B12" s="140">
        <v>52</v>
      </c>
      <c r="C12" s="141">
        <v>0.04</v>
      </c>
      <c r="D12" s="141">
        <v>0.01</v>
      </c>
    </row>
    <row r="13" spans="1:4" x14ac:dyDescent="0.2">
      <c r="A13" s="73" t="s">
        <v>50</v>
      </c>
      <c r="B13" s="140">
        <v>334</v>
      </c>
      <c r="C13" s="141">
        <v>0.26</v>
      </c>
      <c r="D13" s="141">
        <v>0.04</v>
      </c>
    </row>
    <row r="14" spans="1:4" x14ac:dyDescent="0.2">
      <c r="A14" s="73" t="s">
        <v>112</v>
      </c>
      <c r="B14" s="140">
        <v>65</v>
      </c>
      <c r="C14" s="141">
        <v>0.05</v>
      </c>
      <c r="D14" s="141">
        <v>0.01</v>
      </c>
    </row>
    <row r="15" spans="1:4" x14ac:dyDescent="0.2">
      <c r="A15" s="73" t="s">
        <v>73</v>
      </c>
      <c r="B15" s="140">
        <v>3318</v>
      </c>
      <c r="C15" s="141">
        <v>2.58</v>
      </c>
      <c r="D15" s="141">
        <v>0.34</v>
      </c>
    </row>
    <row r="16" spans="1:4" x14ac:dyDescent="0.2">
      <c r="A16" s="73" t="s">
        <v>77</v>
      </c>
      <c r="B16" s="140">
        <v>221</v>
      </c>
      <c r="C16" s="141">
        <v>0.17</v>
      </c>
      <c r="D16" s="141">
        <v>0.03</v>
      </c>
    </row>
    <row r="17" spans="1:4" x14ac:dyDescent="0.2">
      <c r="A17" s="73" t="s">
        <v>81</v>
      </c>
      <c r="B17" s="140">
        <v>512</v>
      </c>
      <c r="C17" s="141">
        <v>0.4</v>
      </c>
      <c r="D17" s="141">
        <v>7.0000000000000007E-2</v>
      </c>
    </row>
    <row r="18" spans="1:4" s="2" customFormat="1" x14ac:dyDescent="0.2">
      <c r="A18" s="73" t="s">
        <v>130</v>
      </c>
      <c r="B18" s="140">
        <v>49</v>
      </c>
      <c r="C18" s="141">
        <v>0.04</v>
      </c>
      <c r="D18" s="141">
        <v>0.01</v>
      </c>
    </row>
    <row r="19" spans="1:4" x14ac:dyDescent="0.2">
      <c r="A19" s="88" t="s">
        <v>124</v>
      </c>
      <c r="B19" s="142"/>
      <c r="C19" s="143"/>
      <c r="D19" s="143"/>
    </row>
    <row r="20" spans="1:4" x14ac:dyDescent="0.2">
      <c r="A20" s="73" t="s">
        <v>3</v>
      </c>
      <c r="B20" s="140">
        <v>1136</v>
      </c>
      <c r="C20" s="141">
        <v>0.88</v>
      </c>
      <c r="D20" s="141">
        <v>0.2</v>
      </c>
    </row>
    <row r="21" spans="1:4" x14ac:dyDescent="0.2">
      <c r="A21" s="73" t="s">
        <v>101</v>
      </c>
      <c r="B21" s="140">
        <v>382</v>
      </c>
      <c r="C21" s="141">
        <v>0.3</v>
      </c>
      <c r="D21" s="141">
        <v>0.09</v>
      </c>
    </row>
    <row r="22" spans="1:4" x14ac:dyDescent="0.2">
      <c r="A22" s="73" t="s">
        <v>15</v>
      </c>
      <c r="B22" s="140">
        <v>59</v>
      </c>
      <c r="C22" s="141">
        <v>0.05</v>
      </c>
      <c r="D22" s="141">
        <v>0.01</v>
      </c>
    </row>
    <row r="23" spans="1:4" x14ac:dyDescent="0.2">
      <c r="A23" s="73" t="s">
        <v>99</v>
      </c>
      <c r="B23" s="140">
        <v>430</v>
      </c>
      <c r="C23" s="141">
        <v>0.33</v>
      </c>
      <c r="D23" s="141">
        <v>0.09</v>
      </c>
    </row>
    <row r="24" spans="1:4" x14ac:dyDescent="0.2">
      <c r="A24" s="73" t="s">
        <v>19</v>
      </c>
      <c r="B24" s="140">
        <v>1423</v>
      </c>
      <c r="C24" s="141">
        <v>1.1000000000000001</v>
      </c>
      <c r="D24" s="141">
        <v>0.3</v>
      </c>
    </row>
    <row r="25" spans="1:4" x14ac:dyDescent="0.2">
      <c r="A25" s="73" t="s">
        <v>24</v>
      </c>
      <c r="B25" s="140">
        <v>166</v>
      </c>
      <c r="C25" s="141">
        <v>0.13</v>
      </c>
      <c r="D25" s="141">
        <v>0.03</v>
      </c>
    </row>
    <row r="26" spans="1:4" x14ac:dyDescent="0.2">
      <c r="A26" s="73" t="s">
        <v>25</v>
      </c>
      <c r="B26" s="140">
        <v>310</v>
      </c>
      <c r="C26" s="141">
        <v>0.24</v>
      </c>
      <c r="D26" s="141">
        <v>7.0000000000000007E-2</v>
      </c>
    </row>
    <row r="27" spans="1:4" x14ac:dyDescent="0.2">
      <c r="A27" s="73" t="s">
        <v>27</v>
      </c>
      <c r="B27" s="140">
        <v>226</v>
      </c>
      <c r="C27" s="141">
        <v>0.18</v>
      </c>
      <c r="D27" s="141">
        <v>0.04</v>
      </c>
    </row>
    <row r="28" spans="1:4" x14ac:dyDescent="0.2">
      <c r="A28" s="73" t="s">
        <v>111</v>
      </c>
      <c r="B28" s="140">
        <v>38</v>
      </c>
      <c r="C28" s="141">
        <v>0.03</v>
      </c>
      <c r="D28" s="141">
        <v>0.01</v>
      </c>
    </row>
    <row r="29" spans="1:4" x14ac:dyDescent="0.2">
      <c r="A29" s="73" t="s">
        <v>28</v>
      </c>
      <c r="B29" s="140">
        <v>116</v>
      </c>
      <c r="C29" s="141">
        <v>0.09</v>
      </c>
      <c r="D29" s="141">
        <v>0.02</v>
      </c>
    </row>
    <row r="30" spans="1:4" x14ac:dyDescent="0.2">
      <c r="A30" s="73" t="s">
        <v>32</v>
      </c>
      <c r="B30" s="140">
        <v>1067</v>
      </c>
      <c r="C30" s="141">
        <v>0.83</v>
      </c>
      <c r="D30" s="141">
        <v>0.22</v>
      </c>
    </row>
    <row r="31" spans="1:4" x14ac:dyDescent="0.2">
      <c r="A31" s="73" t="s">
        <v>35</v>
      </c>
      <c r="B31" s="140">
        <v>104</v>
      </c>
      <c r="C31" s="141">
        <v>0.08</v>
      </c>
      <c r="D31" s="141">
        <v>0.02</v>
      </c>
    </row>
    <row r="32" spans="1:4" x14ac:dyDescent="0.2">
      <c r="A32" s="73" t="s">
        <v>39</v>
      </c>
      <c r="B32" s="140">
        <v>1122</v>
      </c>
      <c r="C32" s="141">
        <v>0.87</v>
      </c>
      <c r="D32" s="141">
        <v>0.22</v>
      </c>
    </row>
    <row r="33" spans="1:4" x14ac:dyDescent="0.2">
      <c r="A33" s="73" t="s">
        <v>53</v>
      </c>
      <c r="B33" s="140">
        <v>74</v>
      </c>
      <c r="C33" s="141">
        <v>0.06</v>
      </c>
      <c r="D33" s="141">
        <v>0.01</v>
      </c>
    </row>
    <row r="34" spans="1:4" x14ac:dyDescent="0.2">
      <c r="A34" s="73" t="s">
        <v>54</v>
      </c>
      <c r="B34" s="140">
        <v>1824</v>
      </c>
      <c r="C34" s="141">
        <v>1.42</v>
      </c>
      <c r="D34" s="141">
        <v>0.37</v>
      </c>
    </row>
    <row r="35" spans="1:4" x14ac:dyDescent="0.2">
      <c r="A35" s="73" t="s">
        <v>59</v>
      </c>
      <c r="B35" s="140">
        <v>581</v>
      </c>
      <c r="C35" s="141">
        <v>0.45</v>
      </c>
      <c r="D35" s="141">
        <v>0.12</v>
      </c>
    </row>
    <row r="36" spans="1:4" x14ac:dyDescent="0.2">
      <c r="A36" s="73" t="s">
        <v>61</v>
      </c>
      <c r="B36" s="140">
        <v>611</v>
      </c>
      <c r="C36" s="141">
        <v>0.47</v>
      </c>
      <c r="D36" s="141">
        <v>0.15</v>
      </c>
    </row>
    <row r="37" spans="1:4" x14ac:dyDescent="0.2">
      <c r="A37" s="73" t="s">
        <v>108</v>
      </c>
      <c r="B37" s="140">
        <v>61</v>
      </c>
      <c r="C37" s="141">
        <v>0.05</v>
      </c>
      <c r="D37" s="141">
        <v>0.01</v>
      </c>
    </row>
    <row r="38" spans="1:4" x14ac:dyDescent="0.2">
      <c r="A38" s="73" t="s">
        <v>83</v>
      </c>
      <c r="B38" s="140">
        <v>1954</v>
      </c>
      <c r="C38" s="141">
        <v>1.52</v>
      </c>
      <c r="D38" s="141">
        <v>0.37</v>
      </c>
    </row>
    <row r="39" spans="1:4" x14ac:dyDescent="0.2">
      <c r="A39" s="88" t="s">
        <v>125</v>
      </c>
      <c r="B39" s="142"/>
      <c r="C39" s="143"/>
      <c r="D39" s="143"/>
    </row>
    <row r="40" spans="1:4" x14ac:dyDescent="0.2">
      <c r="A40" s="73" t="s">
        <v>1</v>
      </c>
      <c r="B40" s="140">
        <v>1217</v>
      </c>
      <c r="C40" s="141">
        <v>0.94</v>
      </c>
      <c r="D40" s="141">
        <v>0.34</v>
      </c>
    </row>
    <row r="41" spans="1:4" x14ac:dyDescent="0.2">
      <c r="A41" s="73" t="s">
        <v>2</v>
      </c>
      <c r="B41" s="140">
        <v>300</v>
      </c>
      <c r="C41" s="141">
        <v>0.23</v>
      </c>
      <c r="D41" s="141">
        <v>0.12</v>
      </c>
    </row>
    <row r="42" spans="1:4" x14ac:dyDescent="0.2">
      <c r="A42" s="73" t="s">
        <v>116</v>
      </c>
      <c r="B42" s="140">
        <v>311</v>
      </c>
      <c r="C42" s="141">
        <v>0.24</v>
      </c>
      <c r="D42" s="141">
        <v>0.08</v>
      </c>
    </row>
    <row r="43" spans="1:4" x14ac:dyDescent="0.2">
      <c r="A43" s="73" t="s">
        <v>6</v>
      </c>
      <c r="B43" s="140">
        <v>76</v>
      </c>
      <c r="C43" s="141">
        <v>0.06</v>
      </c>
      <c r="D43" s="141">
        <v>0.03</v>
      </c>
    </row>
    <row r="44" spans="1:4" x14ac:dyDescent="0.2">
      <c r="A44" s="73" t="s">
        <v>98</v>
      </c>
      <c r="B44" s="140">
        <v>50</v>
      </c>
      <c r="C44" s="141">
        <v>0.04</v>
      </c>
      <c r="D44" s="141">
        <v>0.02</v>
      </c>
    </row>
    <row r="45" spans="1:4" x14ac:dyDescent="0.2">
      <c r="A45" s="73" t="s">
        <v>10</v>
      </c>
      <c r="B45" s="140">
        <v>271</v>
      </c>
      <c r="C45" s="141">
        <v>0.21</v>
      </c>
      <c r="D45" s="141">
        <v>0.09</v>
      </c>
    </row>
    <row r="46" spans="1:4" x14ac:dyDescent="0.2">
      <c r="A46" s="73" t="s">
        <v>12</v>
      </c>
      <c r="B46" s="140">
        <v>2403</v>
      </c>
      <c r="C46" s="141">
        <v>1.86</v>
      </c>
      <c r="D46" s="141">
        <v>0.96</v>
      </c>
    </row>
    <row r="47" spans="1:4" x14ac:dyDescent="0.2">
      <c r="A47" s="73" t="s">
        <v>14</v>
      </c>
      <c r="B47" s="140">
        <v>81</v>
      </c>
      <c r="C47" s="141">
        <v>0.06</v>
      </c>
      <c r="D47" s="141">
        <v>0.02</v>
      </c>
    </row>
    <row r="48" spans="1:4" x14ac:dyDescent="0.2">
      <c r="A48" s="73" t="s">
        <v>16</v>
      </c>
      <c r="B48" s="140">
        <v>473</v>
      </c>
      <c r="C48" s="141">
        <v>0.37</v>
      </c>
      <c r="D48" s="141">
        <v>0.17</v>
      </c>
    </row>
    <row r="49" spans="1:4" x14ac:dyDescent="0.2">
      <c r="A49" s="73" t="s">
        <v>20</v>
      </c>
      <c r="B49" s="140">
        <v>317</v>
      </c>
      <c r="C49" s="141">
        <v>0.25</v>
      </c>
      <c r="D49" s="141">
        <v>0.13</v>
      </c>
    </row>
    <row r="50" spans="1:4" x14ac:dyDescent="0.2">
      <c r="A50" s="73" t="s">
        <v>109</v>
      </c>
      <c r="B50" s="140">
        <v>101</v>
      </c>
      <c r="C50" s="141">
        <v>0.08</v>
      </c>
      <c r="D50" s="141">
        <v>0.03</v>
      </c>
    </row>
    <row r="51" spans="1:4" x14ac:dyDescent="0.2">
      <c r="A51" s="73" t="s">
        <v>38</v>
      </c>
      <c r="B51" s="140">
        <v>111</v>
      </c>
      <c r="C51" s="141">
        <v>0.09</v>
      </c>
      <c r="D51" s="141">
        <v>0.04</v>
      </c>
    </row>
    <row r="52" spans="1:4" x14ac:dyDescent="0.2">
      <c r="A52" s="73" t="s">
        <v>100</v>
      </c>
      <c r="B52" s="140">
        <v>128</v>
      </c>
      <c r="C52" s="141">
        <v>0.1</v>
      </c>
      <c r="D52" s="141">
        <v>0.05</v>
      </c>
    </row>
    <row r="53" spans="1:4" x14ac:dyDescent="0.2">
      <c r="A53" s="73" t="s">
        <v>41</v>
      </c>
      <c r="B53" s="140">
        <v>304</v>
      </c>
      <c r="C53" s="141">
        <v>0.24</v>
      </c>
      <c r="D53" s="141">
        <v>0.08</v>
      </c>
    </row>
    <row r="54" spans="1:4" x14ac:dyDescent="0.2">
      <c r="A54" s="73" t="s">
        <v>42</v>
      </c>
      <c r="B54" s="140">
        <v>572</v>
      </c>
      <c r="C54" s="141">
        <v>0.44</v>
      </c>
      <c r="D54" s="141">
        <v>0.22</v>
      </c>
    </row>
    <row r="55" spans="1:4" x14ac:dyDescent="0.2">
      <c r="A55" s="73" t="s">
        <v>45</v>
      </c>
      <c r="B55" s="140">
        <v>237</v>
      </c>
      <c r="C55" s="141">
        <v>0.18</v>
      </c>
      <c r="D55" s="141">
        <v>0.08</v>
      </c>
    </row>
    <row r="56" spans="1:4" x14ac:dyDescent="0.2">
      <c r="A56" s="73" t="s">
        <v>46</v>
      </c>
      <c r="B56" s="140">
        <v>44</v>
      </c>
      <c r="C56" s="141">
        <v>0.03</v>
      </c>
      <c r="D56" s="141">
        <v>0.01</v>
      </c>
    </row>
    <row r="57" spans="1:4" x14ac:dyDescent="0.2">
      <c r="A57" s="73" t="s">
        <v>48</v>
      </c>
      <c r="B57" s="140">
        <v>362</v>
      </c>
      <c r="C57" s="141">
        <v>0.28000000000000003</v>
      </c>
      <c r="D57" s="141">
        <v>0.11</v>
      </c>
    </row>
    <row r="58" spans="1:4" x14ac:dyDescent="0.2">
      <c r="A58" s="73" t="s">
        <v>55</v>
      </c>
      <c r="B58" s="140">
        <v>134</v>
      </c>
      <c r="C58" s="141">
        <v>0.1</v>
      </c>
      <c r="D58" s="141">
        <v>0.04</v>
      </c>
    </row>
    <row r="59" spans="1:4" x14ac:dyDescent="0.2">
      <c r="A59" s="73" t="s">
        <v>115</v>
      </c>
      <c r="B59" s="140">
        <v>119</v>
      </c>
      <c r="C59" s="141">
        <v>0.09</v>
      </c>
      <c r="D59" s="141">
        <v>0.04</v>
      </c>
    </row>
    <row r="60" spans="1:4" x14ac:dyDescent="0.2">
      <c r="A60" s="73" t="s">
        <v>118</v>
      </c>
      <c r="B60" s="140">
        <v>39</v>
      </c>
      <c r="C60" s="141">
        <v>0.03</v>
      </c>
      <c r="D60" s="141">
        <v>0.01</v>
      </c>
    </row>
    <row r="61" spans="1:4" x14ac:dyDescent="0.2">
      <c r="A61" s="73" t="s">
        <v>62</v>
      </c>
      <c r="B61" s="140">
        <v>49</v>
      </c>
      <c r="C61" s="141">
        <v>0.04</v>
      </c>
      <c r="D61" s="141">
        <v>0.02</v>
      </c>
    </row>
    <row r="62" spans="1:4" x14ac:dyDescent="0.2">
      <c r="A62" s="73" t="s">
        <v>63</v>
      </c>
      <c r="B62" s="140">
        <v>313</v>
      </c>
      <c r="C62" s="141">
        <v>0.24</v>
      </c>
      <c r="D62" s="141">
        <v>0.14000000000000001</v>
      </c>
    </row>
    <row r="63" spans="1:4" x14ac:dyDescent="0.2">
      <c r="A63" s="73" t="s">
        <v>67</v>
      </c>
      <c r="B63" s="140">
        <v>83</v>
      </c>
      <c r="C63" s="141">
        <v>0.06</v>
      </c>
      <c r="D63" s="141">
        <v>0.02</v>
      </c>
    </row>
    <row r="64" spans="1:4" x14ac:dyDescent="0.2">
      <c r="A64" s="73" t="s">
        <v>71</v>
      </c>
      <c r="B64" s="140">
        <v>260</v>
      </c>
      <c r="C64" s="141">
        <v>0.2</v>
      </c>
      <c r="D64" s="141">
        <v>7.0000000000000007E-2</v>
      </c>
    </row>
    <row r="65" spans="1:4" x14ac:dyDescent="0.2">
      <c r="A65" s="73" t="s">
        <v>75</v>
      </c>
      <c r="B65" s="140">
        <v>4509</v>
      </c>
      <c r="C65" s="141">
        <v>3.5</v>
      </c>
      <c r="D65" s="141">
        <v>1.35</v>
      </c>
    </row>
    <row r="66" spans="1:4" x14ac:dyDescent="0.2">
      <c r="A66" s="73" t="s">
        <v>78</v>
      </c>
      <c r="B66" s="140">
        <v>1701</v>
      </c>
      <c r="C66" s="141">
        <v>1.32</v>
      </c>
      <c r="D66" s="141">
        <v>0.52</v>
      </c>
    </row>
    <row r="67" spans="1:4" x14ac:dyDescent="0.2">
      <c r="A67" s="73" t="s">
        <v>119</v>
      </c>
      <c r="B67" s="140">
        <v>39</v>
      </c>
      <c r="C67" s="141">
        <v>0.03</v>
      </c>
      <c r="D67" s="141">
        <v>0.02</v>
      </c>
    </row>
    <row r="68" spans="1:4" x14ac:dyDescent="0.2">
      <c r="A68" s="73" t="s">
        <v>84</v>
      </c>
      <c r="B68" s="140">
        <v>10539</v>
      </c>
      <c r="C68" s="141">
        <v>8.18</v>
      </c>
      <c r="D68" s="141">
        <v>3.38</v>
      </c>
    </row>
    <row r="69" spans="1:4" x14ac:dyDescent="0.2">
      <c r="A69" s="73" t="s">
        <v>103</v>
      </c>
      <c r="B69" s="140">
        <v>44</v>
      </c>
      <c r="C69" s="141">
        <v>0.03</v>
      </c>
      <c r="D69" s="141">
        <v>0.02</v>
      </c>
    </row>
    <row r="70" spans="1:4" s="2" customFormat="1" x14ac:dyDescent="0.2">
      <c r="A70" s="73" t="s">
        <v>126</v>
      </c>
      <c r="B70" s="140">
        <v>54</v>
      </c>
      <c r="C70" s="141">
        <v>0.04</v>
      </c>
      <c r="D70" s="141">
        <v>0.02</v>
      </c>
    </row>
    <row r="71" spans="1:4" x14ac:dyDescent="0.2">
      <c r="A71" s="73" t="s">
        <v>91</v>
      </c>
      <c r="B71" s="140">
        <v>621</v>
      </c>
      <c r="C71" s="141">
        <v>0.48</v>
      </c>
      <c r="D71" s="141">
        <v>0.22</v>
      </c>
    </row>
    <row r="72" spans="1:4" x14ac:dyDescent="0.2">
      <c r="A72" s="88" t="s">
        <v>144</v>
      </c>
      <c r="B72" s="142"/>
      <c r="C72" s="143"/>
      <c r="D72" s="143"/>
    </row>
    <row r="73" spans="1:4" x14ac:dyDescent="0.2">
      <c r="A73" s="73" t="s">
        <v>113</v>
      </c>
      <c r="B73" s="140">
        <v>40</v>
      </c>
      <c r="C73" s="141">
        <v>0.03</v>
      </c>
      <c r="D73" s="141">
        <v>0.03</v>
      </c>
    </row>
    <row r="74" spans="1:4" x14ac:dyDescent="0.2">
      <c r="A74" s="73" t="s">
        <v>102</v>
      </c>
      <c r="B74" s="140">
        <v>2494</v>
      </c>
      <c r="C74" s="141">
        <v>1.94</v>
      </c>
      <c r="D74" s="141">
        <v>1.56</v>
      </c>
    </row>
    <row r="75" spans="1:4" x14ac:dyDescent="0.2">
      <c r="A75" s="73" t="s">
        <v>37</v>
      </c>
      <c r="B75" s="140">
        <v>40</v>
      </c>
      <c r="C75" s="141">
        <v>0.03</v>
      </c>
      <c r="D75" s="141">
        <v>0.03</v>
      </c>
    </row>
    <row r="76" spans="1:4" x14ac:dyDescent="0.2">
      <c r="A76" s="73" t="s">
        <v>51</v>
      </c>
      <c r="B76" s="140">
        <v>55</v>
      </c>
      <c r="C76" s="141">
        <v>0.04</v>
      </c>
      <c r="D76" s="141">
        <v>0.03</v>
      </c>
    </row>
    <row r="77" spans="1:4" x14ac:dyDescent="0.2">
      <c r="A77" s="73" t="s">
        <v>56</v>
      </c>
      <c r="B77" s="140">
        <v>4295</v>
      </c>
      <c r="C77" s="141">
        <v>3.33</v>
      </c>
      <c r="D77" s="141">
        <v>3.15</v>
      </c>
    </row>
    <row r="78" spans="1:4" x14ac:dyDescent="0.2">
      <c r="A78" s="73" t="s">
        <v>110</v>
      </c>
      <c r="B78" s="140">
        <v>57</v>
      </c>
      <c r="C78" s="141">
        <v>0.04</v>
      </c>
      <c r="D78" s="141">
        <v>0.03</v>
      </c>
    </row>
    <row r="79" spans="1:4" x14ac:dyDescent="0.2">
      <c r="A79" s="73" t="s">
        <v>138</v>
      </c>
      <c r="B79" s="140">
        <v>38</v>
      </c>
      <c r="C79" s="141">
        <v>0.03</v>
      </c>
      <c r="D79" s="141">
        <v>0.02</v>
      </c>
    </row>
    <row r="80" spans="1:4" x14ac:dyDescent="0.2">
      <c r="A80" s="73" t="s">
        <v>64</v>
      </c>
      <c r="B80" s="140">
        <v>354</v>
      </c>
      <c r="C80" s="141">
        <v>0.27</v>
      </c>
      <c r="D80" s="141">
        <v>0.27</v>
      </c>
    </row>
    <row r="81" spans="1:4" x14ac:dyDescent="0.2">
      <c r="A81" s="73" t="s">
        <v>142</v>
      </c>
      <c r="B81" s="140">
        <v>14304</v>
      </c>
      <c r="C81" s="141">
        <v>11.1</v>
      </c>
      <c r="D81" s="141">
        <v>8.83</v>
      </c>
    </row>
    <row r="82" spans="1:4" x14ac:dyDescent="0.2">
      <c r="A82" s="73" t="s">
        <v>72</v>
      </c>
      <c r="B82" s="140">
        <v>334</v>
      </c>
      <c r="C82" s="141">
        <v>0.26</v>
      </c>
      <c r="D82" s="141">
        <v>0.26</v>
      </c>
    </row>
    <row r="83" spans="1:4" x14ac:dyDescent="0.2">
      <c r="A83" s="73" t="s">
        <v>79</v>
      </c>
      <c r="B83" s="140">
        <v>747</v>
      </c>
      <c r="C83" s="141">
        <v>0.57999999999999996</v>
      </c>
      <c r="D83" s="141">
        <v>0.44</v>
      </c>
    </row>
    <row r="84" spans="1:4" x14ac:dyDescent="0.2">
      <c r="A84" s="73" t="s">
        <v>88</v>
      </c>
      <c r="B84" s="140">
        <v>111</v>
      </c>
      <c r="C84" s="141">
        <v>0.09</v>
      </c>
      <c r="D84" s="141">
        <v>0.06</v>
      </c>
    </row>
    <row r="85" spans="1:4" x14ac:dyDescent="0.2">
      <c r="A85" s="88" t="s">
        <v>145</v>
      </c>
      <c r="B85" s="142"/>
      <c r="C85" s="143"/>
      <c r="D85" s="143"/>
    </row>
    <row r="86" spans="1:4" x14ac:dyDescent="0.2">
      <c r="A86" s="73" t="s">
        <v>5</v>
      </c>
      <c r="B86" s="140">
        <v>94</v>
      </c>
      <c r="C86" s="141">
        <v>7.0000000000000007E-2</v>
      </c>
      <c r="D86" s="141">
        <v>0.09</v>
      </c>
    </row>
    <row r="87" spans="1:4" x14ac:dyDescent="0.2">
      <c r="A87" s="73" t="s">
        <v>127</v>
      </c>
      <c r="B87" s="140">
        <v>31</v>
      </c>
      <c r="C87" s="141">
        <v>0.02</v>
      </c>
      <c r="D87" s="141">
        <v>0.16</v>
      </c>
    </row>
    <row r="88" spans="1:4" x14ac:dyDescent="0.2">
      <c r="A88" s="73" t="s">
        <v>135</v>
      </c>
      <c r="B88" s="140">
        <v>39</v>
      </c>
      <c r="C88" s="141">
        <v>0.03</v>
      </c>
      <c r="D88" s="141">
        <v>0.06</v>
      </c>
    </row>
    <row r="89" spans="1:4" x14ac:dyDescent="0.2">
      <c r="A89" s="73" t="s">
        <v>9</v>
      </c>
      <c r="B89" s="140">
        <v>246</v>
      </c>
      <c r="C89" s="141">
        <v>0.19</v>
      </c>
      <c r="D89" s="141">
        <v>0.63</v>
      </c>
    </row>
    <row r="90" spans="1:4" x14ac:dyDescent="0.2">
      <c r="A90" s="73" t="s">
        <v>13</v>
      </c>
      <c r="B90" s="140">
        <v>337</v>
      </c>
      <c r="C90" s="141">
        <v>0.26</v>
      </c>
      <c r="D90" s="141">
        <v>0.31</v>
      </c>
    </row>
    <row r="91" spans="1:4" x14ac:dyDescent="0.2">
      <c r="A91" s="73" t="s">
        <v>17</v>
      </c>
      <c r="B91" s="140">
        <v>680</v>
      </c>
      <c r="C91" s="141">
        <v>0.53</v>
      </c>
      <c r="D91" s="141">
        <v>0.83</v>
      </c>
    </row>
    <row r="92" spans="1:4" x14ac:dyDescent="0.2">
      <c r="A92" s="73" t="s">
        <v>18</v>
      </c>
      <c r="B92" s="140">
        <v>5379</v>
      </c>
      <c r="C92" s="141">
        <v>4.17</v>
      </c>
      <c r="D92" s="141">
        <v>14.69</v>
      </c>
    </row>
    <row r="93" spans="1:4" x14ac:dyDescent="0.2">
      <c r="A93" s="73" t="s">
        <v>104</v>
      </c>
      <c r="B93" s="140">
        <v>55</v>
      </c>
      <c r="C93" s="141">
        <v>0.04</v>
      </c>
      <c r="D93" s="141">
        <v>0.24</v>
      </c>
    </row>
    <row r="94" spans="1:4" x14ac:dyDescent="0.2">
      <c r="A94" s="73" t="s">
        <v>22</v>
      </c>
      <c r="B94" s="140">
        <v>58</v>
      </c>
      <c r="C94" s="141">
        <v>0.05</v>
      </c>
      <c r="D94" s="141">
        <v>0.19</v>
      </c>
    </row>
    <row r="95" spans="1:4" x14ac:dyDescent="0.2">
      <c r="A95" s="73" t="s">
        <v>23</v>
      </c>
      <c r="B95" s="140">
        <v>3753</v>
      </c>
      <c r="C95" s="141">
        <v>2.91</v>
      </c>
      <c r="D95" s="141">
        <v>6.01</v>
      </c>
    </row>
    <row r="96" spans="1:4" x14ac:dyDescent="0.2">
      <c r="A96" s="73" t="s">
        <v>26</v>
      </c>
      <c r="B96" s="140">
        <v>214</v>
      </c>
      <c r="C96" s="141">
        <v>0.17</v>
      </c>
      <c r="D96" s="141">
        <v>0.56000000000000005</v>
      </c>
    </row>
    <row r="97" spans="1:4" x14ac:dyDescent="0.2">
      <c r="A97" s="73" t="s">
        <v>29</v>
      </c>
      <c r="B97" s="140">
        <v>208</v>
      </c>
      <c r="C97" s="141">
        <v>0.16</v>
      </c>
      <c r="D97" s="141">
        <v>0.66</v>
      </c>
    </row>
    <row r="98" spans="1:4" x14ac:dyDescent="0.2">
      <c r="A98" s="73" t="s">
        <v>30</v>
      </c>
      <c r="B98" s="140">
        <v>33</v>
      </c>
      <c r="C98" s="141">
        <v>0.03</v>
      </c>
      <c r="D98" s="141">
        <v>0.09</v>
      </c>
    </row>
    <row r="99" spans="1:4" x14ac:dyDescent="0.2">
      <c r="A99" s="73" t="s">
        <v>132</v>
      </c>
      <c r="B99" s="140">
        <v>42</v>
      </c>
      <c r="C99" s="141">
        <v>0.03</v>
      </c>
      <c r="D99" s="141">
        <v>0.2</v>
      </c>
    </row>
    <row r="100" spans="1:4" x14ac:dyDescent="0.2">
      <c r="A100" s="73" t="s">
        <v>33</v>
      </c>
      <c r="B100" s="140">
        <v>36</v>
      </c>
      <c r="C100" s="141">
        <v>0.03</v>
      </c>
      <c r="D100" s="141">
        <v>7.0000000000000007E-2</v>
      </c>
    </row>
    <row r="101" spans="1:4" x14ac:dyDescent="0.2">
      <c r="A101" s="73" t="s">
        <v>34</v>
      </c>
      <c r="B101" s="140">
        <v>10666</v>
      </c>
      <c r="C101" s="141">
        <v>8.2799999999999994</v>
      </c>
      <c r="D101" s="141">
        <v>15.23</v>
      </c>
    </row>
    <row r="102" spans="1:4" x14ac:dyDescent="0.2">
      <c r="A102" s="73" t="s">
        <v>40</v>
      </c>
      <c r="B102" s="140">
        <v>68</v>
      </c>
      <c r="C102" s="141">
        <v>0.05</v>
      </c>
      <c r="D102" s="141">
        <v>0.34</v>
      </c>
    </row>
    <row r="103" spans="1:4" x14ac:dyDescent="0.2">
      <c r="A103" s="73" t="s">
        <v>120</v>
      </c>
      <c r="B103" s="140">
        <v>33</v>
      </c>
      <c r="C103" s="141">
        <v>0.03</v>
      </c>
      <c r="D103" s="141">
        <v>0.05</v>
      </c>
    </row>
    <row r="104" spans="1:4" x14ac:dyDescent="0.2">
      <c r="A104" s="73" t="s">
        <v>44</v>
      </c>
      <c r="B104" s="140">
        <v>1333</v>
      </c>
      <c r="C104" s="141">
        <v>1.03</v>
      </c>
      <c r="D104" s="141">
        <v>1.43</v>
      </c>
    </row>
    <row r="105" spans="1:4" x14ac:dyDescent="0.2">
      <c r="A105" s="73" t="s">
        <v>47</v>
      </c>
      <c r="B105" s="140">
        <v>118</v>
      </c>
      <c r="C105" s="141">
        <v>0.09</v>
      </c>
      <c r="D105" s="141">
        <v>0.1</v>
      </c>
    </row>
    <row r="106" spans="1:4" x14ac:dyDescent="0.2">
      <c r="A106" s="73" t="s">
        <v>121</v>
      </c>
      <c r="B106" s="140">
        <v>53</v>
      </c>
      <c r="C106" s="141">
        <v>0.04</v>
      </c>
      <c r="D106" s="141">
        <v>0.09</v>
      </c>
    </row>
    <row r="107" spans="1:4" x14ac:dyDescent="0.2">
      <c r="A107" s="73" t="s">
        <v>52</v>
      </c>
      <c r="B107" s="140">
        <v>36</v>
      </c>
      <c r="C107" s="141">
        <v>0.03</v>
      </c>
      <c r="D107" s="141">
        <v>7.0000000000000007E-2</v>
      </c>
    </row>
    <row r="108" spans="1:4" x14ac:dyDescent="0.2">
      <c r="A108" s="73" t="s">
        <v>57</v>
      </c>
      <c r="B108" s="140">
        <v>77</v>
      </c>
      <c r="C108" s="141">
        <v>0.06</v>
      </c>
      <c r="D108" s="141">
        <v>0.15</v>
      </c>
    </row>
    <row r="109" spans="1:4" x14ac:dyDescent="0.2">
      <c r="A109" s="73" t="s">
        <v>58</v>
      </c>
      <c r="B109" s="140">
        <v>334</v>
      </c>
      <c r="C109" s="141">
        <v>0.26</v>
      </c>
      <c r="D109" s="141">
        <v>1.01</v>
      </c>
    </row>
    <row r="110" spans="1:4" x14ac:dyDescent="0.2">
      <c r="A110" s="73" t="s">
        <v>122</v>
      </c>
      <c r="B110" s="140">
        <v>32</v>
      </c>
      <c r="C110" s="141">
        <v>0.02</v>
      </c>
      <c r="D110" s="141">
        <v>0.09</v>
      </c>
    </row>
    <row r="111" spans="1:4" x14ac:dyDescent="0.2">
      <c r="A111" s="73" t="s">
        <v>60</v>
      </c>
      <c r="B111" s="140">
        <v>833</v>
      </c>
      <c r="C111" s="141">
        <v>0.65</v>
      </c>
      <c r="D111" s="141">
        <v>2.0099999999999998</v>
      </c>
    </row>
    <row r="112" spans="1:4" x14ac:dyDescent="0.2">
      <c r="A112" s="73" t="s">
        <v>65</v>
      </c>
      <c r="B112" s="140">
        <v>661</v>
      </c>
      <c r="C112" s="141">
        <v>0.51</v>
      </c>
      <c r="D112" s="141">
        <v>1.22</v>
      </c>
    </row>
    <row r="113" spans="1:4" x14ac:dyDescent="0.2">
      <c r="A113" s="73" t="s">
        <v>66</v>
      </c>
      <c r="B113" s="140">
        <v>10904</v>
      </c>
      <c r="C113" s="141">
        <v>8.4600000000000009</v>
      </c>
      <c r="D113" s="141">
        <v>13.07</v>
      </c>
    </row>
    <row r="114" spans="1:4" x14ac:dyDescent="0.2">
      <c r="A114" s="73" t="s">
        <v>68</v>
      </c>
      <c r="B114" s="140">
        <v>553</v>
      </c>
      <c r="C114" s="141">
        <v>0.43</v>
      </c>
      <c r="D114" s="141">
        <v>0.6</v>
      </c>
    </row>
    <row r="115" spans="1:4" x14ac:dyDescent="0.2">
      <c r="A115" s="73" t="s">
        <v>69</v>
      </c>
      <c r="B115" s="140">
        <v>794</v>
      </c>
      <c r="C115" s="141">
        <v>0.62</v>
      </c>
      <c r="D115" s="141">
        <v>0.75</v>
      </c>
    </row>
    <row r="116" spans="1:4" x14ac:dyDescent="0.2">
      <c r="A116" s="73" t="s">
        <v>70</v>
      </c>
      <c r="B116" s="140">
        <v>101</v>
      </c>
      <c r="C116" s="141">
        <v>0.08</v>
      </c>
      <c r="D116" s="141">
        <v>0.39</v>
      </c>
    </row>
    <row r="117" spans="1:4" x14ac:dyDescent="0.2">
      <c r="A117" s="73" t="s">
        <v>94</v>
      </c>
      <c r="B117" s="140">
        <v>392</v>
      </c>
      <c r="C117" s="141">
        <v>0.3</v>
      </c>
      <c r="D117" s="141">
        <v>0.67</v>
      </c>
    </row>
    <row r="118" spans="1:4" x14ac:dyDescent="0.2">
      <c r="A118" s="73" t="s">
        <v>74</v>
      </c>
      <c r="B118" s="140">
        <v>3908</v>
      </c>
      <c r="C118" s="141">
        <v>3.03</v>
      </c>
      <c r="D118" s="141">
        <v>4.0199999999999996</v>
      </c>
    </row>
    <row r="119" spans="1:4" x14ac:dyDescent="0.2">
      <c r="A119" s="73" t="s">
        <v>76</v>
      </c>
      <c r="B119" s="140">
        <v>60</v>
      </c>
      <c r="C119" s="141">
        <v>0.05</v>
      </c>
      <c r="D119" s="141">
        <v>0.09</v>
      </c>
    </row>
    <row r="120" spans="1:4" x14ac:dyDescent="0.2">
      <c r="A120" s="73" t="s">
        <v>82</v>
      </c>
      <c r="B120" s="140">
        <v>315</v>
      </c>
      <c r="C120" s="141">
        <v>0.24</v>
      </c>
      <c r="D120" s="141">
        <v>0.37</v>
      </c>
    </row>
    <row r="121" spans="1:4" x14ac:dyDescent="0.2">
      <c r="A121" s="73" t="s">
        <v>85</v>
      </c>
      <c r="B121" s="140">
        <v>252</v>
      </c>
      <c r="C121" s="141">
        <v>0.2</v>
      </c>
      <c r="D121" s="141">
        <v>0.31</v>
      </c>
    </row>
    <row r="122" spans="1:4" x14ac:dyDescent="0.2">
      <c r="A122" s="73" t="s">
        <v>86</v>
      </c>
      <c r="B122" s="140">
        <v>658</v>
      </c>
      <c r="C122" s="141">
        <v>0.51</v>
      </c>
      <c r="D122" s="141">
        <v>0.86</v>
      </c>
    </row>
    <row r="123" spans="1:4" x14ac:dyDescent="0.2">
      <c r="A123" s="73" t="s">
        <v>89</v>
      </c>
      <c r="B123" s="140">
        <v>245</v>
      </c>
      <c r="C123" s="141">
        <v>0.19</v>
      </c>
      <c r="D123" s="141">
        <v>0.94</v>
      </c>
    </row>
    <row r="124" spans="1:4" x14ac:dyDescent="0.2">
      <c r="A124" s="73" t="s">
        <v>90</v>
      </c>
      <c r="B124" s="140">
        <v>531</v>
      </c>
      <c r="C124" s="141">
        <v>0.41</v>
      </c>
      <c r="D124" s="141">
        <v>2.04</v>
      </c>
    </row>
    <row r="125" spans="1:4" x14ac:dyDescent="0.2">
      <c r="A125" s="88" t="s">
        <v>226</v>
      </c>
      <c r="B125" s="100"/>
      <c r="C125" s="99"/>
      <c r="D125" s="99"/>
    </row>
    <row r="126" spans="1:4" s="63" customFormat="1" x14ac:dyDescent="0.2">
      <c r="A126" s="73" t="s">
        <v>212</v>
      </c>
      <c r="B126" s="63">
        <v>1306</v>
      </c>
      <c r="C126" s="62">
        <v>1.02</v>
      </c>
      <c r="D126" s="139">
        <v>0.06</v>
      </c>
    </row>
    <row r="127" spans="1:4" x14ac:dyDescent="0.2">
      <c r="A127" s="86" t="s">
        <v>147</v>
      </c>
      <c r="B127" s="144">
        <v>555</v>
      </c>
      <c r="C127" s="145">
        <v>0.43</v>
      </c>
      <c r="D127" s="145">
        <v>0.98</v>
      </c>
    </row>
    <row r="128" spans="1:4" x14ac:dyDescent="0.2">
      <c r="A128" s="9" t="s">
        <v>213</v>
      </c>
      <c r="B128" s="152">
        <v>0.9</v>
      </c>
      <c r="C128" s="51"/>
      <c r="D128" s="51"/>
    </row>
    <row r="129" spans="1:6" x14ac:dyDescent="0.2">
      <c r="B129" s="52"/>
      <c r="C129" s="51"/>
      <c r="D129" s="51"/>
    </row>
    <row r="130" spans="1:6" x14ac:dyDescent="0.2">
      <c r="A130" s="9" t="s">
        <v>165</v>
      </c>
      <c r="F130" s="13"/>
    </row>
    <row r="131" spans="1:6" ht="12" customHeight="1" x14ac:dyDescent="0.2">
      <c r="A131" s="154" t="s">
        <v>196</v>
      </c>
      <c r="B131" s="154"/>
      <c r="C131" s="154"/>
      <c r="D131" s="154"/>
      <c r="E131" s="76"/>
      <c r="F131" s="76"/>
    </row>
    <row r="132" spans="1:6" ht="24" customHeight="1" x14ac:dyDescent="0.2">
      <c r="A132" s="160" t="s">
        <v>229</v>
      </c>
      <c r="B132" s="160"/>
      <c r="C132" s="160"/>
      <c r="D132" s="160"/>
    </row>
    <row r="133" spans="1:6" x14ac:dyDescent="0.2">
      <c r="A133" s="160" t="s">
        <v>166</v>
      </c>
      <c r="B133" s="160"/>
      <c r="C133" s="160"/>
      <c r="D133" s="160"/>
    </row>
    <row r="134" spans="1:6" x14ac:dyDescent="0.2">
      <c r="A134" s="153"/>
      <c r="B134" s="153"/>
      <c r="C134" s="153"/>
      <c r="D134" s="153"/>
    </row>
    <row r="135" spans="1:6" x14ac:dyDescent="0.2">
      <c r="A135" s="9" t="s">
        <v>167</v>
      </c>
    </row>
    <row r="136" spans="1:6" ht="45" customHeight="1" x14ac:dyDescent="0.2">
      <c r="A136" s="155" t="s">
        <v>177</v>
      </c>
      <c r="B136" s="155"/>
      <c r="C136" s="155"/>
      <c r="D136" s="155"/>
      <c r="E136" s="95"/>
      <c r="F136" s="95"/>
    </row>
    <row r="138" spans="1:6" x14ac:dyDescent="0.2">
      <c r="A138" s="9" t="s">
        <v>170</v>
      </c>
    </row>
    <row r="139" spans="1:6" ht="48.75" customHeight="1" x14ac:dyDescent="0.2">
      <c r="A139" s="156" t="s">
        <v>197</v>
      </c>
      <c r="B139" s="156"/>
      <c r="C139" s="156"/>
      <c r="D139" s="156"/>
      <c r="E139" s="83"/>
      <c r="F139" s="83"/>
    </row>
    <row r="141" spans="1:6" x14ac:dyDescent="0.2">
      <c r="A141" s="82" t="s">
        <v>172</v>
      </c>
      <c r="B141" s="14"/>
    </row>
    <row r="142" spans="1:6" x14ac:dyDescent="0.2">
      <c r="A142" s="15" t="s">
        <v>171</v>
      </c>
      <c r="B142" s="9"/>
    </row>
    <row r="144" spans="1:6" x14ac:dyDescent="0.2">
      <c r="A144" s="16" t="s">
        <v>143</v>
      </c>
    </row>
  </sheetData>
  <mergeCells count="6">
    <mergeCell ref="A131:D131"/>
    <mergeCell ref="A139:D139"/>
    <mergeCell ref="A136:D136"/>
    <mergeCell ref="A1:C2"/>
    <mergeCell ref="A132:D132"/>
    <mergeCell ref="A133:D133"/>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3"/>
  <sheetViews>
    <sheetView showGridLines="0" topLeftCell="A109" workbookViewId="0">
      <selection activeCell="A132" sqref="A132:D132"/>
    </sheetView>
  </sheetViews>
  <sheetFormatPr baseColWidth="10" defaultRowHeight="11.25" x14ac:dyDescent="0.2"/>
  <cols>
    <col min="1" max="1" width="27.85546875" style="9" customWidth="1"/>
    <col min="2" max="2" width="16.28515625" style="59" customWidth="1"/>
    <col min="3" max="3" width="17.5703125" style="29" customWidth="1"/>
    <col min="4" max="4" width="16.5703125" style="9" customWidth="1"/>
    <col min="5" max="16384" width="11.42578125" style="9"/>
  </cols>
  <sheetData>
    <row r="1" spans="1:4" s="1" customFormat="1" ht="12" x14ac:dyDescent="0.2">
      <c r="A1" s="157" t="s">
        <v>216</v>
      </c>
      <c r="B1" s="158"/>
      <c r="C1" s="158"/>
      <c r="D1" s="8" t="s">
        <v>137</v>
      </c>
    </row>
    <row r="2" spans="1:4" x14ac:dyDescent="0.2">
      <c r="A2" s="159"/>
      <c r="B2" s="159"/>
      <c r="C2" s="159"/>
    </row>
    <row r="3" spans="1:4" s="10" customFormat="1" ht="45" x14ac:dyDescent="0.2">
      <c r="B3" s="28" t="s">
        <v>194</v>
      </c>
      <c r="C3" s="21" t="s">
        <v>195</v>
      </c>
      <c r="D3" s="21" t="s">
        <v>93</v>
      </c>
    </row>
    <row r="4" spans="1:4" x14ac:dyDescent="0.2">
      <c r="A4" s="18" t="s">
        <v>0</v>
      </c>
      <c r="B4" s="108">
        <v>123711.81</v>
      </c>
      <c r="C4" s="110">
        <v>100</v>
      </c>
      <c r="D4" s="110">
        <v>100</v>
      </c>
    </row>
    <row r="5" spans="1:4" x14ac:dyDescent="0.2">
      <c r="A5" s="19" t="s">
        <v>123</v>
      </c>
      <c r="B5" s="102"/>
      <c r="C5" s="99"/>
      <c r="D5" s="99"/>
    </row>
    <row r="6" spans="1:4" x14ac:dyDescent="0.2">
      <c r="A6" s="73" t="s">
        <v>4</v>
      </c>
      <c r="B6" s="140">
        <v>1423.84</v>
      </c>
      <c r="C6" s="141">
        <v>1.1499999999999999</v>
      </c>
      <c r="D6" s="141">
        <v>0.19</v>
      </c>
    </row>
    <row r="7" spans="1:4" x14ac:dyDescent="0.2">
      <c r="A7" s="73" t="s">
        <v>7</v>
      </c>
      <c r="B7" s="140">
        <v>970.44</v>
      </c>
      <c r="C7" s="141">
        <v>0.78</v>
      </c>
      <c r="D7" s="141">
        <v>0.16</v>
      </c>
    </row>
    <row r="8" spans="1:4" x14ac:dyDescent="0.2">
      <c r="A8" s="73" t="s">
        <v>21</v>
      </c>
      <c r="B8" s="140">
        <v>7924.11</v>
      </c>
      <c r="C8" s="141">
        <v>6.41</v>
      </c>
      <c r="D8" s="141">
        <v>0.93</v>
      </c>
    </row>
    <row r="9" spans="1:4" x14ac:dyDescent="0.2">
      <c r="A9" s="73" t="s">
        <v>31</v>
      </c>
      <c r="B9" s="140">
        <v>2605.61</v>
      </c>
      <c r="C9" s="141">
        <v>2.11</v>
      </c>
      <c r="D9" s="141">
        <v>0.36</v>
      </c>
    </row>
    <row r="10" spans="1:4" x14ac:dyDescent="0.2">
      <c r="A10" s="73" t="s">
        <v>36</v>
      </c>
      <c r="B10" s="140">
        <v>215</v>
      </c>
      <c r="C10" s="141">
        <v>0.17</v>
      </c>
      <c r="D10" s="141">
        <v>0.03</v>
      </c>
    </row>
    <row r="11" spans="1:4" x14ac:dyDescent="0.2">
      <c r="A11" s="73" t="s">
        <v>107</v>
      </c>
      <c r="B11" s="140">
        <v>2244.25</v>
      </c>
      <c r="C11" s="141">
        <v>1.81</v>
      </c>
      <c r="D11" s="141">
        <v>0.33</v>
      </c>
    </row>
    <row r="12" spans="1:4" x14ac:dyDescent="0.2">
      <c r="A12" s="73" t="s">
        <v>50</v>
      </c>
      <c r="B12" s="140">
        <v>290.04000000000002</v>
      </c>
      <c r="C12" s="141">
        <v>0.23</v>
      </c>
      <c r="D12" s="141">
        <v>0.04</v>
      </c>
    </row>
    <row r="13" spans="1:4" x14ac:dyDescent="0.2">
      <c r="A13" s="73" t="s">
        <v>112</v>
      </c>
      <c r="B13" s="140">
        <v>73.040000000000006</v>
      </c>
      <c r="C13" s="141">
        <v>0.06</v>
      </c>
      <c r="D13" s="141">
        <v>0.01</v>
      </c>
    </row>
    <row r="14" spans="1:4" x14ac:dyDescent="0.2">
      <c r="A14" s="73" t="s">
        <v>73</v>
      </c>
      <c r="B14" s="140">
        <v>2978.69</v>
      </c>
      <c r="C14" s="141">
        <v>2.41</v>
      </c>
      <c r="D14" s="141">
        <v>0.33</v>
      </c>
    </row>
    <row r="15" spans="1:4" x14ac:dyDescent="0.2">
      <c r="A15" s="73" t="s">
        <v>81</v>
      </c>
      <c r="B15" s="140">
        <v>494.19</v>
      </c>
      <c r="C15" s="141">
        <v>0.4</v>
      </c>
      <c r="D15" s="141">
        <v>7.0000000000000007E-2</v>
      </c>
    </row>
    <row r="16" spans="1:4" x14ac:dyDescent="0.2">
      <c r="A16" s="73" t="s">
        <v>130</v>
      </c>
      <c r="B16" s="140">
        <v>52</v>
      </c>
      <c r="C16" s="141">
        <v>0.04</v>
      </c>
      <c r="D16" s="141">
        <v>0.01</v>
      </c>
    </row>
    <row r="17" spans="1:4" s="2" customFormat="1" x14ac:dyDescent="0.2">
      <c r="A17" s="88" t="s">
        <v>124</v>
      </c>
      <c r="B17" s="142"/>
      <c r="C17" s="143"/>
      <c r="D17" s="143"/>
    </row>
    <row r="18" spans="1:4" x14ac:dyDescent="0.2">
      <c r="A18" s="73" t="s">
        <v>139</v>
      </c>
      <c r="B18" s="140">
        <v>325.07</v>
      </c>
      <c r="C18" s="141">
        <v>0.26</v>
      </c>
      <c r="D18" s="141">
        <v>7.0000000000000007E-2</v>
      </c>
    </row>
    <row r="19" spans="1:4" x14ac:dyDescent="0.2">
      <c r="A19" s="73" t="s">
        <v>3</v>
      </c>
      <c r="B19" s="140">
        <v>1162.3699999999999</v>
      </c>
      <c r="C19" s="141">
        <v>0.94</v>
      </c>
      <c r="D19" s="141">
        <v>0.2</v>
      </c>
    </row>
    <row r="20" spans="1:4" x14ac:dyDescent="0.2">
      <c r="A20" s="73" t="s">
        <v>101</v>
      </c>
      <c r="B20" s="140">
        <v>373</v>
      </c>
      <c r="C20" s="141">
        <v>0.3</v>
      </c>
      <c r="D20" s="141">
        <v>0.09</v>
      </c>
    </row>
    <row r="21" spans="1:4" x14ac:dyDescent="0.2">
      <c r="A21" s="73" t="s">
        <v>15</v>
      </c>
      <c r="B21" s="140">
        <v>57</v>
      </c>
      <c r="C21" s="141">
        <v>0.05</v>
      </c>
      <c r="D21" s="141">
        <v>0.01</v>
      </c>
    </row>
    <row r="22" spans="1:4" x14ac:dyDescent="0.2">
      <c r="A22" s="73" t="s">
        <v>99</v>
      </c>
      <c r="B22" s="140">
        <v>421</v>
      </c>
      <c r="C22" s="141">
        <v>0.34</v>
      </c>
      <c r="D22" s="141">
        <v>0.09</v>
      </c>
    </row>
    <row r="23" spans="1:4" x14ac:dyDescent="0.2">
      <c r="A23" s="73" t="s">
        <v>19</v>
      </c>
      <c r="B23" s="140">
        <v>1433.08</v>
      </c>
      <c r="C23" s="141">
        <v>1.1599999999999999</v>
      </c>
      <c r="D23" s="141">
        <v>0.3</v>
      </c>
    </row>
    <row r="24" spans="1:4" x14ac:dyDescent="0.2">
      <c r="A24" s="73" t="s">
        <v>24</v>
      </c>
      <c r="B24" s="140">
        <v>151</v>
      </c>
      <c r="C24" s="141">
        <v>0.12</v>
      </c>
      <c r="D24" s="141">
        <v>0.03</v>
      </c>
    </row>
    <row r="25" spans="1:4" x14ac:dyDescent="0.2">
      <c r="A25" s="73" t="s">
        <v>25</v>
      </c>
      <c r="B25" s="140">
        <v>319.04000000000002</v>
      </c>
      <c r="C25" s="141">
        <v>0.26</v>
      </c>
      <c r="D25" s="141">
        <v>7.0000000000000007E-2</v>
      </c>
    </row>
    <row r="26" spans="1:4" x14ac:dyDescent="0.2">
      <c r="A26" s="73" t="s">
        <v>27</v>
      </c>
      <c r="B26" s="140">
        <v>202</v>
      </c>
      <c r="C26" s="141">
        <v>0.16</v>
      </c>
      <c r="D26" s="141">
        <v>0.04</v>
      </c>
    </row>
    <row r="27" spans="1:4" x14ac:dyDescent="0.2">
      <c r="A27" s="73" t="s">
        <v>28</v>
      </c>
      <c r="B27" s="140">
        <v>128</v>
      </c>
      <c r="C27" s="141">
        <v>0.1</v>
      </c>
      <c r="D27" s="141">
        <v>0.03</v>
      </c>
    </row>
    <row r="28" spans="1:4" x14ac:dyDescent="0.2">
      <c r="A28" s="73" t="s">
        <v>32</v>
      </c>
      <c r="B28" s="140">
        <v>1020.67</v>
      </c>
      <c r="C28" s="141">
        <v>0.83</v>
      </c>
      <c r="D28" s="141">
        <v>0.23</v>
      </c>
    </row>
    <row r="29" spans="1:4" x14ac:dyDescent="0.2">
      <c r="A29" s="73" t="s">
        <v>35</v>
      </c>
      <c r="B29" s="140">
        <v>101</v>
      </c>
      <c r="C29" s="141">
        <v>0.08</v>
      </c>
      <c r="D29" s="141">
        <v>0.02</v>
      </c>
    </row>
    <row r="30" spans="1:4" x14ac:dyDescent="0.2">
      <c r="A30" s="73" t="s">
        <v>39</v>
      </c>
      <c r="B30" s="140">
        <v>1100.07</v>
      </c>
      <c r="C30" s="141">
        <v>0.89</v>
      </c>
      <c r="D30" s="141">
        <v>0.22</v>
      </c>
    </row>
    <row r="31" spans="1:4" x14ac:dyDescent="0.2">
      <c r="A31" s="73" t="s">
        <v>49</v>
      </c>
      <c r="B31" s="140">
        <v>48</v>
      </c>
      <c r="C31" s="141">
        <v>0.04</v>
      </c>
      <c r="D31" s="141">
        <v>0.01</v>
      </c>
    </row>
    <row r="32" spans="1:4" x14ac:dyDescent="0.2">
      <c r="A32" s="73" t="s">
        <v>54</v>
      </c>
      <c r="B32" s="140">
        <v>1755.18</v>
      </c>
      <c r="C32" s="141">
        <v>1.42</v>
      </c>
      <c r="D32" s="141">
        <v>0.38</v>
      </c>
    </row>
    <row r="33" spans="1:4" x14ac:dyDescent="0.2">
      <c r="A33" s="73" t="s">
        <v>59</v>
      </c>
      <c r="B33" s="140">
        <v>508.04</v>
      </c>
      <c r="C33" s="141">
        <v>0.41</v>
      </c>
      <c r="D33" s="141">
        <v>0.12</v>
      </c>
    </row>
    <row r="34" spans="1:4" x14ac:dyDescent="0.2">
      <c r="A34" s="73" t="s">
        <v>108</v>
      </c>
      <c r="B34" s="140">
        <v>49</v>
      </c>
      <c r="C34" s="141">
        <v>0.04</v>
      </c>
      <c r="D34" s="141">
        <v>0.01</v>
      </c>
    </row>
    <row r="35" spans="1:4" x14ac:dyDescent="0.2">
      <c r="A35" s="73" t="s">
        <v>77</v>
      </c>
      <c r="B35" s="140">
        <v>178.11</v>
      </c>
      <c r="C35" s="141">
        <v>0.14000000000000001</v>
      </c>
      <c r="D35" s="141">
        <v>0.03</v>
      </c>
    </row>
    <row r="36" spans="1:4" x14ac:dyDescent="0.2">
      <c r="A36" s="73" t="s">
        <v>78</v>
      </c>
      <c r="B36" s="140">
        <v>1381.52</v>
      </c>
      <c r="C36" s="141">
        <v>1.1200000000000001</v>
      </c>
      <c r="D36" s="141">
        <v>0.33</v>
      </c>
    </row>
    <row r="37" spans="1:4" x14ac:dyDescent="0.2">
      <c r="A37" s="73" t="s">
        <v>83</v>
      </c>
      <c r="B37" s="140">
        <v>1884.3</v>
      </c>
      <c r="C37" s="141">
        <v>1.52</v>
      </c>
      <c r="D37" s="141">
        <v>0.36</v>
      </c>
    </row>
    <row r="38" spans="1:4" s="2" customFormat="1" x14ac:dyDescent="0.2">
      <c r="A38" s="88" t="s">
        <v>125</v>
      </c>
      <c r="B38" s="142"/>
      <c r="C38" s="143"/>
      <c r="D38" s="143"/>
    </row>
    <row r="39" spans="1:4" x14ac:dyDescent="0.2">
      <c r="A39" s="73" t="s">
        <v>1</v>
      </c>
      <c r="B39" s="140">
        <v>977.52</v>
      </c>
      <c r="C39" s="141">
        <v>0.79</v>
      </c>
      <c r="D39" s="141">
        <v>0.32</v>
      </c>
    </row>
    <row r="40" spans="1:4" x14ac:dyDescent="0.2">
      <c r="A40" s="73" t="s">
        <v>2</v>
      </c>
      <c r="B40" s="140">
        <v>292.41000000000003</v>
      </c>
      <c r="C40" s="141">
        <v>0.24</v>
      </c>
      <c r="D40" s="141">
        <v>0.12</v>
      </c>
    </row>
    <row r="41" spans="1:4" x14ac:dyDescent="0.2">
      <c r="A41" s="73" t="s">
        <v>98</v>
      </c>
      <c r="B41" s="140">
        <v>56</v>
      </c>
      <c r="C41" s="141">
        <v>0.05</v>
      </c>
      <c r="D41" s="141">
        <v>0.02</v>
      </c>
    </row>
    <row r="42" spans="1:4" x14ac:dyDescent="0.2">
      <c r="A42" s="73" t="s">
        <v>10</v>
      </c>
      <c r="B42" s="140">
        <v>232</v>
      </c>
      <c r="C42" s="141">
        <v>0.19</v>
      </c>
      <c r="D42" s="141">
        <v>0.09</v>
      </c>
    </row>
    <row r="43" spans="1:4" x14ac:dyDescent="0.2">
      <c r="A43" s="73" t="s">
        <v>12</v>
      </c>
      <c r="B43" s="140">
        <v>2328.66</v>
      </c>
      <c r="C43" s="141">
        <v>1.88</v>
      </c>
      <c r="D43" s="141">
        <v>0.98</v>
      </c>
    </row>
    <row r="44" spans="1:4" x14ac:dyDescent="0.2">
      <c r="A44" s="73" t="s">
        <v>14</v>
      </c>
      <c r="B44" s="140">
        <v>72</v>
      </c>
      <c r="C44" s="141">
        <v>0.06</v>
      </c>
      <c r="D44" s="141">
        <v>0.02</v>
      </c>
    </row>
    <row r="45" spans="1:4" x14ac:dyDescent="0.2">
      <c r="A45" s="73" t="s">
        <v>16</v>
      </c>
      <c r="B45" s="140">
        <v>481.11</v>
      </c>
      <c r="C45" s="141">
        <v>0.39</v>
      </c>
      <c r="D45" s="141">
        <v>0.17</v>
      </c>
    </row>
    <row r="46" spans="1:4" x14ac:dyDescent="0.2">
      <c r="A46" s="73" t="s">
        <v>20</v>
      </c>
      <c r="B46" s="140">
        <v>323</v>
      </c>
      <c r="C46" s="141">
        <v>0.26</v>
      </c>
      <c r="D46" s="141">
        <v>0.14000000000000001</v>
      </c>
    </row>
    <row r="47" spans="1:4" x14ac:dyDescent="0.2">
      <c r="A47" s="73" t="s">
        <v>109</v>
      </c>
      <c r="B47" s="140">
        <v>88</v>
      </c>
      <c r="C47" s="141">
        <v>7.0000000000000007E-2</v>
      </c>
      <c r="D47" s="141">
        <v>0.03</v>
      </c>
    </row>
    <row r="48" spans="1:4" x14ac:dyDescent="0.2">
      <c r="A48" s="73" t="s">
        <v>38</v>
      </c>
      <c r="B48" s="140">
        <v>118</v>
      </c>
      <c r="C48" s="141">
        <v>0.1</v>
      </c>
      <c r="D48" s="141">
        <v>0.04</v>
      </c>
    </row>
    <row r="49" spans="1:4" x14ac:dyDescent="0.2">
      <c r="A49" s="73" t="s">
        <v>100</v>
      </c>
      <c r="B49" s="140">
        <v>127</v>
      </c>
      <c r="C49" s="141">
        <v>0.1</v>
      </c>
      <c r="D49" s="141">
        <v>0.05</v>
      </c>
    </row>
    <row r="50" spans="1:4" x14ac:dyDescent="0.2">
      <c r="A50" s="73" t="s">
        <v>41</v>
      </c>
      <c r="B50" s="140">
        <v>287.29000000000002</v>
      </c>
      <c r="C50" s="141">
        <v>0.23</v>
      </c>
      <c r="D50" s="141">
        <v>0.08</v>
      </c>
    </row>
    <row r="51" spans="1:4" x14ac:dyDescent="0.2">
      <c r="A51" s="73" t="s">
        <v>42</v>
      </c>
      <c r="B51" s="140">
        <v>576.11</v>
      </c>
      <c r="C51" s="141">
        <v>0.47</v>
      </c>
      <c r="D51" s="141">
        <v>0.23</v>
      </c>
    </row>
    <row r="52" spans="1:4" x14ac:dyDescent="0.2">
      <c r="A52" s="73" t="s">
        <v>45</v>
      </c>
      <c r="B52" s="140">
        <v>227.15</v>
      </c>
      <c r="C52" s="141">
        <v>0.18</v>
      </c>
      <c r="D52" s="141">
        <v>0.09</v>
      </c>
    </row>
    <row r="53" spans="1:4" x14ac:dyDescent="0.2">
      <c r="A53" s="73" t="s">
        <v>46</v>
      </c>
      <c r="B53" s="140">
        <v>41</v>
      </c>
      <c r="C53" s="141">
        <v>0.03</v>
      </c>
      <c r="D53" s="141">
        <v>0.01</v>
      </c>
    </row>
    <row r="54" spans="1:4" x14ac:dyDescent="0.2">
      <c r="A54" s="73" t="s">
        <v>48</v>
      </c>
      <c r="B54" s="140">
        <v>354.04</v>
      </c>
      <c r="C54" s="141">
        <v>0.28999999999999998</v>
      </c>
      <c r="D54" s="141">
        <v>0.11</v>
      </c>
    </row>
    <row r="55" spans="1:4" x14ac:dyDescent="0.2">
      <c r="A55" s="73" t="s">
        <v>53</v>
      </c>
      <c r="B55" s="140">
        <v>59</v>
      </c>
      <c r="C55" s="141">
        <v>0.05</v>
      </c>
      <c r="D55" s="141">
        <v>0.02</v>
      </c>
    </row>
    <row r="56" spans="1:4" x14ac:dyDescent="0.2">
      <c r="A56" s="73" t="s">
        <v>55</v>
      </c>
      <c r="B56" s="140">
        <v>150</v>
      </c>
      <c r="C56" s="141">
        <v>0.12</v>
      </c>
      <c r="D56" s="141">
        <v>0.05</v>
      </c>
    </row>
    <row r="57" spans="1:4" x14ac:dyDescent="0.2">
      <c r="A57" s="73" t="s">
        <v>115</v>
      </c>
      <c r="B57" s="140">
        <v>109.11</v>
      </c>
      <c r="C57" s="141">
        <v>0.09</v>
      </c>
      <c r="D57" s="141">
        <v>0.04</v>
      </c>
    </row>
    <row r="58" spans="1:4" x14ac:dyDescent="0.2">
      <c r="A58" s="73" t="s">
        <v>118</v>
      </c>
      <c r="B58" s="140">
        <v>34</v>
      </c>
      <c r="C58" s="141">
        <v>0.03</v>
      </c>
      <c r="D58" s="141">
        <v>0.01</v>
      </c>
    </row>
    <row r="59" spans="1:4" x14ac:dyDescent="0.2">
      <c r="A59" s="73" t="s">
        <v>61</v>
      </c>
      <c r="B59" s="140">
        <v>549.11</v>
      </c>
      <c r="C59" s="141">
        <v>0.44</v>
      </c>
      <c r="D59" s="141">
        <v>0.15</v>
      </c>
    </row>
    <row r="60" spans="1:4" x14ac:dyDescent="0.2">
      <c r="A60" s="73" t="s">
        <v>62</v>
      </c>
      <c r="B60" s="140">
        <v>53.07</v>
      </c>
      <c r="C60" s="141">
        <v>0.04</v>
      </c>
      <c r="D60" s="141">
        <v>0.02</v>
      </c>
    </row>
    <row r="61" spans="1:4" x14ac:dyDescent="0.2">
      <c r="A61" s="73" t="s">
        <v>63</v>
      </c>
      <c r="B61" s="140">
        <v>322.04000000000002</v>
      </c>
      <c r="C61" s="141">
        <v>0.26</v>
      </c>
      <c r="D61" s="141">
        <v>0.15</v>
      </c>
    </row>
    <row r="62" spans="1:4" x14ac:dyDescent="0.2">
      <c r="A62" s="73" t="s">
        <v>67</v>
      </c>
      <c r="B62" s="140">
        <v>80.040000000000006</v>
      </c>
      <c r="C62" s="141">
        <v>0.06</v>
      </c>
      <c r="D62" s="141">
        <v>0.02</v>
      </c>
    </row>
    <row r="63" spans="1:4" x14ac:dyDescent="0.2">
      <c r="A63" s="73" t="s">
        <v>71</v>
      </c>
      <c r="B63" s="140">
        <v>261</v>
      </c>
      <c r="C63" s="141">
        <v>0.21</v>
      </c>
      <c r="D63" s="141">
        <v>7.0000000000000007E-2</v>
      </c>
    </row>
    <row r="64" spans="1:4" x14ac:dyDescent="0.2">
      <c r="A64" s="73" t="s">
        <v>75</v>
      </c>
      <c r="B64" s="140">
        <v>4222.08</v>
      </c>
      <c r="C64" s="141">
        <v>3.41</v>
      </c>
      <c r="D64" s="141">
        <v>1.35</v>
      </c>
    </row>
    <row r="65" spans="1:4" x14ac:dyDescent="0.2">
      <c r="A65" s="73" t="s">
        <v>119</v>
      </c>
      <c r="B65" s="140">
        <v>34</v>
      </c>
      <c r="C65" s="141">
        <v>0.03</v>
      </c>
      <c r="D65" s="141">
        <v>0.02</v>
      </c>
    </row>
    <row r="66" spans="1:4" x14ac:dyDescent="0.2">
      <c r="A66" s="73" t="s">
        <v>84</v>
      </c>
      <c r="B66" s="140">
        <v>10701.52</v>
      </c>
      <c r="C66" s="141">
        <v>8.65</v>
      </c>
      <c r="D66" s="141">
        <v>3.51</v>
      </c>
    </row>
    <row r="67" spans="1:4" x14ac:dyDescent="0.2">
      <c r="A67" s="73" t="s">
        <v>103</v>
      </c>
      <c r="B67" s="140">
        <v>48</v>
      </c>
      <c r="C67" s="141">
        <v>0.04</v>
      </c>
      <c r="D67" s="141">
        <v>0.02</v>
      </c>
    </row>
    <row r="68" spans="1:4" x14ac:dyDescent="0.2">
      <c r="A68" s="73" t="s">
        <v>91</v>
      </c>
      <c r="B68" s="140">
        <v>634.26</v>
      </c>
      <c r="C68" s="141">
        <v>0.51</v>
      </c>
      <c r="D68" s="141">
        <v>0.22</v>
      </c>
    </row>
    <row r="69" spans="1:4" s="2" customFormat="1" x14ac:dyDescent="0.2">
      <c r="A69" s="20" t="s">
        <v>149</v>
      </c>
      <c r="B69" s="142"/>
      <c r="C69" s="143"/>
      <c r="D69" s="143"/>
    </row>
    <row r="70" spans="1:4" x14ac:dyDescent="0.2">
      <c r="A70" s="73" t="s">
        <v>6</v>
      </c>
      <c r="B70" s="140">
        <v>70</v>
      </c>
      <c r="C70" s="141">
        <v>0.06</v>
      </c>
      <c r="D70" s="141">
        <v>0.04</v>
      </c>
    </row>
    <row r="71" spans="1:4" x14ac:dyDescent="0.2">
      <c r="A71" s="73" t="s">
        <v>113</v>
      </c>
      <c r="B71" s="140">
        <v>46</v>
      </c>
      <c r="C71" s="141">
        <v>0.04</v>
      </c>
      <c r="D71" s="141">
        <v>0.03</v>
      </c>
    </row>
    <row r="72" spans="1:4" x14ac:dyDescent="0.2">
      <c r="A72" s="73" t="s">
        <v>102</v>
      </c>
      <c r="B72" s="140">
        <v>2485.29</v>
      </c>
      <c r="C72" s="141">
        <v>2.0099999999999998</v>
      </c>
      <c r="D72" s="141">
        <v>1.63</v>
      </c>
    </row>
    <row r="73" spans="1:4" x14ac:dyDescent="0.2">
      <c r="A73" s="73" t="s">
        <v>37</v>
      </c>
      <c r="B73" s="140">
        <v>51</v>
      </c>
      <c r="C73" s="141">
        <v>0.04</v>
      </c>
      <c r="D73" s="141">
        <v>0.03</v>
      </c>
    </row>
    <row r="74" spans="1:4" x14ac:dyDescent="0.2">
      <c r="A74" s="73" t="s">
        <v>47</v>
      </c>
      <c r="B74" s="140">
        <v>127.18</v>
      </c>
      <c r="C74" s="141">
        <v>0.1</v>
      </c>
      <c r="D74" s="141">
        <v>0.1</v>
      </c>
    </row>
    <row r="75" spans="1:4" x14ac:dyDescent="0.2">
      <c r="A75" s="73" t="s">
        <v>51</v>
      </c>
      <c r="B75" s="140">
        <v>51</v>
      </c>
      <c r="C75" s="141">
        <v>0.04</v>
      </c>
      <c r="D75" s="141">
        <v>0.03</v>
      </c>
    </row>
    <row r="76" spans="1:4" x14ac:dyDescent="0.2">
      <c r="A76" s="73" t="s">
        <v>56</v>
      </c>
      <c r="B76" s="140">
        <v>4321</v>
      </c>
      <c r="C76" s="141">
        <v>3.49</v>
      </c>
      <c r="D76" s="141">
        <v>3.18</v>
      </c>
    </row>
    <row r="77" spans="1:4" x14ac:dyDescent="0.2">
      <c r="A77" s="73" t="s">
        <v>110</v>
      </c>
      <c r="B77" s="140">
        <v>59</v>
      </c>
      <c r="C77" s="141">
        <v>0.05</v>
      </c>
      <c r="D77" s="141">
        <v>0.04</v>
      </c>
    </row>
    <row r="78" spans="1:4" x14ac:dyDescent="0.2">
      <c r="A78" s="73" t="s">
        <v>138</v>
      </c>
      <c r="B78" s="140">
        <v>33</v>
      </c>
      <c r="C78" s="141">
        <v>0.03</v>
      </c>
      <c r="D78" s="141">
        <v>0.03</v>
      </c>
    </row>
    <row r="79" spans="1:4" x14ac:dyDescent="0.2">
      <c r="A79" s="73" t="s">
        <v>64</v>
      </c>
      <c r="B79" s="140">
        <v>333.19</v>
      </c>
      <c r="C79" s="141">
        <v>0.27</v>
      </c>
      <c r="D79" s="141">
        <v>0.27</v>
      </c>
    </row>
    <row r="80" spans="1:4" x14ac:dyDescent="0.2">
      <c r="A80" s="73" t="s">
        <v>146</v>
      </c>
      <c r="B80" s="140">
        <v>14337.32</v>
      </c>
      <c r="C80" s="141">
        <v>11.59</v>
      </c>
      <c r="D80" s="141">
        <v>9.0399999999999991</v>
      </c>
    </row>
    <row r="81" spans="1:4" x14ac:dyDescent="0.2">
      <c r="A81" s="73" t="s">
        <v>72</v>
      </c>
      <c r="B81" s="140">
        <v>287.18</v>
      </c>
      <c r="C81" s="141">
        <v>0.23</v>
      </c>
      <c r="D81" s="141">
        <v>0.22</v>
      </c>
    </row>
    <row r="82" spans="1:4" x14ac:dyDescent="0.2">
      <c r="A82" s="73" t="s">
        <v>79</v>
      </c>
      <c r="B82" s="140">
        <v>760.25</v>
      </c>
      <c r="C82" s="141">
        <v>0.61</v>
      </c>
      <c r="D82" s="141">
        <v>0.45</v>
      </c>
    </row>
    <row r="83" spans="1:4" x14ac:dyDescent="0.2">
      <c r="A83" s="73" t="s">
        <v>87</v>
      </c>
      <c r="B83" s="140">
        <v>30</v>
      </c>
      <c r="C83" s="141">
        <v>0.02</v>
      </c>
      <c r="D83" s="141">
        <v>0.02</v>
      </c>
    </row>
    <row r="84" spans="1:4" x14ac:dyDescent="0.2">
      <c r="A84" s="73" t="s">
        <v>126</v>
      </c>
      <c r="B84" s="140">
        <v>41</v>
      </c>
      <c r="C84" s="141">
        <v>0.03</v>
      </c>
      <c r="D84" s="141">
        <v>0.02</v>
      </c>
    </row>
    <row r="85" spans="1:4" x14ac:dyDescent="0.2">
      <c r="A85" s="73" t="s">
        <v>88</v>
      </c>
      <c r="B85" s="140">
        <v>103</v>
      </c>
      <c r="C85" s="141">
        <v>0.08</v>
      </c>
      <c r="D85" s="141">
        <v>0.06</v>
      </c>
    </row>
    <row r="86" spans="1:4" s="2" customFormat="1" x14ac:dyDescent="0.2">
      <c r="A86" s="88" t="s">
        <v>148</v>
      </c>
      <c r="B86" s="142"/>
      <c r="C86" s="143"/>
      <c r="D86" s="143"/>
    </row>
    <row r="87" spans="1:4" x14ac:dyDescent="0.2">
      <c r="A87" s="73" t="s">
        <v>5</v>
      </c>
      <c r="B87" s="140">
        <v>84.39</v>
      </c>
      <c r="C87" s="141">
        <v>7.0000000000000007E-2</v>
      </c>
      <c r="D87" s="141">
        <v>0.09</v>
      </c>
    </row>
    <row r="88" spans="1:4" x14ac:dyDescent="0.2">
      <c r="A88" s="73" t="s">
        <v>135</v>
      </c>
      <c r="B88" s="140">
        <v>30.11</v>
      </c>
      <c r="C88" s="141">
        <v>0.02</v>
      </c>
      <c r="D88" s="141">
        <v>0.06</v>
      </c>
    </row>
    <row r="89" spans="1:4" x14ac:dyDescent="0.2">
      <c r="A89" s="73" t="s">
        <v>9</v>
      </c>
      <c r="B89" s="140">
        <v>214</v>
      </c>
      <c r="C89" s="141">
        <v>0.17</v>
      </c>
      <c r="D89" s="141">
        <v>0.63</v>
      </c>
    </row>
    <row r="90" spans="1:4" x14ac:dyDescent="0.2">
      <c r="A90" s="73" t="s">
        <v>13</v>
      </c>
      <c r="B90" s="140">
        <v>290.13</v>
      </c>
      <c r="C90" s="141">
        <v>0.23</v>
      </c>
      <c r="D90" s="141">
        <v>0.28999999999999998</v>
      </c>
    </row>
    <row r="91" spans="1:4" x14ac:dyDescent="0.2">
      <c r="A91" s="73" t="s">
        <v>17</v>
      </c>
      <c r="B91" s="140">
        <v>541.4</v>
      </c>
      <c r="C91" s="141">
        <v>0.44</v>
      </c>
      <c r="D91" s="141">
        <v>0.8</v>
      </c>
    </row>
    <row r="92" spans="1:4" x14ac:dyDescent="0.2">
      <c r="A92" s="73" t="s">
        <v>18</v>
      </c>
      <c r="B92" s="140">
        <v>5052.84</v>
      </c>
      <c r="C92" s="141">
        <v>4.08</v>
      </c>
      <c r="D92" s="141">
        <v>14.92</v>
      </c>
    </row>
    <row r="93" spans="1:4" x14ac:dyDescent="0.2">
      <c r="A93" s="73" t="s">
        <v>104</v>
      </c>
      <c r="B93" s="140">
        <v>69</v>
      </c>
      <c r="C93" s="141">
        <v>0.06</v>
      </c>
      <c r="D93" s="141">
        <v>0.25</v>
      </c>
    </row>
    <row r="94" spans="1:4" x14ac:dyDescent="0.2">
      <c r="A94" s="73" t="s">
        <v>22</v>
      </c>
      <c r="B94" s="140">
        <v>53</v>
      </c>
      <c r="C94" s="141">
        <v>0.04</v>
      </c>
      <c r="D94" s="141">
        <v>0.19</v>
      </c>
    </row>
    <row r="95" spans="1:4" x14ac:dyDescent="0.2">
      <c r="A95" s="73" t="s">
        <v>23</v>
      </c>
      <c r="B95" s="140">
        <v>3609.22</v>
      </c>
      <c r="C95" s="141">
        <v>2.92</v>
      </c>
      <c r="D95" s="141">
        <v>5.85</v>
      </c>
    </row>
    <row r="96" spans="1:4" x14ac:dyDescent="0.2">
      <c r="A96" s="73" t="s">
        <v>26</v>
      </c>
      <c r="B96" s="140">
        <v>204.29</v>
      </c>
      <c r="C96" s="141">
        <v>0.17</v>
      </c>
      <c r="D96" s="141">
        <v>0.53</v>
      </c>
    </row>
    <row r="97" spans="1:4" x14ac:dyDescent="0.2">
      <c r="A97" s="73" t="s">
        <v>29</v>
      </c>
      <c r="B97" s="140">
        <v>198</v>
      </c>
      <c r="C97" s="141">
        <v>0.16</v>
      </c>
      <c r="D97" s="141">
        <v>0.64</v>
      </c>
    </row>
    <row r="98" spans="1:4" x14ac:dyDescent="0.2">
      <c r="A98" s="73" t="s">
        <v>30</v>
      </c>
      <c r="B98" s="140">
        <v>33</v>
      </c>
      <c r="C98" s="141">
        <v>0.03</v>
      </c>
      <c r="D98" s="141">
        <v>0.09</v>
      </c>
    </row>
    <row r="99" spans="1:4" x14ac:dyDescent="0.2">
      <c r="A99" s="73" t="s">
        <v>132</v>
      </c>
      <c r="B99" s="140">
        <v>34</v>
      </c>
      <c r="C99" s="141">
        <v>0.03</v>
      </c>
      <c r="D99" s="141">
        <v>0.2</v>
      </c>
    </row>
    <row r="100" spans="1:4" x14ac:dyDescent="0.2">
      <c r="A100" s="73" t="s">
        <v>33</v>
      </c>
      <c r="B100" s="140">
        <v>45</v>
      </c>
      <c r="C100" s="141">
        <v>0.04</v>
      </c>
      <c r="D100" s="141">
        <v>7.0000000000000007E-2</v>
      </c>
    </row>
    <row r="101" spans="1:4" x14ac:dyDescent="0.2">
      <c r="A101" s="73" t="s">
        <v>34</v>
      </c>
      <c r="B101" s="140">
        <v>10583.04</v>
      </c>
      <c r="C101" s="141">
        <v>8.5500000000000007</v>
      </c>
      <c r="D101" s="141">
        <v>15.34</v>
      </c>
    </row>
    <row r="102" spans="1:4" x14ac:dyDescent="0.2">
      <c r="A102" s="73" t="s">
        <v>105</v>
      </c>
      <c r="B102" s="140">
        <v>31</v>
      </c>
      <c r="C102" s="141">
        <v>0.03</v>
      </c>
      <c r="D102" s="141">
        <v>0.28000000000000003</v>
      </c>
    </row>
    <row r="103" spans="1:4" x14ac:dyDescent="0.2">
      <c r="A103" s="73" t="s">
        <v>40</v>
      </c>
      <c r="B103" s="140">
        <v>77.349999999999994</v>
      </c>
      <c r="C103" s="141">
        <v>0.06</v>
      </c>
      <c r="D103" s="141">
        <v>0.35</v>
      </c>
    </row>
    <row r="104" spans="1:4" x14ac:dyDescent="0.2">
      <c r="A104" s="73" t="s">
        <v>120</v>
      </c>
      <c r="B104" s="140">
        <v>31.04</v>
      </c>
      <c r="C104" s="141">
        <v>0.03</v>
      </c>
      <c r="D104" s="141">
        <v>0.05</v>
      </c>
    </row>
    <row r="105" spans="1:4" x14ac:dyDescent="0.2">
      <c r="A105" s="73" t="s">
        <v>44</v>
      </c>
      <c r="B105" s="140">
        <v>1363.02</v>
      </c>
      <c r="C105" s="141">
        <v>1.1000000000000001</v>
      </c>
      <c r="D105" s="141">
        <v>1.5</v>
      </c>
    </row>
    <row r="106" spans="1:4" x14ac:dyDescent="0.2">
      <c r="A106" s="73" t="s">
        <v>121</v>
      </c>
      <c r="B106" s="140">
        <v>63</v>
      </c>
      <c r="C106" s="141">
        <v>0.05</v>
      </c>
      <c r="D106" s="141">
        <v>0.08</v>
      </c>
    </row>
    <row r="107" spans="1:4" x14ac:dyDescent="0.2">
      <c r="A107" s="73" t="s">
        <v>52</v>
      </c>
      <c r="B107" s="140">
        <v>33.04</v>
      </c>
      <c r="C107" s="141">
        <v>0.03</v>
      </c>
      <c r="D107" s="141">
        <v>7.0000000000000007E-2</v>
      </c>
    </row>
    <row r="108" spans="1:4" x14ac:dyDescent="0.2">
      <c r="A108" s="73" t="s">
        <v>57</v>
      </c>
      <c r="B108" s="140">
        <v>77</v>
      </c>
      <c r="C108" s="141">
        <v>0.06</v>
      </c>
      <c r="D108" s="141">
        <v>0.15</v>
      </c>
    </row>
    <row r="109" spans="1:4" x14ac:dyDescent="0.2">
      <c r="A109" s="73" t="s">
        <v>58</v>
      </c>
      <c r="B109" s="140">
        <v>312.11</v>
      </c>
      <c r="C109" s="141">
        <v>0.25</v>
      </c>
      <c r="D109" s="141">
        <v>1.03</v>
      </c>
    </row>
    <row r="110" spans="1:4" x14ac:dyDescent="0.2">
      <c r="A110" s="73" t="s">
        <v>60</v>
      </c>
      <c r="B110" s="140">
        <v>847.18</v>
      </c>
      <c r="C110" s="141">
        <v>0.68</v>
      </c>
      <c r="D110" s="141">
        <v>2.02</v>
      </c>
    </row>
    <row r="111" spans="1:4" x14ac:dyDescent="0.2">
      <c r="A111" s="73" t="s">
        <v>65</v>
      </c>
      <c r="B111" s="140">
        <v>648.4</v>
      </c>
      <c r="C111" s="141">
        <v>0.52</v>
      </c>
      <c r="D111" s="141">
        <v>1.08</v>
      </c>
    </row>
    <row r="112" spans="1:4" x14ac:dyDescent="0.2">
      <c r="A112" s="73" t="s">
        <v>66</v>
      </c>
      <c r="B112" s="140">
        <v>10972.41</v>
      </c>
      <c r="C112" s="141">
        <v>8.8699999999999992</v>
      </c>
      <c r="D112" s="141">
        <v>13.16</v>
      </c>
    </row>
    <row r="113" spans="1:4" x14ac:dyDescent="0.2">
      <c r="A113" s="73" t="s">
        <v>68</v>
      </c>
      <c r="B113" s="140">
        <v>537.07000000000005</v>
      </c>
      <c r="C113" s="141">
        <v>0.43</v>
      </c>
      <c r="D113" s="141">
        <v>0.56999999999999995</v>
      </c>
    </row>
    <row r="114" spans="1:4" x14ac:dyDescent="0.2">
      <c r="A114" s="73" t="s">
        <v>69</v>
      </c>
      <c r="B114" s="140">
        <v>760.41</v>
      </c>
      <c r="C114" s="141">
        <v>0.61</v>
      </c>
      <c r="D114" s="141">
        <v>0.76</v>
      </c>
    </row>
    <row r="115" spans="1:4" x14ac:dyDescent="0.2">
      <c r="A115" s="73" t="s">
        <v>70</v>
      </c>
      <c r="B115" s="140">
        <v>104.04</v>
      </c>
      <c r="C115" s="141">
        <v>0.08</v>
      </c>
      <c r="D115" s="141">
        <v>0.4</v>
      </c>
    </row>
    <row r="116" spans="1:4" x14ac:dyDescent="0.2">
      <c r="A116" s="73" t="s">
        <v>94</v>
      </c>
      <c r="B116" s="140">
        <v>372.74</v>
      </c>
      <c r="C116" s="141">
        <v>0.3</v>
      </c>
      <c r="D116" s="141">
        <v>0.59</v>
      </c>
    </row>
    <row r="117" spans="1:4" x14ac:dyDescent="0.2">
      <c r="A117" s="73" t="s">
        <v>74</v>
      </c>
      <c r="B117" s="140">
        <v>3695.19</v>
      </c>
      <c r="C117" s="141">
        <v>2.99</v>
      </c>
      <c r="D117" s="141">
        <v>3.99</v>
      </c>
    </row>
    <row r="118" spans="1:4" x14ac:dyDescent="0.2">
      <c r="A118" s="73" t="s">
        <v>76</v>
      </c>
      <c r="B118" s="140">
        <v>70.040000000000006</v>
      </c>
      <c r="C118" s="141">
        <v>0.06</v>
      </c>
      <c r="D118" s="141">
        <v>0.09</v>
      </c>
    </row>
    <row r="119" spans="1:4" x14ac:dyDescent="0.2">
      <c r="A119" s="73" t="s">
        <v>82</v>
      </c>
      <c r="B119" s="140">
        <v>266.11</v>
      </c>
      <c r="C119" s="141">
        <v>0.22</v>
      </c>
      <c r="D119" s="141">
        <v>0.35</v>
      </c>
    </row>
    <row r="120" spans="1:4" x14ac:dyDescent="0.2">
      <c r="A120" s="73" t="s">
        <v>85</v>
      </c>
      <c r="B120" s="140">
        <v>245.15</v>
      </c>
      <c r="C120" s="141">
        <v>0.2</v>
      </c>
      <c r="D120" s="141">
        <v>0.31</v>
      </c>
    </row>
    <row r="121" spans="1:4" x14ac:dyDescent="0.2">
      <c r="A121" s="73" t="s">
        <v>86</v>
      </c>
      <c r="B121" s="140">
        <v>625.51</v>
      </c>
      <c r="C121" s="141">
        <v>0.51</v>
      </c>
      <c r="D121" s="141">
        <v>0.75</v>
      </c>
    </row>
    <row r="122" spans="1:4" x14ac:dyDescent="0.2">
      <c r="A122" s="73" t="s">
        <v>89</v>
      </c>
      <c r="B122" s="140">
        <v>234</v>
      </c>
      <c r="C122" s="141">
        <v>0.19</v>
      </c>
      <c r="D122" s="141">
        <v>0.99</v>
      </c>
    </row>
    <row r="123" spans="1:4" x14ac:dyDescent="0.2">
      <c r="A123" s="73" t="s">
        <v>90</v>
      </c>
      <c r="B123" s="140">
        <v>425.18</v>
      </c>
      <c r="C123" s="141">
        <v>0.34</v>
      </c>
      <c r="D123" s="141">
        <v>2.08</v>
      </c>
    </row>
    <row r="124" spans="1:4" x14ac:dyDescent="0.2">
      <c r="A124" s="88" t="s">
        <v>226</v>
      </c>
      <c r="B124" s="142"/>
      <c r="C124" s="143"/>
      <c r="D124" s="143"/>
    </row>
    <row r="125" spans="1:4" s="63" customFormat="1" x14ac:dyDescent="0.2">
      <c r="A125" s="73" t="s">
        <v>212</v>
      </c>
      <c r="B125" s="140">
        <v>1447.48</v>
      </c>
      <c r="C125" s="139">
        <v>1.19</v>
      </c>
      <c r="D125" s="139">
        <v>0.01</v>
      </c>
    </row>
    <row r="126" spans="1:4" x14ac:dyDescent="0.2">
      <c r="A126" s="86" t="s">
        <v>147</v>
      </c>
      <c r="B126" s="146">
        <v>589.17999999999995</v>
      </c>
      <c r="C126" s="145">
        <v>0.48</v>
      </c>
      <c r="D126" s="145">
        <v>0.95</v>
      </c>
    </row>
    <row r="127" spans="1:4" x14ac:dyDescent="0.2">
      <c r="A127" s="9" t="s">
        <v>213</v>
      </c>
      <c r="B127" s="152">
        <v>1</v>
      </c>
      <c r="C127" s="51"/>
      <c r="D127" s="51"/>
    </row>
    <row r="128" spans="1:4" x14ac:dyDescent="0.2">
      <c r="B128" s="53"/>
      <c r="C128" s="54"/>
      <c r="D128" s="101"/>
    </row>
    <row r="129" spans="1:6" x14ac:dyDescent="0.2">
      <c r="A129" s="9" t="s">
        <v>165</v>
      </c>
      <c r="F129" s="13"/>
    </row>
    <row r="130" spans="1:6" ht="12" customHeight="1" x14ac:dyDescent="0.2">
      <c r="A130" s="154" t="s">
        <v>196</v>
      </c>
      <c r="B130" s="154"/>
      <c r="C130" s="154"/>
      <c r="D130" s="154"/>
      <c r="E130" s="89"/>
      <c r="F130" s="89"/>
    </row>
    <row r="131" spans="1:6" ht="23.25" customHeight="1" x14ac:dyDescent="0.2">
      <c r="A131" s="160" t="s">
        <v>229</v>
      </c>
      <c r="B131" s="160"/>
      <c r="C131" s="160"/>
      <c r="D131" s="160"/>
    </row>
    <row r="132" spans="1:6" x14ac:dyDescent="0.2">
      <c r="A132" s="160" t="s">
        <v>166</v>
      </c>
      <c r="B132" s="160"/>
      <c r="C132" s="160"/>
      <c r="D132" s="160"/>
    </row>
    <row r="133" spans="1:6" x14ac:dyDescent="0.2">
      <c r="A133" s="153"/>
      <c r="B133" s="153"/>
      <c r="C133" s="153"/>
      <c r="D133" s="153"/>
    </row>
    <row r="134" spans="1:6" x14ac:dyDescent="0.2">
      <c r="A134" s="9" t="s">
        <v>167</v>
      </c>
    </row>
    <row r="135" spans="1:6" ht="35.25" customHeight="1" x14ac:dyDescent="0.2">
      <c r="A135" s="155" t="s">
        <v>178</v>
      </c>
      <c r="B135" s="155"/>
      <c r="C135" s="155"/>
      <c r="D135" s="155"/>
      <c r="E135" s="95"/>
      <c r="F135" s="95"/>
    </row>
    <row r="137" spans="1:6" x14ac:dyDescent="0.2">
      <c r="A137" s="9" t="s">
        <v>170</v>
      </c>
    </row>
    <row r="138" spans="1:6" ht="47.25" customHeight="1" x14ac:dyDescent="0.2">
      <c r="A138" s="156" t="s">
        <v>198</v>
      </c>
      <c r="B138" s="156"/>
      <c r="C138" s="156"/>
      <c r="D138" s="156"/>
      <c r="E138" s="78"/>
      <c r="F138" s="78"/>
    </row>
    <row r="140" spans="1:6" x14ac:dyDescent="0.2">
      <c r="A140" s="82" t="s">
        <v>172</v>
      </c>
      <c r="B140" s="64"/>
    </row>
    <row r="141" spans="1:6" x14ac:dyDescent="0.2">
      <c r="A141" s="15" t="s">
        <v>175</v>
      </c>
      <c r="B141" s="64"/>
    </row>
    <row r="143" spans="1:6" x14ac:dyDescent="0.2">
      <c r="A143" s="16" t="s">
        <v>143</v>
      </c>
    </row>
  </sheetData>
  <mergeCells count="6">
    <mergeCell ref="A138:D138"/>
    <mergeCell ref="A135:D135"/>
    <mergeCell ref="A130:D130"/>
    <mergeCell ref="A1:C2"/>
    <mergeCell ref="A131:D131"/>
    <mergeCell ref="A132:D132"/>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6"/>
  <sheetViews>
    <sheetView showGridLines="0" topLeftCell="A106" workbookViewId="0">
      <selection activeCell="A135" sqref="A135:D135"/>
    </sheetView>
  </sheetViews>
  <sheetFormatPr baseColWidth="10" defaultRowHeight="11.25" x14ac:dyDescent="0.2"/>
  <cols>
    <col min="1" max="1" width="27.85546875" style="9" customWidth="1"/>
    <col min="2" max="2" width="17.85546875" style="59" customWidth="1"/>
    <col min="3" max="3" width="17.5703125" style="29" customWidth="1"/>
    <col min="4" max="4" width="16.5703125" style="9" customWidth="1"/>
    <col min="5" max="16384" width="11.42578125" style="9"/>
  </cols>
  <sheetData>
    <row r="1" spans="1:4" ht="12" x14ac:dyDescent="0.2">
      <c r="A1" s="157" t="s">
        <v>217</v>
      </c>
      <c r="B1" s="158"/>
      <c r="C1" s="158"/>
      <c r="D1" s="8" t="s">
        <v>137</v>
      </c>
    </row>
    <row r="2" spans="1:4" x14ac:dyDescent="0.2">
      <c r="A2" s="159"/>
      <c r="B2" s="159"/>
      <c r="C2" s="159"/>
    </row>
    <row r="3" spans="1:4" s="10" customFormat="1" ht="45" x14ac:dyDescent="0.2">
      <c r="B3" s="28" t="s">
        <v>194</v>
      </c>
      <c r="C3" s="21" t="s">
        <v>195</v>
      </c>
      <c r="D3" s="21" t="s">
        <v>93</v>
      </c>
    </row>
    <row r="4" spans="1:4" s="17" customFormat="1" x14ac:dyDescent="0.2">
      <c r="A4" s="18" t="s">
        <v>0</v>
      </c>
      <c r="B4" s="108">
        <v>121249.23000000001</v>
      </c>
      <c r="C4" s="111">
        <v>100</v>
      </c>
      <c r="D4" s="112">
        <v>100</v>
      </c>
    </row>
    <row r="5" spans="1:4" x14ac:dyDescent="0.2">
      <c r="A5" s="19" t="s">
        <v>123</v>
      </c>
      <c r="B5" s="102"/>
      <c r="C5" s="99"/>
      <c r="D5" s="99"/>
    </row>
    <row r="6" spans="1:4" x14ac:dyDescent="0.2">
      <c r="A6" s="73" t="s">
        <v>4</v>
      </c>
      <c r="B6" s="140">
        <v>1508.58</v>
      </c>
      <c r="C6" s="141">
        <v>1.24</v>
      </c>
      <c r="D6" s="141">
        <v>0.2</v>
      </c>
    </row>
    <row r="7" spans="1:4" x14ac:dyDescent="0.2">
      <c r="A7" s="73" t="s">
        <v>7</v>
      </c>
      <c r="B7" s="140">
        <v>962.19</v>
      </c>
      <c r="C7" s="141">
        <v>0.79</v>
      </c>
      <c r="D7" s="141">
        <v>0.16</v>
      </c>
    </row>
    <row r="8" spans="1:4" x14ac:dyDescent="0.2">
      <c r="A8" s="73" t="s">
        <v>21</v>
      </c>
      <c r="B8" s="140">
        <v>6546.94</v>
      </c>
      <c r="C8" s="141">
        <v>5.4</v>
      </c>
      <c r="D8" s="141">
        <v>0.86</v>
      </c>
    </row>
    <row r="9" spans="1:4" x14ac:dyDescent="0.2">
      <c r="A9" s="73" t="s">
        <v>31</v>
      </c>
      <c r="B9" s="140">
        <v>2564.58</v>
      </c>
      <c r="C9" s="141">
        <v>2.12</v>
      </c>
      <c r="D9" s="141">
        <v>0.37</v>
      </c>
    </row>
    <row r="10" spans="1:4" x14ac:dyDescent="0.2">
      <c r="A10" s="73" t="s">
        <v>36</v>
      </c>
      <c r="B10" s="140">
        <v>214</v>
      </c>
      <c r="C10" s="141">
        <v>0.18</v>
      </c>
      <c r="D10" s="141">
        <v>0.03</v>
      </c>
    </row>
    <row r="11" spans="1:4" x14ac:dyDescent="0.2">
      <c r="A11" s="73" t="s">
        <v>107</v>
      </c>
      <c r="B11" s="140">
        <v>2290.08</v>
      </c>
      <c r="C11" s="141">
        <v>1.89</v>
      </c>
      <c r="D11" s="141">
        <v>0.34</v>
      </c>
    </row>
    <row r="12" spans="1:4" x14ac:dyDescent="0.2">
      <c r="A12" s="73" t="s">
        <v>49</v>
      </c>
      <c r="B12" s="140">
        <v>55</v>
      </c>
      <c r="C12" s="141">
        <v>0.05</v>
      </c>
      <c r="D12" s="141">
        <v>0.01</v>
      </c>
    </row>
    <row r="13" spans="1:4" x14ac:dyDescent="0.2">
      <c r="A13" s="73" t="s">
        <v>50</v>
      </c>
      <c r="B13" s="140">
        <v>273.04000000000002</v>
      </c>
      <c r="C13" s="141">
        <v>0.23</v>
      </c>
      <c r="D13" s="141">
        <v>0.04</v>
      </c>
    </row>
    <row r="14" spans="1:4" x14ac:dyDescent="0.2">
      <c r="A14" s="73" t="s">
        <v>108</v>
      </c>
      <c r="B14" s="140">
        <v>60</v>
      </c>
      <c r="C14" s="141">
        <v>0.05</v>
      </c>
      <c r="D14" s="141">
        <v>0.01</v>
      </c>
    </row>
    <row r="15" spans="1:4" x14ac:dyDescent="0.2">
      <c r="A15" s="73" t="s">
        <v>112</v>
      </c>
      <c r="B15" s="140">
        <v>63</v>
      </c>
      <c r="C15" s="141">
        <v>0.05</v>
      </c>
      <c r="D15" s="141">
        <v>0.01</v>
      </c>
    </row>
    <row r="16" spans="1:4" x14ac:dyDescent="0.2">
      <c r="A16" s="73" t="s">
        <v>73</v>
      </c>
      <c r="B16" s="140">
        <v>2370</v>
      </c>
      <c r="C16" s="141">
        <v>1.95</v>
      </c>
      <c r="D16" s="141">
        <v>0.33</v>
      </c>
    </row>
    <row r="17" spans="1:4" x14ac:dyDescent="0.2">
      <c r="A17" s="73" t="s">
        <v>81</v>
      </c>
      <c r="B17" s="140">
        <v>491.12</v>
      </c>
      <c r="C17" s="141">
        <v>0.41</v>
      </c>
      <c r="D17" s="141">
        <v>7.0000000000000007E-2</v>
      </c>
    </row>
    <row r="18" spans="1:4" x14ac:dyDescent="0.2">
      <c r="A18" s="73" t="s">
        <v>130</v>
      </c>
      <c r="B18" s="140">
        <v>51</v>
      </c>
      <c r="C18" s="141">
        <v>0.04</v>
      </c>
      <c r="D18" s="141">
        <v>0.01</v>
      </c>
    </row>
    <row r="19" spans="1:4" s="2" customFormat="1" x14ac:dyDescent="0.2">
      <c r="A19" s="20" t="s">
        <v>124</v>
      </c>
      <c r="B19" s="142"/>
      <c r="C19" s="143"/>
      <c r="D19" s="143"/>
    </row>
    <row r="20" spans="1:4" x14ac:dyDescent="0.2">
      <c r="A20" s="73" t="s">
        <v>139</v>
      </c>
      <c r="B20" s="140">
        <v>335</v>
      </c>
      <c r="C20" s="141">
        <v>0.28000000000000003</v>
      </c>
      <c r="D20" s="141">
        <v>7.0000000000000007E-2</v>
      </c>
    </row>
    <row r="21" spans="1:4" x14ac:dyDescent="0.2">
      <c r="A21" s="73" t="s">
        <v>3</v>
      </c>
      <c r="B21" s="140">
        <v>1140.31</v>
      </c>
      <c r="C21" s="141">
        <v>0.94</v>
      </c>
      <c r="D21" s="141">
        <v>0.21</v>
      </c>
    </row>
    <row r="22" spans="1:4" x14ac:dyDescent="0.2">
      <c r="A22" s="73" t="s">
        <v>101</v>
      </c>
      <c r="B22" s="140">
        <v>351</v>
      </c>
      <c r="C22" s="141">
        <v>0.28999999999999998</v>
      </c>
      <c r="D22" s="141">
        <v>0.09</v>
      </c>
    </row>
    <row r="23" spans="1:4" x14ac:dyDescent="0.2">
      <c r="A23" s="73" t="s">
        <v>15</v>
      </c>
      <c r="B23" s="140">
        <v>59</v>
      </c>
      <c r="C23" s="141">
        <v>0.05</v>
      </c>
      <c r="D23" s="141">
        <v>0.01</v>
      </c>
    </row>
    <row r="24" spans="1:4" x14ac:dyDescent="0.2">
      <c r="A24" s="73" t="s">
        <v>99</v>
      </c>
      <c r="B24" s="140">
        <v>399</v>
      </c>
      <c r="C24" s="141">
        <v>0.33</v>
      </c>
      <c r="D24" s="141">
        <v>0.09</v>
      </c>
    </row>
    <row r="25" spans="1:4" x14ac:dyDescent="0.2">
      <c r="A25" s="73" t="s">
        <v>19</v>
      </c>
      <c r="B25" s="140">
        <v>1390.08</v>
      </c>
      <c r="C25" s="141">
        <v>1.1499999999999999</v>
      </c>
      <c r="D25" s="141">
        <v>0.31</v>
      </c>
    </row>
    <row r="26" spans="1:4" x14ac:dyDescent="0.2">
      <c r="A26" s="73" t="s">
        <v>136</v>
      </c>
      <c r="B26" s="140">
        <v>31</v>
      </c>
      <c r="C26" s="141">
        <v>0.03</v>
      </c>
      <c r="D26" s="141">
        <v>0.01</v>
      </c>
    </row>
    <row r="27" spans="1:4" x14ac:dyDescent="0.2">
      <c r="A27" s="73" t="s">
        <v>24</v>
      </c>
      <c r="B27" s="140">
        <v>137</v>
      </c>
      <c r="C27" s="141">
        <v>0.11</v>
      </c>
      <c r="D27" s="141">
        <v>0.03</v>
      </c>
    </row>
    <row r="28" spans="1:4" x14ac:dyDescent="0.2">
      <c r="A28" s="73" t="s">
        <v>25</v>
      </c>
      <c r="B28" s="140">
        <v>348.04</v>
      </c>
      <c r="C28" s="141">
        <v>0.28999999999999998</v>
      </c>
      <c r="D28" s="141">
        <v>0.08</v>
      </c>
    </row>
    <row r="29" spans="1:4" x14ac:dyDescent="0.2">
      <c r="A29" s="73" t="s">
        <v>27</v>
      </c>
      <c r="B29" s="140">
        <v>193</v>
      </c>
      <c r="C29" s="141">
        <v>0.16</v>
      </c>
      <c r="D29" s="141">
        <v>0.05</v>
      </c>
    </row>
    <row r="30" spans="1:4" x14ac:dyDescent="0.2">
      <c r="A30" s="73" t="s">
        <v>28</v>
      </c>
      <c r="B30" s="140">
        <v>129</v>
      </c>
      <c r="C30" s="141">
        <v>0.11</v>
      </c>
      <c r="D30" s="141">
        <v>0.03</v>
      </c>
    </row>
    <row r="31" spans="1:4" x14ac:dyDescent="0.2">
      <c r="A31" s="73" t="s">
        <v>32</v>
      </c>
      <c r="B31" s="140">
        <v>953.58</v>
      </c>
      <c r="C31" s="141">
        <v>0.79</v>
      </c>
      <c r="D31" s="141">
        <v>0.24</v>
      </c>
    </row>
    <row r="32" spans="1:4" x14ac:dyDescent="0.2">
      <c r="A32" s="73" t="s">
        <v>35</v>
      </c>
      <c r="B32" s="140">
        <v>110</v>
      </c>
      <c r="C32" s="141">
        <v>0.09</v>
      </c>
      <c r="D32" s="141">
        <v>0.02</v>
      </c>
    </row>
    <row r="33" spans="1:4" x14ac:dyDescent="0.2">
      <c r="A33" s="73" t="s">
        <v>39</v>
      </c>
      <c r="B33" s="140">
        <v>1104</v>
      </c>
      <c r="C33" s="141">
        <v>0.91</v>
      </c>
      <c r="D33" s="141">
        <v>0.23</v>
      </c>
    </row>
    <row r="34" spans="1:4" x14ac:dyDescent="0.2">
      <c r="A34" s="73" t="s">
        <v>53</v>
      </c>
      <c r="B34" s="140">
        <v>65</v>
      </c>
      <c r="C34" s="141">
        <v>0.05</v>
      </c>
      <c r="D34" s="141">
        <v>0.02</v>
      </c>
    </row>
    <row r="35" spans="1:4" x14ac:dyDescent="0.2">
      <c r="A35" s="73" t="s">
        <v>54</v>
      </c>
      <c r="B35" s="140">
        <v>1780.31</v>
      </c>
      <c r="C35" s="141">
        <v>1.47</v>
      </c>
      <c r="D35" s="141">
        <v>0.39</v>
      </c>
    </row>
    <row r="36" spans="1:4" x14ac:dyDescent="0.2">
      <c r="A36" s="73" t="s">
        <v>59</v>
      </c>
      <c r="B36" s="140">
        <v>525.08000000000004</v>
      </c>
      <c r="C36" s="141">
        <v>0.43</v>
      </c>
      <c r="D36" s="141">
        <v>0.12</v>
      </c>
    </row>
    <row r="37" spans="1:4" x14ac:dyDescent="0.2">
      <c r="A37" s="73" t="s">
        <v>77</v>
      </c>
      <c r="B37" s="140">
        <v>163</v>
      </c>
      <c r="C37" s="141">
        <v>0.13</v>
      </c>
      <c r="D37" s="141">
        <v>0.03</v>
      </c>
    </row>
    <row r="38" spans="1:4" x14ac:dyDescent="0.2">
      <c r="A38" s="73" t="s">
        <v>78</v>
      </c>
      <c r="B38" s="140">
        <v>1092.08</v>
      </c>
      <c r="C38" s="141">
        <v>0.9</v>
      </c>
      <c r="D38" s="141">
        <v>0.22</v>
      </c>
    </row>
    <row r="39" spans="1:4" x14ac:dyDescent="0.2">
      <c r="A39" s="73" t="s">
        <v>83</v>
      </c>
      <c r="B39" s="140">
        <v>1912.27</v>
      </c>
      <c r="C39" s="141">
        <v>1.58</v>
      </c>
      <c r="D39" s="141">
        <v>0.37</v>
      </c>
    </row>
    <row r="40" spans="1:4" s="2" customFormat="1" x14ac:dyDescent="0.2">
      <c r="A40" s="20" t="s">
        <v>125</v>
      </c>
      <c r="B40" s="142"/>
      <c r="C40" s="143"/>
      <c r="D40" s="143"/>
    </row>
    <row r="41" spans="1:4" x14ac:dyDescent="0.2">
      <c r="A41" s="73" t="s">
        <v>1</v>
      </c>
      <c r="B41" s="140">
        <v>922.62</v>
      </c>
      <c r="C41" s="141">
        <v>0.76</v>
      </c>
      <c r="D41" s="141">
        <v>0.3</v>
      </c>
    </row>
    <row r="42" spans="1:4" x14ac:dyDescent="0.2">
      <c r="A42" s="73" t="s">
        <v>2</v>
      </c>
      <c r="B42" s="140">
        <v>291.23</v>
      </c>
      <c r="C42" s="141">
        <v>0.24</v>
      </c>
      <c r="D42" s="141">
        <v>0.12</v>
      </c>
    </row>
    <row r="43" spans="1:4" x14ac:dyDescent="0.2">
      <c r="A43" s="73" t="s">
        <v>6</v>
      </c>
      <c r="B43" s="140">
        <v>82</v>
      </c>
      <c r="C43" s="141">
        <v>7.0000000000000007E-2</v>
      </c>
      <c r="D43" s="141">
        <v>0.03</v>
      </c>
    </row>
    <row r="44" spans="1:4" x14ac:dyDescent="0.2">
      <c r="A44" s="73" t="s">
        <v>98</v>
      </c>
      <c r="B44" s="140">
        <v>47</v>
      </c>
      <c r="C44" s="141">
        <v>0.04</v>
      </c>
      <c r="D44" s="141">
        <v>0.02</v>
      </c>
    </row>
    <row r="45" spans="1:4" x14ac:dyDescent="0.2">
      <c r="A45" s="73" t="s">
        <v>10</v>
      </c>
      <c r="B45" s="140">
        <v>227</v>
      </c>
      <c r="C45" s="141">
        <v>0.19</v>
      </c>
      <c r="D45" s="141">
        <v>0.09</v>
      </c>
    </row>
    <row r="46" spans="1:4" x14ac:dyDescent="0.2">
      <c r="A46" s="73" t="s">
        <v>12</v>
      </c>
      <c r="B46" s="140">
        <v>2336.69</v>
      </c>
      <c r="C46" s="141">
        <v>1.93</v>
      </c>
      <c r="D46" s="141">
        <v>0.99</v>
      </c>
    </row>
    <row r="47" spans="1:4" x14ac:dyDescent="0.2">
      <c r="A47" s="73" t="s">
        <v>14</v>
      </c>
      <c r="B47" s="140">
        <v>61</v>
      </c>
      <c r="C47" s="141">
        <v>0.05</v>
      </c>
      <c r="D47" s="141">
        <v>0.02</v>
      </c>
    </row>
    <row r="48" spans="1:4" x14ac:dyDescent="0.2">
      <c r="A48" s="73" t="s">
        <v>16</v>
      </c>
      <c r="B48" s="140">
        <v>532.04</v>
      </c>
      <c r="C48" s="141">
        <v>0.44</v>
      </c>
      <c r="D48" s="141">
        <v>0.18</v>
      </c>
    </row>
    <row r="49" spans="1:4" x14ac:dyDescent="0.2">
      <c r="A49" s="73" t="s">
        <v>20</v>
      </c>
      <c r="B49" s="140">
        <v>323</v>
      </c>
      <c r="C49" s="141">
        <v>0.27</v>
      </c>
      <c r="D49" s="141">
        <v>0.14000000000000001</v>
      </c>
    </row>
    <row r="50" spans="1:4" x14ac:dyDescent="0.2">
      <c r="A50" s="73" t="s">
        <v>109</v>
      </c>
      <c r="B50" s="140">
        <v>82</v>
      </c>
      <c r="C50" s="141">
        <v>7.0000000000000007E-2</v>
      </c>
      <c r="D50" s="141">
        <v>0.03</v>
      </c>
    </row>
    <row r="51" spans="1:4" x14ac:dyDescent="0.2">
      <c r="A51" s="73" t="s">
        <v>111</v>
      </c>
      <c r="B51" s="140">
        <v>30.04</v>
      </c>
      <c r="C51" s="141">
        <v>0.02</v>
      </c>
      <c r="D51" s="141">
        <v>0.01</v>
      </c>
    </row>
    <row r="52" spans="1:4" x14ac:dyDescent="0.2">
      <c r="A52" s="73" t="s">
        <v>37</v>
      </c>
      <c r="B52" s="140">
        <v>67</v>
      </c>
      <c r="C52" s="141">
        <v>0.06</v>
      </c>
      <c r="D52" s="141">
        <v>0.03</v>
      </c>
    </row>
    <row r="53" spans="1:4" x14ac:dyDescent="0.2">
      <c r="A53" s="73" t="s">
        <v>38</v>
      </c>
      <c r="B53" s="140">
        <v>132</v>
      </c>
      <c r="C53" s="141">
        <v>0.11</v>
      </c>
      <c r="D53" s="141">
        <v>0.04</v>
      </c>
    </row>
    <row r="54" spans="1:4" x14ac:dyDescent="0.2">
      <c r="A54" s="73" t="s">
        <v>100</v>
      </c>
      <c r="B54" s="140">
        <v>153</v>
      </c>
      <c r="C54" s="141">
        <v>0.13</v>
      </c>
      <c r="D54" s="141">
        <v>0.05</v>
      </c>
    </row>
    <row r="55" spans="1:4" x14ac:dyDescent="0.2">
      <c r="A55" s="73" t="s">
        <v>41</v>
      </c>
      <c r="B55" s="140">
        <v>279</v>
      </c>
      <c r="C55" s="141">
        <v>0.23</v>
      </c>
      <c r="D55" s="141">
        <v>0.08</v>
      </c>
    </row>
    <row r="56" spans="1:4" x14ac:dyDescent="0.2">
      <c r="A56" s="73" t="s">
        <v>42</v>
      </c>
      <c r="B56" s="140">
        <v>592.15</v>
      </c>
      <c r="C56" s="141">
        <v>0.49</v>
      </c>
      <c r="D56" s="141">
        <v>0.23</v>
      </c>
    </row>
    <row r="57" spans="1:4" x14ac:dyDescent="0.2">
      <c r="A57" s="73" t="s">
        <v>45</v>
      </c>
      <c r="B57" s="140">
        <v>237.15</v>
      </c>
      <c r="C57" s="141">
        <v>0.2</v>
      </c>
      <c r="D57" s="141">
        <v>0.09</v>
      </c>
    </row>
    <row r="58" spans="1:4" x14ac:dyDescent="0.2">
      <c r="A58" s="73" t="s">
        <v>46</v>
      </c>
      <c r="B58" s="140">
        <v>48</v>
      </c>
      <c r="C58" s="141">
        <v>0.04</v>
      </c>
      <c r="D58" s="141">
        <v>0.01</v>
      </c>
    </row>
    <row r="59" spans="1:4" x14ac:dyDescent="0.2">
      <c r="A59" s="73" t="s">
        <v>48</v>
      </c>
      <c r="B59" s="140">
        <v>364</v>
      </c>
      <c r="C59" s="141">
        <v>0.3</v>
      </c>
      <c r="D59" s="141">
        <v>0.11</v>
      </c>
    </row>
    <row r="60" spans="1:4" x14ac:dyDescent="0.2">
      <c r="A60" s="73" t="s">
        <v>55</v>
      </c>
      <c r="B60" s="140">
        <v>155</v>
      </c>
      <c r="C60" s="141">
        <v>0.13</v>
      </c>
      <c r="D60" s="141">
        <v>0.05</v>
      </c>
    </row>
    <row r="61" spans="1:4" x14ac:dyDescent="0.2">
      <c r="A61" s="73" t="s">
        <v>115</v>
      </c>
      <c r="B61" s="140">
        <v>99.12</v>
      </c>
      <c r="C61" s="141">
        <v>0.08</v>
      </c>
      <c r="D61" s="141">
        <v>0.03</v>
      </c>
    </row>
    <row r="62" spans="1:4" x14ac:dyDescent="0.2">
      <c r="A62" s="73" t="s">
        <v>118</v>
      </c>
      <c r="B62" s="140">
        <v>33</v>
      </c>
      <c r="C62" s="141">
        <v>0.03</v>
      </c>
      <c r="D62" s="141">
        <v>0.01</v>
      </c>
    </row>
    <row r="63" spans="1:4" x14ac:dyDescent="0.2">
      <c r="A63" s="73" t="s">
        <v>61</v>
      </c>
      <c r="B63" s="140">
        <v>571.08000000000004</v>
      </c>
      <c r="C63" s="141">
        <v>0.47</v>
      </c>
      <c r="D63" s="141">
        <v>0.15</v>
      </c>
    </row>
    <row r="64" spans="1:4" x14ac:dyDescent="0.2">
      <c r="A64" s="73" t="s">
        <v>62</v>
      </c>
      <c r="B64" s="140">
        <v>52.08</v>
      </c>
      <c r="C64" s="141">
        <v>0.04</v>
      </c>
      <c r="D64" s="141">
        <v>0.02</v>
      </c>
    </row>
    <row r="65" spans="1:4" x14ac:dyDescent="0.2">
      <c r="A65" s="73" t="s">
        <v>63</v>
      </c>
      <c r="B65" s="140">
        <v>353</v>
      </c>
      <c r="C65" s="141">
        <v>0.28999999999999998</v>
      </c>
      <c r="D65" s="141">
        <v>0.16</v>
      </c>
    </row>
    <row r="66" spans="1:4" x14ac:dyDescent="0.2">
      <c r="A66" s="73" t="s">
        <v>67</v>
      </c>
      <c r="B66" s="140">
        <v>79.040000000000006</v>
      </c>
      <c r="C66" s="141">
        <v>7.0000000000000007E-2</v>
      </c>
      <c r="D66" s="141">
        <v>0.02</v>
      </c>
    </row>
    <row r="67" spans="1:4" x14ac:dyDescent="0.2">
      <c r="A67" s="73" t="s">
        <v>71</v>
      </c>
      <c r="B67" s="140">
        <v>270</v>
      </c>
      <c r="C67" s="141">
        <v>0.22</v>
      </c>
      <c r="D67" s="141">
        <v>7.0000000000000007E-2</v>
      </c>
    </row>
    <row r="68" spans="1:4" x14ac:dyDescent="0.2">
      <c r="A68" s="73" t="s">
        <v>75</v>
      </c>
      <c r="B68" s="140">
        <v>3956.39</v>
      </c>
      <c r="C68" s="141">
        <v>3.26</v>
      </c>
      <c r="D68" s="141">
        <v>1.4</v>
      </c>
    </row>
    <row r="69" spans="1:4" x14ac:dyDescent="0.2">
      <c r="A69" s="73" t="s">
        <v>84</v>
      </c>
      <c r="B69" s="140">
        <v>10986.7</v>
      </c>
      <c r="C69" s="141">
        <v>9.06</v>
      </c>
      <c r="D69" s="141">
        <v>3.64</v>
      </c>
    </row>
    <row r="70" spans="1:4" x14ac:dyDescent="0.2">
      <c r="A70" s="73" t="s">
        <v>103</v>
      </c>
      <c r="B70" s="140">
        <v>49</v>
      </c>
      <c r="C70" s="141">
        <v>0.04</v>
      </c>
      <c r="D70" s="141">
        <v>0.02</v>
      </c>
    </row>
    <row r="71" spans="1:4" x14ac:dyDescent="0.2">
      <c r="A71" s="73" t="s">
        <v>91</v>
      </c>
      <c r="B71" s="140">
        <v>658.35</v>
      </c>
      <c r="C71" s="141">
        <v>0.54</v>
      </c>
      <c r="D71" s="141">
        <v>0.22</v>
      </c>
    </row>
    <row r="72" spans="1:4" s="2" customFormat="1" x14ac:dyDescent="0.2">
      <c r="A72" s="20" t="s">
        <v>144</v>
      </c>
      <c r="B72" s="142"/>
      <c r="C72" s="143"/>
      <c r="D72" s="143"/>
    </row>
    <row r="73" spans="1:4" x14ac:dyDescent="0.2">
      <c r="A73" s="73" t="s">
        <v>113</v>
      </c>
      <c r="B73" s="140">
        <v>41</v>
      </c>
      <c r="C73" s="141">
        <v>0.03</v>
      </c>
      <c r="D73" s="141">
        <v>0.03</v>
      </c>
    </row>
    <row r="74" spans="1:4" x14ac:dyDescent="0.2">
      <c r="A74" s="73" t="s">
        <v>102</v>
      </c>
      <c r="B74" s="140">
        <v>2597.5</v>
      </c>
      <c r="C74" s="141">
        <v>2.14</v>
      </c>
      <c r="D74" s="141">
        <v>1.7</v>
      </c>
    </row>
    <row r="75" spans="1:4" x14ac:dyDescent="0.2">
      <c r="A75" s="73" t="s">
        <v>47</v>
      </c>
      <c r="B75" s="140">
        <v>126.08</v>
      </c>
      <c r="C75" s="141">
        <v>0.1</v>
      </c>
      <c r="D75" s="141">
        <v>0.09</v>
      </c>
    </row>
    <row r="76" spans="1:4" x14ac:dyDescent="0.2">
      <c r="A76" s="73" t="s">
        <v>51</v>
      </c>
      <c r="B76" s="140">
        <v>52</v>
      </c>
      <c r="C76" s="141">
        <v>0.04</v>
      </c>
      <c r="D76" s="141">
        <v>0.03</v>
      </c>
    </row>
    <row r="77" spans="1:4" x14ac:dyDescent="0.2">
      <c r="A77" s="73" t="s">
        <v>56</v>
      </c>
      <c r="B77" s="140">
        <v>4192.47</v>
      </c>
      <c r="C77" s="141">
        <v>3.46</v>
      </c>
      <c r="D77" s="141">
        <v>3.23</v>
      </c>
    </row>
    <row r="78" spans="1:4" x14ac:dyDescent="0.2">
      <c r="A78" s="73" t="s">
        <v>110</v>
      </c>
      <c r="B78" s="140">
        <v>51</v>
      </c>
      <c r="C78" s="141">
        <v>0.04</v>
      </c>
      <c r="D78" s="141">
        <v>0.04</v>
      </c>
    </row>
    <row r="79" spans="1:4" x14ac:dyDescent="0.2">
      <c r="A79" s="73" t="s">
        <v>64</v>
      </c>
      <c r="B79" s="140">
        <v>333.19</v>
      </c>
      <c r="C79" s="141">
        <v>0.27</v>
      </c>
      <c r="D79" s="141">
        <v>0.27</v>
      </c>
    </row>
    <row r="80" spans="1:4" x14ac:dyDescent="0.2">
      <c r="A80" s="73" t="s">
        <v>146</v>
      </c>
      <c r="B80" s="140">
        <v>14753.87</v>
      </c>
      <c r="C80" s="141">
        <v>12.17</v>
      </c>
      <c r="D80" s="141">
        <v>9.3000000000000007</v>
      </c>
    </row>
    <row r="81" spans="1:4" x14ac:dyDescent="0.2">
      <c r="A81" s="73" t="s">
        <v>114</v>
      </c>
      <c r="B81" s="140">
        <v>30.04</v>
      </c>
      <c r="C81" s="141">
        <v>0.02</v>
      </c>
      <c r="D81" s="141">
        <v>0.02</v>
      </c>
    </row>
    <row r="82" spans="1:4" x14ac:dyDescent="0.2">
      <c r="A82" s="73" t="s">
        <v>72</v>
      </c>
      <c r="B82" s="140">
        <v>264.14999999999998</v>
      </c>
      <c r="C82" s="141">
        <v>0.22</v>
      </c>
      <c r="D82" s="141">
        <v>0.18</v>
      </c>
    </row>
    <row r="83" spans="1:4" x14ac:dyDescent="0.2">
      <c r="A83" s="73" t="s">
        <v>119</v>
      </c>
      <c r="B83" s="140">
        <v>31</v>
      </c>
      <c r="C83" s="141">
        <v>0.03</v>
      </c>
      <c r="D83" s="141">
        <v>0.02</v>
      </c>
    </row>
    <row r="84" spans="1:4" x14ac:dyDescent="0.2">
      <c r="A84" s="73" t="s">
        <v>79</v>
      </c>
      <c r="B84" s="140">
        <v>798.12</v>
      </c>
      <c r="C84" s="141">
        <v>0.66</v>
      </c>
      <c r="D84" s="141">
        <v>0.46</v>
      </c>
    </row>
    <row r="85" spans="1:4" x14ac:dyDescent="0.2">
      <c r="A85" s="73" t="s">
        <v>87</v>
      </c>
      <c r="B85" s="140">
        <v>32</v>
      </c>
      <c r="C85" s="141">
        <v>0.03</v>
      </c>
      <c r="D85" s="141">
        <v>0.02</v>
      </c>
    </row>
    <row r="86" spans="1:4" x14ac:dyDescent="0.2">
      <c r="A86" s="73" t="s">
        <v>126</v>
      </c>
      <c r="B86" s="140">
        <v>40</v>
      </c>
      <c r="C86" s="141">
        <v>0.03</v>
      </c>
      <c r="D86" s="141">
        <v>0.03</v>
      </c>
    </row>
    <row r="87" spans="1:4" x14ac:dyDescent="0.2">
      <c r="A87" s="73" t="s">
        <v>88</v>
      </c>
      <c r="B87" s="140">
        <v>103</v>
      </c>
      <c r="C87" s="141">
        <v>0.08</v>
      </c>
      <c r="D87" s="141">
        <v>0.06</v>
      </c>
    </row>
    <row r="88" spans="1:4" s="2" customFormat="1" x14ac:dyDescent="0.2">
      <c r="A88" s="20" t="s">
        <v>145</v>
      </c>
      <c r="B88" s="142"/>
      <c r="C88" s="143"/>
      <c r="D88" s="143"/>
    </row>
    <row r="89" spans="1:4" x14ac:dyDescent="0.2">
      <c r="A89" s="73" t="s">
        <v>5</v>
      </c>
      <c r="B89" s="140">
        <v>103.04</v>
      </c>
      <c r="C89" s="141">
        <v>0.08</v>
      </c>
      <c r="D89" s="141">
        <v>0.09</v>
      </c>
    </row>
    <row r="90" spans="1:4" x14ac:dyDescent="0.2">
      <c r="A90" s="73" t="s">
        <v>127</v>
      </c>
      <c r="B90" s="140">
        <v>34</v>
      </c>
      <c r="C90" s="141">
        <v>0.03</v>
      </c>
      <c r="D90" s="141">
        <v>0.16</v>
      </c>
    </row>
    <row r="91" spans="1:4" x14ac:dyDescent="0.2">
      <c r="A91" s="73" t="s">
        <v>135</v>
      </c>
      <c r="B91" s="140">
        <v>34.08</v>
      </c>
      <c r="C91" s="141">
        <v>0.03</v>
      </c>
      <c r="D91" s="141">
        <v>0.06</v>
      </c>
    </row>
    <row r="92" spans="1:4" x14ac:dyDescent="0.2">
      <c r="A92" s="73" t="s">
        <v>9</v>
      </c>
      <c r="B92" s="140">
        <v>238</v>
      </c>
      <c r="C92" s="141">
        <v>0.2</v>
      </c>
      <c r="D92" s="141">
        <v>0.62</v>
      </c>
    </row>
    <row r="93" spans="1:4" x14ac:dyDescent="0.2">
      <c r="A93" s="73" t="s">
        <v>13</v>
      </c>
      <c r="B93" s="140">
        <v>269</v>
      </c>
      <c r="C93" s="141">
        <v>0.22</v>
      </c>
      <c r="D93" s="141">
        <v>0.27</v>
      </c>
    </row>
    <row r="94" spans="1:4" x14ac:dyDescent="0.2">
      <c r="A94" s="73" t="s">
        <v>17</v>
      </c>
      <c r="B94" s="140">
        <v>538.62</v>
      </c>
      <c r="C94" s="141">
        <v>0.44</v>
      </c>
      <c r="D94" s="141">
        <v>0.76</v>
      </c>
    </row>
    <row r="95" spans="1:4" x14ac:dyDescent="0.2">
      <c r="A95" s="73" t="s">
        <v>18</v>
      </c>
      <c r="B95" s="140">
        <v>5041.67</v>
      </c>
      <c r="C95" s="141">
        <v>4.16</v>
      </c>
      <c r="D95" s="141">
        <v>15.1</v>
      </c>
    </row>
    <row r="96" spans="1:4" x14ac:dyDescent="0.2">
      <c r="A96" s="73" t="s">
        <v>104</v>
      </c>
      <c r="B96" s="140">
        <v>49</v>
      </c>
      <c r="C96" s="141">
        <v>0.04</v>
      </c>
      <c r="D96" s="141">
        <v>0.25</v>
      </c>
    </row>
    <row r="97" spans="1:4" x14ac:dyDescent="0.2">
      <c r="A97" s="73" t="s">
        <v>22</v>
      </c>
      <c r="B97" s="140">
        <v>50</v>
      </c>
      <c r="C97" s="141">
        <v>0.04</v>
      </c>
      <c r="D97" s="141">
        <v>0.19</v>
      </c>
    </row>
    <row r="98" spans="1:4" x14ac:dyDescent="0.2">
      <c r="A98" s="73" t="s">
        <v>23</v>
      </c>
      <c r="B98" s="140">
        <v>3563.04</v>
      </c>
      <c r="C98" s="141">
        <v>2.94</v>
      </c>
      <c r="D98" s="141">
        <v>5.69</v>
      </c>
    </row>
    <row r="99" spans="1:4" x14ac:dyDescent="0.2">
      <c r="A99" s="73" t="s">
        <v>26</v>
      </c>
      <c r="B99" s="140">
        <v>177.08</v>
      </c>
      <c r="C99" s="141">
        <v>0.15</v>
      </c>
      <c r="D99" s="141">
        <v>0.51</v>
      </c>
    </row>
    <row r="100" spans="1:4" x14ac:dyDescent="0.2">
      <c r="A100" s="73" t="s">
        <v>29</v>
      </c>
      <c r="B100" s="140">
        <v>212.04</v>
      </c>
      <c r="C100" s="141">
        <v>0.17</v>
      </c>
      <c r="D100" s="141">
        <v>0.63</v>
      </c>
    </row>
    <row r="101" spans="1:4" x14ac:dyDescent="0.2">
      <c r="A101" s="73" t="s">
        <v>30</v>
      </c>
      <c r="B101" s="140">
        <v>45</v>
      </c>
      <c r="C101" s="141">
        <v>0.04</v>
      </c>
      <c r="D101" s="141">
        <v>0.09</v>
      </c>
    </row>
    <row r="102" spans="1:4" x14ac:dyDescent="0.2">
      <c r="A102" s="73" t="s">
        <v>132</v>
      </c>
      <c r="B102" s="140">
        <v>38</v>
      </c>
      <c r="C102" s="141">
        <v>0.03</v>
      </c>
      <c r="D102" s="141">
        <v>0.19</v>
      </c>
    </row>
    <row r="103" spans="1:4" x14ac:dyDescent="0.2">
      <c r="A103" s="73" t="s">
        <v>33</v>
      </c>
      <c r="B103" s="140">
        <v>43</v>
      </c>
      <c r="C103" s="141">
        <v>0.04</v>
      </c>
      <c r="D103" s="141">
        <v>0.08</v>
      </c>
    </row>
    <row r="104" spans="1:4" x14ac:dyDescent="0.2">
      <c r="A104" s="73" t="s">
        <v>34</v>
      </c>
      <c r="B104" s="140">
        <v>10374.44</v>
      </c>
      <c r="C104" s="141">
        <v>8.56</v>
      </c>
      <c r="D104" s="141">
        <v>15.44</v>
      </c>
    </row>
    <row r="105" spans="1:4" x14ac:dyDescent="0.2">
      <c r="A105" s="73" t="s">
        <v>105</v>
      </c>
      <c r="B105" s="140">
        <v>37</v>
      </c>
      <c r="C105" s="141">
        <v>0.03</v>
      </c>
      <c r="D105" s="141">
        <v>0.27</v>
      </c>
    </row>
    <row r="106" spans="1:4" x14ac:dyDescent="0.2">
      <c r="A106" s="73" t="s">
        <v>40</v>
      </c>
      <c r="B106" s="140">
        <v>71.349999999999994</v>
      </c>
      <c r="C106" s="141">
        <v>0.06</v>
      </c>
      <c r="D106" s="141">
        <v>0.36</v>
      </c>
    </row>
    <row r="107" spans="1:4" x14ac:dyDescent="0.2">
      <c r="A107" s="73" t="s">
        <v>120</v>
      </c>
      <c r="B107" s="140">
        <v>35.04</v>
      </c>
      <c r="C107" s="141">
        <v>0.03</v>
      </c>
      <c r="D107" s="141">
        <v>0.05</v>
      </c>
    </row>
    <row r="108" spans="1:4" x14ac:dyDescent="0.2">
      <c r="A108" s="73" t="s">
        <v>44</v>
      </c>
      <c r="B108" s="140">
        <v>1352.54</v>
      </c>
      <c r="C108" s="141">
        <v>1.1200000000000001</v>
      </c>
      <c r="D108" s="141">
        <v>1.57</v>
      </c>
    </row>
    <row r="109" spans="1:4" x14ac:dyDescent="0.2">
      <c r="A109" s="73" t="s">
        <v>121</v>
      </c>
      <c r="B109" s="140">
        <v>62</v>
      </c>
      <c r="C109" s="141">
        <v>0.05</v>
      </c>
      <c r="D109" s="141">
        <v>7.0000000000000007E-2</v>
      </c>
    </row>
    <row r="110" spans="1:4" x14ac:dyDescent="0.2">
      <c r="A110" s="73" t="s">
        <v>52</v>
      </c>
      <c r="B110" s="140">
        <v>31</v>
      </c>
      <c r="C110" s="141">
        <v>0.03</v>
      </c>
      <c r="D110" s="141">
        <v>7.0000000000000007E-2</v>
      </c>
    </row>
    <row r="111" spans="1:4" x14ac:dyDescent="0.2">
      <c r="A111" s="73" t="s">
        <v>57</v>
      </c>
      <c r="B111" s="140">
        <v>81</v>
      </c>
      <c r="C111" s="141">
        <v>7.0000000000000007E-2</v>
      </c>
      <c r="D111" s="141">
        <v>0.15</v>
      </c>
    </row>
    <row r="112" spans="1:4" x14ac:dyDescent="0.2">
      <c r="A112" s="73" t="s">
        <v>58</v>
      </c>
      <c r="B112" s="140">
        <v>314.47000000000003</v>
      </c>
      <c r="C112" s="141">
        <v>0.26</v>
      </c>
      <c r="D112" s="141">
        <v>1.04</v>
      </c>
    </row>
    <row r="113" spans="1:4" x14ac:dyDescent="0.2">
      <c r="A113" s="73" t="s">
        <v>60</v>
      </c>
      <c r="B113" s="140">
        <v>790.99</v>
      </c>
      <c r="C113" s="141">
        <v>0.65</v>
      </c>
      <c r="D113" s="141">
        <v>2.04</v>
      </c>
    </row>
    <row r="114" spans="1:4" x14ac:dyDescent="0.2">
      <c r="A114" s="73" t="s">
        <v>65</v>
      </c>
      <c r="B114" s="140">
        <v>569.08000000000004</v>
      </c>
      <c r="C114" s="141">
        <v>0.47</v>
      </c>
      <c r="D114" s="141">
        <v>0.94</v>
      </c>
    </row>
    <row r="115" spans="1:4" x14ac:dyDescent="0.2">
      <c r="A115" s="73" t="s">
        <v>66</v>
      </c>
      <c r="B115" s="140">
        <v>11179.47</v>
      </c>
      <c r="C115" s="141">
        <v>9.2200000000000006</v>
      </c>
      <c r="D115" s="141">
        <v>13.08</v>
      </c>
    </row>
    <row r="116" spans="1:4" x14ac:dyDescent="0.2">
      <c r="A116" s="73" t="s">
        <v>68</v>
      </c>
      <c r="B116" s="140">
        <v>457.08</v>
      </c>
      <c r="C116" s="141">
        <v>0.38</v>
      </c>
      <c r="D116" s="141">
        <v>0.52</v>
      </c>
    </row>
    <row r="117" spans="1:4" x14ac:dyDescent="0.2">
      <c r="A117" s="73" t="s">
        <v>69</v>
      </c>
      <c r="B117" s="140">
        <v>709.27</v>
      </c>
      <c r="C117" s="141">
        <v>0.57999999999999996</v>
      </c>
      <c r="D117" s="141">
        <v>0.75</v>
      </c>
    </row>
    <row r="118" spans="1:4" x14ac:dyDescent="0.2">
      <c r="A118" s="73" t="s">
        <v>70</v>
      </c>
      <c r="B118" s="140">
        <v>84.04</v>
      </c>
      <c r="C118" s="141">
        <v>7.0000000000000007E-2</v>
      </c>
      <c r="D118" s="141">
        <v>0.41</v>
      </c>
    </row>
    <row r="119" spans="1:4" x14ac:dyDescent="0.2">
      <c r="A119" s="73" t="s">
        <v>94</v>
      </c>
      <c r="B119" s="140">
        <v>353.58</v>
      </c>
      <c r="C119" s="141">
        <v>0.28999999999999998</v>
      </c>
      <c r="D119" s="141">
        <v>0.5</v>
      </c>
    </row>
    <row r="120" spans="1:4" x14ac:dyDescent="0.2">
      <c r="A120" s="73" t="s">
        <v>74</v>
      </c>
      <c r="B120" s="140">
        <v>3581.85</v>
      </c>
      <c r="C120" s="141">
        <v>2.95</v>
      </c>
      <c r="D120" s="141">
        <v>3.89</v>
      </c>
    </row>
    <row r="121" spans="1:4" x14ac:dyDescent="0.2">
      <c r="A121" s="73" t="s">
        <v>76</v>
      </c>
      <c r="B121" s="140">
        <v>62</v>
      </c>
      <c r="C121" s="141">
        <v>0.05</v>
      </c>
      <c r="D121" s="141">
        <v>0.09</v>
      </c>
    </row>
    <row r="122" spans="1:4" x14ac:dyDescent="0.2">
      <c r="A122" s="73" t="s">
        <v>82</v>
      </c>
      <c r="B122" s="140">
        <v>251</v>
      </c>
      <c r="C122" s="141">
        <v>0.21</v>
      </c>
      <c r="D122" s="141">
        <v>0.32</v>
      </c>
    </row>
    <row r="123" spans="1:4" x14ac:dyDescent="0.2">
      <c r="A123" s="73" t="s">
        <v>85</v>
      </c>
      <c r="B123" s="140">
        <v>240.15</v>
      </c>
      <c r="C123" s="141">
        <v>0.2</v>
      </c>
      <c r="D123" s="141">
        <v>0.3</v>
      </c>
    </row>
    <row r="124" spans="1:4" x14ac:dyDescent="0.2">
      <c r="A124" s="73" t="s">
        <v>86</v>
      </c>
      <c r="B124" s="140">
        <v>541.38</v>
      </c>
      <c r="C124" s="141">
        <v>0.45</v>
      </c>
      <c r="D124" s="141">
        <v>0.6</v>
      </c>
    </row>
    <row r="125" spans="1:4" x14ac:dyDescent="0.2">
      <c r="A125" s="73" t="s">
        <v>89</v>
      </c>
      <c r="B125" s="140">
        <v>264</v>
      </c>
      <c r="C125" s="141">
        <v>0.22</v>
      </c>
      <c r="D125" s="141">
        <v>1.02</v>
      </c>
    </row>
    <row r="126" spans="1:4" x14ac:dyDescent="0.2">
      <c r="A126" s="73" t="s">
        <v>90</v>
      </c>
      <c r="B126" s="140">
        <v>391.12</v>
      </c>
      <c r="C126" s="141">
        <v>0.32</v>
      </c>
      <c r="D126" s="141">
        <v>2.11</v>
      </c>
    </row>
    <row r="127" spans="1:4" x14ac:dyDescent="0.2">
      <c r="A127" s="88" t="s">
        <v>226</v>
      </c>
      <c r="B127" s="142"/>
      <c r="C127" s="143"/>
      <c r="D127" s="143"/>
    </row>
    <row r="128" spans="1:4" s="63" customFormat="1" x14ac:dyDescent="0.2">
      <c r="A128" s="73" t="s">
        <v>212</v>
      </c>
      <c r="B128" s="140">
        <v>1325.31</v>
      </c>
      <c r="C128" s="139">
        <v>1.05</v>
      </c>
      <c r="D128" s="139">
        <v>7.0000000000000007E-2</v>
      </c>
    </row>
    <row r="129" spans="1:6" x14ac:dyDescent="0.2">
      <c r="A129" s="85" t="s">
        <v>147</v>
      </c>
      <c r="B129" s="147">
        <v>472.04</v>
      </c>
      <c r="C129" s="148">
        <v>0.39</v>
      </c>
      <c r="D129" s="148">
        <v>0.75</v>
      </c>
    </row>
    <row r="130" spans="1:6" x14ac:dyDescent="0.2">
      <c r="A130" s="9" t="s">
        <v>213</v>
      </c>
      <c r="B130" s="152">
        <v>1</v>
      </c>
      <c r="C130" s="51"/>
      <c r="D130" s="51"/>
    </row>
    <row r="131" spans="1:6" x14ac:dyDescent="0.2">
      <c r="B131" s="53"/>
      <c r="C131" s="54"/>
      <c r="D131" s="52"/>
    </row>
    <row r="132" spans="1:6" x14ac:dyDescent="0.2">
      <c r="A132" s="9" t="s">
        <v>165</v>
      </c>
      <c r="F132" s="13"/>
    </row>
    <row r="133" spans="1:6" ht="12" customHeight="1" x14ac:dyDescent="0.2">
      <c r="A133" s="154" t="s">
        <v>196</v>
      </c>
      <c r="B133" s="154"/>
      <c r="C133" s="154"/>
      <c r="D133" s="154"/>
      <c r="E133" s="89"/>
      <c r="F133" s="89"/>
    </row>
    <row r="134" spans="1:6" ht="21" customHeight="1" x14ac:dyDescent="0.2">
      <c r="A134" s="160" t="s">
        <v>229</v>
      </c>
      <c r="B134" s="160"/>
      <c r="C134" s="160"/>
      <c r="D134" s="160"/>
    </row>
    <row r="135" spans="1:6" x14ac:dyDescent="0.2">
      <c r="A135" s="160" t="s">
        <v>166</v>
      </c>
      <c r="B135" s="160"/>
      <c r="C135" s="160"/>
      <c r="D135" s="160"/>
    </row>
    <row r="136" spans="1:6" x14ac:dyDescent="0.2">
      <c r="A136" s="153"/>
      <c r="B136" s="153"/>
      <c r="C136" s="153"/>
      <c r="D136" s="153"/>
    </row>
    <row r="137" spans="1:6" x14ac:dyDescent="0.2">
      <c r="A137" s="9" t="s">
        <v>167</v>
      </c>
    </row>
    <row r="138" spans="1:6" ht="35.25" customHeight="1" x14ac:dyDescent="0.2">
      <c r="A138" s="155" t="s">
        <v>177</v>
      </c>
      <c r="B138" s="155"/>
      <c r="C138" s="155"/>
      <c r="D138" s="155"/>
      <c r="E138" s="95"/>
      <c r="F138" s="95"/>
    </row>
    <row r="140" spans="1:6" x14ac:dyDescent="0.2">
      <c r="A140" s="9" t="s">
        <v>168</v>
      </c>
    </row>
    <row r="141" spans="1:6" ht="46.5" customHeight="1" x14ac:dyDescent="0.2">
      <c r="A141" s="156" t="s">
        <v>199</v>
      </c>
      <c r="B141" s="156"/>
      <c r="C141" s="156"/>
      <c r="D141" s="156"/>
      <c r="E141" s="83"/>
      <c r="F141" s="83"/>
    </row>
    <row r="143" spans="1:6" x14ac:dyDescent="0.2">
      <c r="A143" s="82" t="s">
        <v>172</v>
      </c>
      <c r="B143" s="64"/>
    </row>
    <row r="144" spans="1:6" x14ac:dyDescent="0.2">
      <c r="A144" s="15" t="s">
        <v>179</v>
      </c>
      <c r="B144" s="64"/>
    </row>
    <row r="146" spans="1:1" x14ac:dyDescent="0.2">
      <c r="A146" s="16" t="s">
        <v>143</v>
      </c>
    </row>
  </sheetData>
  <mergeCells count="6">
    <mergeCell ref="A141:D141"/>
    <mergeCell ref="A138:D138"/>
    <mergeCell ref="A133:D133"/>
    <mergeCell ref="A1:C2"/>
    <mergeCell ref="A134:D134"/>
    <mergeCell ref="A135:D13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3"/>
  <sheetViews>
    <sheetView showGridLines="0" topLeftCell="A106" workbookViewId="0">
      <selection activeCell="A132" sqref="A132:D132"/>
    </sheetView>
  </sheetViews>
  <sheetFormatPr baseColWidth="10" defaultRowHeight="11.25" x14ac:dyDescent="0.2"/>
  <cols>
    <col min="1" max="1" width="27.85546875" style="9" customWidth="1"/>
    <col min="2" max="2" width="16.28515625" style="59" customWidth="1"/>
    <col min="3" max="3" width="17.5703125" style="29" customWidth="1"/>
    <col min="4" max="4" width="16.5703125" style="9" customWidth="1"/>
    <col min="5" max="16384" width="11.42578125" style="9"/>
  </cols>
  <sheetData>
    <row r="1" spans="1:4" s="1" customFormat="1" ht="12" x14ac:dyDescent="0.2">
      <c r="A1" s="157" t="s">
        <v>218</v>
      </c>
      <c r="B1" s="158"/>
      <c r="C1" s="158"/>
      <c r="D1" s="8" t="s">
        <v>137</v>
      </c>
    </row>
    <row r="2" spans="1:4" x14ac:dyDescent="0.2">
      <c r="A2" s="159"/>
      <c r="B2" s="159"/>
      <c r="C2" s="159"/>
    </row>
    <row r="3" spans="1:4" s="10" customFormat="1" ht="45" x14ac:dyDescent="0.2">
      <c r="B3" s="28" t="s">
        <v>194</v>
      </c>
      <c r="C3" s="21" t="s">
        <v>195</v>
      </c>
      <c r="D3" s="22" t="s">
        <v>93</v>
      </c>
    </row>
    <row r="4" spans="1:4" s="17" customFormat="1" x14ac:dyDescent="0.2">
      <c r="A4" s="18" t="s">
        <v>0</v>
      </c>
      <c r="B4" s="108">
        <v>118874.18999999999</v>
      </c>
      <c r="C4" s="109">
        <v>100</v>
      </c>
      <c r="D4" s="109">
        <v>100</v>
      </c>
    </row>
    <row r="5" spans="1:4" x14ac:dyDescent="0.2">
      <c r="A5" s="19" t="s">
        <v>123</v>
      </c>
      <c r="B5" s="102"/>
      <c r="C5" s="99"/>
      <c r="D5" s="99"/>
    </row>
    <row r="6" spans="1:4" x14ac:dyDescent="0.2">
      <c r="A6" s="73" t="s">
        <v>4</v>
      </c>
      <c r="B6" s="140">
        <v>1636.44</v>
      </c>
      <c r="C6" s="141">
        <v>1.38</v>
      </c>
      <c r="D6" s="141">
        <v>0.22</v>
      </c>
    </row>
    <row r="7" spans="1:4" x14ac:dyDescent="0.2">
      <c r="A7" s="73" t="s">
        <v>7</v>
      </c>
      <c r="B7" s="140">
        <v>872.12</v>
      </c>
      <c r="C7" s="141">
        <v>0.73</v>
      </c>
      <c r="D7" s="141">
        <v>0.15</v>
      </c>
    </row>
    <row r="8" spans="1:4" x14ac:dyDescent="0.2">
      <c r="A8" s="73" t="s">
        <v>21</v>
      </c>
      <c r="B8" s="140">
        <v>5394.05</v>
      </c>
      <c r="C8" s="141">
        <v>4.54</v>
      </c>
      <c r="D8" s="141">
        <v>0.67</v>
      </c>
    </row>
    <row r="9" spans="1:4" x14ac:dyDescent="0.2">
      <c r="A9" s="73" t="s">
        <v>31</v>
      </c>
      <c r="B9" s="140">
        <v>2590.39</v>
      </c>
      <c r="C9" s="141">
        <v>2.1800000000000002</v>
      </c>
      <c r="D9" s="141">
        <v>0.39</v>
      </c>
    </row>
    <row r="10" spans="1:4" x14ac:dyDescent="0.2">
      <c r="A10" s="73" t="s">
        <v>35</v>
      </c>
      <c r="B10" s="140">
        <v>110.01</v>
      </c>
      <c r="C10" s="141">
        <v>0.09</v>
      </c>
      <c r="D10" s="141">
        <v>0.02</v>
      </c>
    </row>
    <row r="11" spans="1:4" x14ac:dyDescent="0.2">
      <c r="A11" s="73" t="s">
        <v>36</v>
      </c>
      <c r="B11" s="140">
        <v>222</v>
      </c>
      <c r="C11" s="141">
        <v>0.19</v>
      </c>
      <c r="D11" s="141">
        <v>0.03</v>
      </c>
    </row>
    <row r="12" spans="1:4" x14ac:dyDescent="0.2">
      <c r="A12" s="73" t="s">
        <v>107</v>
      </c>
      <c r="B12" s="140">
        <v>2354.4899999999998</v>
      </c>
      <c r="C12" s="141">
        <v>1.98</v>
      </c>
      <c r="D12" s="141">
        <v>0.34</v>
      </c>
    </row>
    <row r="13" spans="1:4" x14ac:dyDescent="0.2">
      <c r="A13" s="73" t="s">
        <v>49</v>
      </c>
      <c r="B13" s="140">
        <v>57.01</v>
      </c>
      <c r="C13" s="141">
        <v>0.05</v>
      </c>
      <c r="D13" s="141">
        <v>0.01</v>
      </c>
    </row>
    <row r="14" spans="1:4" x14ac:dyDescent="0.2">
      <c r="A14" s="73" t="s">
        <v>50</v>
      </c>
      <c r="B14" s="140">
        <v>295.08999999999997</v>
      </c>
      <c r="C14" s="141">
        <v>0.25</v>
      </c>
      <c r="D14" s="141">
        <v>0.04</v>
      </c>
    </row>
    <row r="15" spans="1:4" x14ac:dyDescent="0.2">
      <c r="A15" s="73" t="s">
        <v>112</v>
      </c>
      <c r="B15" s="140">
        <v>65</v>
      </c>
      <c r="C15" s="141">
        <v>0.05</v>
      </c>
      <c r="D15" s="141">
        <v>0.01</v>
      </c>
    </row>
    <row r="16" spans="1:4" x14ac:dyDescent="0.2">
      <c r="A16" s="73" t="s">
        <v>73</v>
      </c>
      <c r="B16" s="140">
        <v>2325.44</v>
      </c>
      <c r="C16" s="141">
        <v>1.96</v>
      </c>
      <c r="D16" s="141">
        <v>0.32</v>
      </c>
    </row>
    <row r="17" spans="1:5" x14ac:dyDescent="0.2">
      <c r="A17" s="73" t="s">
        <v>81</v>
      </c>
      <c r="B17" s="140">
        <v>496.08</v>
      </c>
      <c r="C17" s="141">
        <v>0.42</v>
      </c>
      <c r="D17" s="141">
        <v>7.0000000000000007E-2</v>
      </c>
    </row>
    <row r="18" spans="1:5" x14ac:dyDescent="0.2">
      <c r="A18" s="73" t="s">
        <v>130</v>
      </c>
      <c r="B18" s="140">
        <v>57.04</v>
      </c>
      <c r="C18" s="141">
        <v>0.05</v>
      </c>
      <c r="D18" s="141">
        <v>0.01</v>
      </c>
      <c r="E18" s="13"/>
    </row>
    <row r="19" spans="1:5" s="2" customFormat="1" x14ac:dyDescent="0.2">
      <c r="A19" s="20" t="s">
        <v>124</v>
      </c>
      <c r="B19" s="142"/>
      <c r="C19" s="143"/>
      <c r="D19" s="143"/>
    </row>
    <row r="20" spans="1:5" x14ac:dyDescent="0.2">
      <c r="A20" s="73" t="s">
        <v>139</v>
      </c>
      <c r="B20" s="140">
        <v>366.08</v>
      </c>
      <c r="C20" s="141">
        <v>0.31</v>
      </c>
      <c r="D20" s="141">
        <v>7.0000000000000007E-2</v>
      </c>
    </row>
    <row r="21" spans="1:5" x14ac:dyDescent="0.2">
      <c r="A21" s="73" t="s">
        <v>3</v>
      </c>
      <c r="B21" s="140">
        <v>1147.1300000000001</v>
      </c>
      <c r="C21" s="141">
        <v>0.97</v>
      </c>
      <c r="D21" s="141">
        <v>0.21</v>
      </c>
    </row>
    <row r="22" spans="1:5" x14ac:dyDescent="0.2">
      <c r="A22" s="73" t="s">
        <v>101</v>
      </c>
      <c r="B22" s="140">
        <v>352.03</v>
      </c>
      <c r="C22" s="141">
        <v>0.3</v>
      </c>
      <c r="D22" s="141">
        <v>0.08</v>
      </c>
    </row>
    <row r="23" spans="1:5" x14ac:dyDescent="0.2">
      <c r="A23" s="73" t="s">
        <v>99</v>
      </c>
      <c r="B23" s="140">
        <v>371.1</v>
      </c>
      <c r="C23" s="141">
        <v>0.31</v>
      </c>
      <c r="D23" s="141">
        <v>0.1</v>
      </c>
    </row>
    <row r="24" spans="1:5" x14ac:dyDescent="0.2">
      <c r="A24" s="73" t="s">
        <v>19</v>
      </c>
      <c r="B24" s="140">
        <v>1386.14</v>
      </c>
      <c r="C24" s="141">
        <v>1.17</v>
      </c>
      <c r="D24" s="141">
        <v>0.32</v>
      </c>
    </row>
    <row r="25" spans="1:5" x14ac:dyDescent="0.2">
      <c r="A25" s="73" t="s">
        <v>24</v>
      </c>
      <c r="B25" s="140">
        <v>127</v>
      </c>
      <c r="C25" s="141">
        <v>0.11</v>
      </c>
      <c r="D25" s="141">
        <v>0.03</v>
      </c>
    </row>
    <row r="26" spans="1:5" x14ac:dyDescent="0.2">
      <c r="A26" s="73" t="s">
        <v>25</v>
      </c>
      <c r="B26" s="140">
        <v>340.02</v>
      </c>
      <c r="C26" s="141">
        <v>0.28999999999999998</v>
      </c>
      <c r="D26" s="141">
        <v>0.08</v>
      </c>
    </row>
    <row r="27" spans="1:5" x14ac:dyDescent="0.2">
      <c r="A27" s="73" t="s">
        <v>27</v>
      </c>
      <c r="B27" s="140">
        <v>207.05</v>
      </c>
      <c r="C27" s="141">
        <v>0.17</v>
      </c>
      <c r="D27" s="141">
        <v>0.05</v>
      </c>
    </row>
    <row r="28" spans="1:5" x14ac:dyDescent="0.2">
      <c r="A28" s="73" t="s">
        <v>111</v>
      </c>
      <c r="B28" s="140">
        <v>35</v>
      </c>
      <c r="C28" s="141">
        <v>0.03</v>
      </c>
      <c r="D28" s="141">
        <v>0.01</v>
      </c>
    </row>
    <row r="29" spans="1:5" x14ac:dyDescent="0.2">
      <c r="A29" s="73" t="s">
        <v>28</v>
      </c>
      <c r="B29" s="140">
        <v>113</v>
      </c>
      <c r="C29" s="141">
        <v>0.1</v>
      </c>
      <c r="D29" s="141">
        <v>0.03</v>
      </c>
    </row>
    <row r="30" spans="1:5" x14ac:dyDescent="0.2">
      <c r="A30" s="73" t="s">
        <v>32</v>
      </c>
      <c r="B30" s="140">
        <v>907.19</v>
      </c>
      <c r="C30" s="141">
        <v>0.76</v>
      </c>
      <c r="D30" s="141">
        <v>0.24</v>
      </c>
    </row>
    <row r="31" spans="1:5" x14ac:dyDescent="0.2">
      <c r="A31" s="73" t="s">
        <v>39</v>
      </c>
      <c r="B31" s="140">
        <v>1130.3</v>
      </c>
      <c r="C31" s="141">
        <v>0.95</v>
      </c>
      <c r="D31" s="141">
        <v>0.23</v>
      </c>
    </row>
    <row r="32" spans="1:5" x14ac:dyDescent="0.2">
      <c r="A32" s="73" t="s">
        <v>53</v>
      </c>
      <c r="B32" s="140">
        <v>61.01</v>
      </c>
      <c r="C32" s="141">
        <v>0.05</v>
      </c>
      <c r="D32" s="141">
        <v>0.01</v>
      </c>
    </row>
    <row r="33" spans="1:5" x14ac:dyDescent="0.2">
      <c r="A33" s="73" t="s">
        <v>54</v>
      </c>
      <c r="B33" s="140">
        <v>1743.25</v>
      </c>
      <c r="C33" s="141">
        <v>1.47</v>
      </c>
      <c r="D33" s="141">
        <v>0.41</v>
      </c>
    </row>
    <row r="34" spans="1:5" x14ac:dyDescent="0.2">
      <c r="A34" s="73" t="s">
        <v>59</v>
      </c>
      <c r="B34" s="140">
        <v>541.07000000000005</v>
      </c>
      <c r="C34" s="141">
        <v>0.46</v>
      </c>
      <c r="D34" s="141">
        <v>0.12</v>
      </c>
    </row>
    <row r="35" spans="1:5" x14ac:dyDescent="0.2">
      <c r="A35" s="73" t="s">
        <v>61</v>
      </c>
      <c r="B35" s="140">
        <v>581.16</v>
      </c>
      <c r="C35" s="141">
        <v>0.49</v>
      </c>
      <c r="D35" s="141">
        <v>0.15</v>
      </c>
    </row>
    <row r="36" spans="1:5" x14ac:dyDescent="0.2">
      <c r="A36" s="73" t="s">
        <v>108</v>
      </c>
      <c r="B36" s="140">
        <v>62</v>
      </c>
      <c r="C36" s="141">
        <v>0.05</v>
      </c>
      <c r="D36" s="141">
        <v>0.01</v>
      </c>
    </row>
    <row r="37" spans="1:5" x14ac:dyDescent="0.2">
      <c r="A37" s="73" t="s">
        <v>67</v>
      </c>
      <c r="B37" s="140">
        <v>95.02</v>
      </c>
      <c r="C37" s="141">
        <v>0.08</v>
      </c>
      <c r="D37" s="141">
        <v>0.02</v>
      </c>
    </row>
    <row r="38" spans="1:5" x14ac:dyDescent="0.2">
      <c r="A38" s="73" t="s">
        <v>77</v>
      </c>
      <c r="B38" s="140">
        <v>153.04</v>
      </c>
      <c r="C38" s="141">
        <v>0.13</v>
      </c>
      <c r="D38" s="141">
        <v>0.03</v>
      </c>
    </row>
    <row r="39" spans="1:5" x14ac:dyDescent="0.2">
      <c r="A39" s="73" t="s">
        <v>78</v>
      </c>
      <c r="B39" s="140">
        <v>800.19</v>
      </c>
      <c r="C39" s="141">
        <v>0.67</v>
      </c>
      <c r="D39" s="141">
        <v>0.17</v>
      </c>
    </row>
    <row r="40" spans="1:5" x14ac:dyDescent="0.2">
      <c r="A40" s="73" t="s">
        <v>83</v>
      </c>
      <c r="B40" s="140">
        <v>1896.75</v>
      </c>
      <c r="C40" s="141">
        <v>1.6</v>
      </c>
      <c r="D40" s="141">
        <v>0.37</v>
      </c>
      <c r="E40" s="13"/>
    </row>
    <row r="41" spans="1:5" s="2" customFormat="1" x14ac:dyDescent="0.2">
      <c r="A41" s="20" t="s">
        <v>125</v>
      </c>
      <c r="B41" s="142"/>
      <c r="C41" s="143"/>
      <c r="D41" s="143"/>
    </row>
    <row r="42" spans="1:5" x14ac:dyDescent="0.2">
      <c r="A42" s="73" t="s">
        <v>1</v>
      </c>
      <c r="B42" s="140">
        <v>824.14</v>
      </c>
      <c r="C42" s="141">
        <v>0.69</v>
      </c>
      <c r="D42" s="141">
        <v>0.26</v>
      </c>
    </row>
    <row r="43" spans="1:5" x14ac:dyDescent="0.2">
      <c r="A43" s="73" t="s">
        <v>2</v>
      </c>
      <c r="B43" s="140">
        <v>284.08999999999997</v>
      </c>
      <c r="C43" s="141">
        <v>0.24</v>
      </c>
      <c r="D43" s="141">
        <v>0.12</v>
      </c>
    </row>
    <row r="44" spans="1:5" x14ac:dyDescent="0.2">
      <c r="A44" s="73" t="s">
        <v>6</v>
      </c>
      <c r="B44" s="140">
        <v>91.03</v>
      </c>
      <c r="C44" s="141">
        <v>0.08</v>
      </c>
      <c r="D44" s="141">
        <v>0.04</v>
      </c>
    </row>
    <row r="45" spans="1:5" x14ac:dyDescent="0.2">
      <c r="A45" s="73" t="s">
        <v>113</v>
      </c>
      <c r="B45" s="140">
        <v>59</v>
      </c>
      <c r="C45" s="141">
        <v>0.05</v>
      </c>
      <c r="D45" s="141">
        <v>0.03</v>
      </c>
    </row>
    <row r="46" spans="1:5" x14ac:dyDescent="0.2">
      <c r="A46" s="73" t="s">
        <v>98</v>
      </c>
      <c r="B46" s="140">
        <v>44.01</v>
      </c>
      <c r="C46" s="141">
        <v>0.04</v>
      </c>
      <c r="D46" s="141">
        <v>0.02</v>
      </c>
    </row>
    <row r="47" spans="1:5" x14ac:dyDescent="0.2">
      <c r="A47" s="73" t="s">
        <v>10</v>
      </c>
      <c r="B47" s="140">
        <v>239</v>
      </c>
      <c r="C47" s="141">
        <v>0.2</v>
      </c>
      <c r="D47" s="141">
        <v>0.09</v>
      </c>
    </row>
    <row r="48" spans="1:5" x14ac:dyDescent="0.2">
      <c r="A48" s="73" t="s">
        <v>12</v>
      </c>
      <c r="B48" s="140">
        <v>2360.23</v>
      </c>
      <c r="C48" s="141">
        <v>1.99</v>
      </c>
      <c r="D48" s="141">
        <v>1.01</v>
      </c>
    </row>
    <row r="49" spans="1:4" x14ac:dyDescent="0.2">
      <c r="A49" s="73" t="s">
        <v>14</v>
      </c>
      <c r="B49" s="140">
        <v>64.02</v>
      </c>
      <c r="C49" s="141">
        <v>0.05</v>
      </c>
      <c r="D49" s="141">
        <v>0.02</v>
      </c>
    </row>
    <row r="50" spans="1:4" x14ac:dyDescent="0.2">
      <c r="A50" s="73" t="s">
        <v>15</v>
      </c>
      <c r="B50" s="140">
        <v>62</v>
      </c>
      <c r="C50" s="141">
        <v>0.05</v>
      </c>
      <c r="D50" s="141">
        <v>0.02</v>
      </c>
    </row>
    <row r="51" spans="1:4" x14ac:dyDescent="0.2">
      <c r="A51" s="73" t="s">
        <v>16</v>
      </c>
      <c r="B51" s="140">
        <v>521.02</v>
      </c>
      <c r="C51" s="141">
        <v>0.44</v>
      </c>
      <c r="D51" s="141">
        <v>0.19</v>
      </c>
    </row>
    <row r="52" spans="1:4" x14ac:dyDescent="0.2">
      <c r="A52" s="73" t="s">
        <v>20</v>
      </c>
      <c r="B52" s="140">
        <v>356.02</v>
      </c>
      <c r="C52" s="141">
        <v>0.3</v>
      </c>
      <c r="D52" s="141">
        <v>0.14000000000000001</v>
      </c>
    </row>
    <row r="53" spans="1:4" x14ac:dyDescent="0.2">
      <c r="A53" s="73" t="s">
        <v>109</v>
      </c>
      <c r="B53" s="140">
        <v>74.040000000000006</v>
      </c>
      <c r="C53" s="141">
        <v>0.06</v>
      </c>
      <c r="D53" s="141">
        <v>0.03</v>
      </c>
    </row>
    <row r="54" spans="1:4" x14ac:dyDescent="0.2">
      <c r="A54" s="73" t="s">
        <v>37</v>
      </c>
      <c r="B54" s="140">
        <v>67</v>
      </c>
      <c r="C54" s="141">
        <v>0.06</v>
      </c>
      <c r="D54" s="141">
        <v>0.03</v>
      </c>
    </row>
    <row r="55" spans="1:4" x14ac:dyDescent="0.2">
      <c r="A55" s="73" t="s">
        <v>38</v>
      </c>
      <c r="B55" s="140">
        <v>137.01</v>
      </c>
      <c r="C55" s="141">
        <v>0.12</v>
      </c>
      <c r="D55" s="141">
        <v>0.04</v>
      </c>
    </row>
    <row r="56" spans="1:4" x14ac:dyDescent="0.2">
      <c r="A56" s="73" t="s">
        <v>100</v>
      </c>
      <c r="B56" s="140">
        <v>142.01</v>
      </c>
      <c r="C56" s="141">
        <v>0.12</v>
      </c>
      <c r="D56" s="141">
        <v>0.05</v>
      </c>
    </row>
    <row r="57" spans="1:4" x14ac:dyDescent="0.2">
      <c r="A57" s="73" t="s">
        <v>41</v>
      </c>
      <c r="B57" s="140">
        <v>299.11</v>
      </c>
      <c r="C57" s="141">
        <v>0.25</v>
      </c>
      <c r="D57" s="141">
        <v>0.08</v>
      </c>
    </row>
    <row r="58" spans="1:4" x14ac:dyDescent="0.2">
      <c r="A58" s="73" t="s">
        <v>42</v>
      </c>
      <c r="B58" s="140">
        <v>612.07000000000005</v>
      </c>
      <c r="C58" s="141">
        <v>0.51</v>
      </c>
      <c r="D58" s="141">
        <v>0.23</v>
      </c>
    </row>
    <row r="59" spans="1:4" x14ac:dyDescent="0.2">
      <c r="A59" s="73" t="s">
        <v>45</v>
      </c>
      <c r="B59" s="140">
        <v>233.02</v>
      </c>
      <c r="C59" s="141">
        <v>0.2</v>
      </c>
      <c r="D59" s="141">
        <v>0.09</v>
      </c>
    </row>
    <row r="60" spans="1:4" x14ac:dyDescent="0.2">
      <c r="A60" s="73" t="s">
        <v>46</v>
      </c>
      <c r="B60" s="140">
        <v>37</v>
      </c>
      <c r="C60" s="141">
        <v>0.03</v>
      </c>
      <c r="D60" s="141">
        <v>0.02</v>
      </c>
    </row>
    <row r="61" spans="1:4" x14ac:dyDescent="0.2">
      <c r="A61" s="73" t="s">
        <v>48</v>
      </c>
      <c r="B61" s="140">
        <v>366.07</v>
      </c>
      <c r="C61" s="141">
        <v>0.31</v>
      </c>
      <c r="D61" s="141">
        <v>0.11</v>
      </c>
    </row>
    <row r="62" spans="1:4" x14ac:dyDescent="0.2">
      <c r="A62" s="73" t="s">
        <v>51</v>
      </c>
      <c r="B62" s="140">
        <v>63</v>
      </c>
      <c r="C62" s="141">
        <v>0.05</v>
      </c>
      <c r="D62" s="141">
        <v>0.03</v>
      </c>
    </row>
    <row r="63" spans="1:4" x14ac:dyDescent="0.2">
      <c r="A63" s="73" t="s">
        <v>55</v>
      </c>
      <c r="B63" s="140">
        <v>153.03</v>
      </c>
      <c r="C63" s="141">
        <v>0.13</v>
      </c>
      <c r="D63" s="141">
        <v>0.05</v>
      </c>
    </row>
    <row r="64" spans="1:4" x14ac:dyDescent="0.2">
      <c r="A64" s="73" t="s">
        <v>115</v>
      </c>
      <c r="B64" s="140">
        <v>70.03</v>
      </c>
      <c r="C64" s="141">
        <v>0.06</v>
      </c>
      <c r="D64" s="141">
        <v>0.04</v>
      </c>
    </row>
    <row r="65" spans="1:5" x14ac:dyDescent="0.2">
      <c r="A65" s="73" t="s">
        <v>118</v>
      </c>
      <c r="B65" s="140">
        <v>41</v>
      </c>
      <c r="C65" s="141">
        <v>0.03</v>
      </c>
      <c r="D65" s="141">
        <v>0.01</v>
      </c>
    </row>
    <row r="66" spans="1:5" x14ac:dyDescent="0.2">
      <c r="A66" s="73" t="s">
        <v>62</v>
      </c>
      <c r="B66" s="140">
        <v>49</v>
      </c>
      <c r="C66" s="141">
        <v>0.04</v>
      </c>
      <c r="D66" s="141">
        <v>0.02</v>
      </c>
    </row>
    <row r="67" spans="1:5" x14ac:dyDescent="0.2">
      <c r="A67" s="73" t="s">
        <v>63</v>
      </c>
      <c r="B67" s="140">
        <v>395.04</v>
      </c>
      <c r="C67" s="141">
        <v>0.33</v>
      </c>
      <c r="D67" s="141">
        <v>0.16</v>
      </c>
    </row>
    <row r="68" spans="1:5" x14ac:dyDescent="0.2">
      <c r="A68" s="73" t="s">
        <v>71</v>
      </c>
      <c r="B68" s="140">
        <v>248.07</v>
      </c>
      <c r="C68" s="141">
        <v>0.21</v>
      </c>
      <c r="D68" s="141">
        <v>7.0000000000000007E-2</v>
      </c>
    </row>
    <row r="69" spans="1:5" x14ac:dyDescent="0.2">
      <c r="A69" s="73" t="s">
        <v>75</v>
      </c>
      <c r="B69" s="140">
        <v>3730.42</v>
      </c>
      <c r="C69" s="141">
        <v>3.14</v>
      </c>
      <c r="D69" s="141">
        <v>1.46</v>
      </c>
    </row>
    <row r="70" spans="1:5" x14ac:dyDescent="0.2">
      <c r="A70" s="73" t="s">
        <v>119</v>
      </c>
      <c r="B70" s="140">
        <v>41</v>
      </c>
      <c r="C70" s="141">
        <v>0.03</v>
      </c>
      <c r="D70" s="141">
        <v>0.02</v>
      </c>
    </row>
    <row r="71" spans="1:5" x14ac:dyDescent="0.2">
      <c r="A71" s="73" t="s">
        <v>84</v>
      </c>
      <c r="B71" s="140">
        <v>11318.65</v>
      </c>
      <c r="C71" s="141">
        <v>9.52</v>
      </c>
      <c r="D71" s="141">
        <v>3.79</v>
      </c>
    </row>
    <row r="72" spans="1:5" x14ac:dyDescent="0.2">
      <c r="A72" s="73" t="s">
        <v>103</v>
      </c>
      <c r="B72" s="140">
        <v>49</v>
      </c>
      <c r="C72" s="141">
        <v>0.04</v>
      </c>
      <c r="D72" s="141">
        <v>0.02</v>
      </c>
    </row>
    <row r="73" spans="1:5" x14ac:dyDescent="0.2">
      <c r="A73" s="73" t="s">
        <v>91</v>
      </c>
      <c r="B73" s="140">
        <v>662.09</v>
      </c>
      <c r="C73" s="141">
        <v>0.56000000000000005</v>
      </c>
      <c r="D73" s="141">
        <v>0.23</v>
      </c>
      <c r="E73" s="13"/>
    </row>
    <row r="74" spans="1:5" s="2" customFormat="1" x14ac:dyDescent="0.2">
      <c r="A74" s="20" t="s">
        <v>151</v>
      </c>
      <c r="B74" s="142"/>
      <c r="C74" s="143"/>
      <c r="D74" s="143"/>
    </row>
    <row r="75" spans="1:5" x14ac:dyDescent="0.2">
      <c r="A75" s="73" t="s">
        <v>102</v>
      </c>
      <c r="B75" s="140">
        <v>2773.72</v>
      </c>
      <c r="C75" s="141">
        <v>2.33</v>
      </c>
      <c r="D75" s="141">
        <v>1.8</v>
      </c>
    </row>
    <row r="76" spans="1:5" x14ac:dyDescent="0.2">
      <c r="A76" s="73" t="s">
        <v>47</v>
      </c>
      <c r="B76" s="140">
        <v>118.05</v>
      </c>
      <c r="C76" s="141">
        <v>0.1</v>
      </c>
      <c r="D76" s="141">
        <v>0.09</v>
      </c>
    </row>
    <row r="77" spans="1:5" x14ac:dyDescent="0.2">
      <c r="A77" s="73" t="s">
        <v>56</v>
      </c>
      <c r="B77" s="140">
        <v>4193.32</v>
      </c>
      <c r="C77" s="141">
        <v>3.53</v>
      </c>
      <c r="D77" s="141">
        <v>3.3</v>
      </c>
    </row>
    <row r="78" spans="1:5" x14ac:dyDescent="0.2">
      <c r="A78" s="73" t="s">
        <v>110</v>
      </c>
      <c r="B78" s="140">
        <v>52.02</v>
      </c>
      <c r="C78" s="141">
        <v>0.04</v>
      </c>
      <c r="D78" s="141">
        <v>0.04</v>
      </c>
    </row>
    <row r="79" spans="1:5" x14ac:dyDescent="0.2">
      <c r="A79" s="73" t="s">
        <v>64</v>
      </c>
      <c r="B79" s="140">
        <v>340.02</v>
      </c>
      <c r="C79" s="141">
        <v>0.28999999999999998</v>
      </c>
      <c r="D79" s="141">
        <v>0.27</v>
      </c>
    </row>
    <row r="80" spans="1:5" x14ac:dyDescent="0.2">
      <c r="A80" s="73" t="s">
        <v>150</v>
      </c>
      <c r="B80" s="140">
        <v>15040.78</v>
      </c>
      <c r="C80" s="141">
        <v>12.65</v>
      </c>
      <c r="D80" s="141">
        <v>9.6300000000000008</v>
      </c>
    </row>
    <row r="81" spans="1:5" x14ac:dyDescent="0.2">
      <c r="A81" s="73" t="s">
        <v>72</v>
      </c>
      <c r="B81" s="140">
        <v>209.1</v>
      </c>
      <c r="C81" s="141">
        <v>0.18</v>
      </c>
      <c r="D81" s="141">
        <v>0.16</v>
      </c>
    </row>
    <row r="82" spans="1:5" x14ac:dyDescent="0.2">
      <c r="A82" s="73" t="s">
        <v>79</v>
      </c>
      <c r="B82" s="140">
        <v>804.25</v>
      </c>
      <c r="C82" s="141">
        <v>0.68</v>
      </c>
      <c r="D82" s="141">
        <v>0.47</v>
      </c>
    </row>
    <row r="83" spans="1:5" x14ac:dyDescent="0.2">
      <c r="A83" s="73" t="s">
        <v>126</v>
      </c>
      <c r="B83" s="140">
        <v>37</v>
      </c>
      <c r="C83" s="141">
        <v>0.03</v>
      </c>
      <c r="D83" s="141">
        <v>0.03</v>
      </c>
    </row>
    <row r="84" spans="1:5" x14ac:dyDescent="0.2">
      <c r="A84" s="73" t="s">
        <v>88</v>
      </c>
      <c r="B84" s="140">
        <v>99.02</v>
      </c>
      <c r="C84" s="141">
        <v>0.08</v>
      </c>
      <c r="D84" s="141">
        <v>0.06</v>
      </c>
      <c r="E84" s="13"/>
    </row>
    <row r="85" spans="1:5" s="2" customFormat="1" x14ac:dyDescent="0.2">
      <c r="A85" s="20" t="s">
        <v>152</v>
      </c>
      <c r="B85" s="142"/>
      <c r="C85" s="143"/>
      <c r="D85" s="143"/>
    </row>
    <row r="86" spans="1:5" x14ac:dyDescent="0.2">
      <c r="A86" s="73" t="s">
        <v>5</v>
      </c>
      <c r="B86" s="140">
        <v>100.02</v>
      </c>
      <c r="C86" s="141">
        <v>0.08</v>
      </c>
      <c r="D86" s="141">
        <v>0.1</v>
      </c>
    </row>
    <row r="87" spans="1:5" x14ac:dyDescent="0.2">
      <c r="A87" s="73" t="s">
        <v>135</v>
      </c>
      <c r="B87" s="140">
        <v>33</v>
      </c>
      <c r="C87" s="141">
        <v>0.03</v>
      </c>
      <c r="D87" s="141">
        <v>0.06</v>
      </c>
    </row>
    <row r="88" spans="1:5" x14ac:dyDescent="0.2">
      <c r="A88" s="73" t="s">
        <v>9</v>
      </c>
      <c r="B88" s="140">
        <v>249.07</v>
      </c>
      <c r="C88" s="141">
        <v>0.21</v>
      </c>
      <c r="D88" s="141">
        <v>0.62</v>
      </c>
    </row>
    <row r="89" spans="1:5" x14ac:dyDescent="0.2">
      <c r="A89" s="73" t="s">
        <v>13</v>
      </c>
      <c r="B89" s="140">
        <v>260.06</v>
      </c>
      <c r="C89" s="141">
        <v>0.22</v>
      </c>
      <c r="D89" s="141">
        <v>0.24</v>
      </c>
    </row>
    <row r="90" spans="1:5" x14ac:dyDescent="0.2">
      <c r="A90" s="73" t="s">
        <v>17</v>
      </c>
      <c r="B90" s="140">
        <v>524.11</v>
      </c>
      <c r="C90" s="141">
        <v>0.44</v>
      </c>
      <c r="D90" s="141">
        <v>0.68</v>
      </c>
    </row>
    <row r="91" spans="1:5" x14ac:dyDescent="0.2">
      <c r="A91" s="73" t="s">
        <v>104</v>
      </c>
      <c r="B91" s="140">
        <v>43</v>
      </c>
      <c r="C91" s="141">
        <v>0.04</v>
      </c>
      <c r="D91" s="141">
        <v>0.25</v>
      </c>
    </row>
    <row r="92" spans="1:5" x14ac:dyDescent="0.2">
      <c r="A92" s="73" t="s">
        <v>18</v>
      </c>
      <c r="B92" s="140">
        <v>4665.97</v>
      </c>
      <c r="C92" s="141">
        <v>3.93</v>
      </c>
      <c r="D92" s="141">
        <v>15.21</v>
      </c>
    </row>
    <row r="93" spans="1:5" x14ac:dyDescent="0.2">
      <c r="A93" s="73" t="s">
        <v>22</v>
      </c>
      <c r="B93" s="140">
        <v>53.02</v>
      </c>
      <c r="C93" s="141">
        <v>0.04</v>
      </c>
      <c r="D93" s="141">
        <v>0.19</v>
      </c>
    </row>
    <row r="94" spans="1:5" x14ac:dyDescent="0.2">
      <c r="A94" s="73" t="s">
        <v>23</v>
      </c>
      <c r="B94" s="140">
        <v>3448.44</v>
      </c>
      <c r="C94" s="141">
        <v>2.9</v>
      </c>
      <c r="D94" s="141">
        <v>5.57</v>
      </c>
    </row>
    <row r="95" spans="1:5" x14ac:dyDescent="0.2">
      <c r="A95" s="73" t="s">
        <v>26</v>
      </c>
      <c r="B95" s="140">
        <v>164.05</v>
      </c>
      <c r="C95" s="141">
        <v>0.14000000000000001</v>
      </c>
      <c r="D95" s="141">
        <v>0.46</v>
      </c>
    </row>
    <row r="96" spans="1:5" x14ac:dyDescent="0.2">
      <c r="A96" s="73" t="s">
        <v>29</v>
      </c>
      <c r="B96" s="140">
        <v>230.16</v>
      </c>
      <c r="C96" s="141">
        <v>0.19</v>
      </c>
      <c r="D96" s="141">
        <v>0.62</v>
      </c>
    </row>
    <row r="97" spans="1:4" x14ac:dyDescent="0.2">
      <c r="A97" s="73" t="s">
        <v>30</v>
      </c>
      <c r="B97" s="140">
        <v>36.01</v>
      </c>
      <c r="C97" s="141">
        <v>0.03</v>
      </c>
      <c r="D97" s="141">
        <v>0.09</v>
      </c>
    </row>
    <row r="98" spans="1:4" x14ac:dyDescent="0.2">
      <c r="A98" s="73" t="s">
        <v>132</v>
      </c>
      <c r="B98" s="140">
        <v>32.01</v>
      </c>
      <c r="C98" s="141">
        <v>0.03</v>
      </c>
      <c r="D98" s="141">
        <v>0.19</v>
      </c>
    </row>
    <row r="99" spans="1:4" x14ac:dyDescent="0.2">
      <c r="A99" s="73" t="s">
        <v>33</v>
      </c>
      <c r="B99" s="140">
        <v>46.02</v>
      </c>
      <c r="C99" s="141">
        <v>0.04</v>
      </c>
      <c r="D99" s="141">
        <v>0.08</v>
      </c>
    </row>
    <row r="100" spans="1:4" x14ac:dyDescent="0.2">
      <c r="A100" s="73" t="s">
        <v>34</v>
      </c>
      <c r="B100" s="140">
        <v>9935.6299999999992</v>
      </c>
      <c r="C100" s="141">
        <v>8.36</v>
      </c>
      <c r="D100" s="141">
        <v>15.61</v>
      </c>
    </row>
    <row r="101" spans="1:4" x14ac:dyDescent="0.2">
      <c r="A101" s="73" t="s">
        <v>105</v>
      </c>
      <c r="B101" s="140">
        <v>34.020000000000003</v>
      </c>
      <c r="C101" s="141">
        <v>0.03</v>
      </c>
      <c r="D101" s="141">
        <v>0.28000000000000003</v>
      </c>
    </row>
    <row r="102" spans="1:4" x14ac:dyDescent="0.2">
      <c r="A102" s="73" t="s">
        <v>40</v>
      </c>
      <c r="B102" s="140">
        <v>65.02</v>
      </c>
      <c r="C102" s="141">
        <v>0.05</v>
      </c>
      <c r="D102" s="141">
        <v>0.37</v>
      </c>
    </row>
    <row r="103" spans="1:4" x14ac:dyDescent="0.2">
      <c r="A103" s="73" t="s">
        <v>120</v>
      </c>
      <c r="B103" s="140">
        <v>34</v>
      </c>
      <c r="C103" s="141">
        <v>0.03</v>
      </c>
      <c r="D103" s="141">
        <v>0.05</v>
      </c>
    </row>
    <row r="104" spans="1:4" x14ac:dyDescent="0.2">
      <c r="A104" s="73" t="s">
        <v>44</v>
      </c>
      <c r="B104" s="140">
        <v>1334.44</v>
      </c>
      <c r="C104" s="141">
        <v>1.1200000000000001</v>
      </c>
      <c r="D104" s="141">
        <v>1.68</v>
      </c>
    </row>
    <row r="105" spans="1:4" x14ac:dyDescent="0.2">
      <c r="A105" s="73" t="s">
        <v>121</v>
      </c>
      <c r="B105" s="140">
        <v>56.01</v>
      </c>
      <c r="C105" s="141">
        <v>0.05</v>
      </c>
      <c r="D105" s="141">
        <v>7.0000000000000007E-2</v>
      </c>
    </row>
    <row r="106" spans="1:4" x14ac:dyDescent="0.2">
      <c r="A106" s="73" t="s">
        <v>52</v>
      </c>
      <c r="B106" s="140">
        <v>30</v>
      </c>
      <c r="C106" s="141">
        <v>0.03</v>
      </c>
      <c r="D106" s="141">
        <v>7.0000000000000007E-2</v>
      </c>
    </row>
    <row r="107" spans="1:4" x14ac:dyDescent="0.2">
      <c r="A107" s="73" t="s">
        <v>57</v>
      </c>
      <c r="B107" s="140">
        <v>69.03</v>
      </c>
      <c r="C107" s="141">
        <v>0.06</v>
      </c>
      <c r="D107" s="141">
        <v>0.15</v>
      </c>
    </row>
    <row r="108" spans="1:4" x14ac:dyDescent="0.2">
      <c r="A108" s="73" t="s">
        <v>58</v>
      </c>
      <c r="B108" s="140">
        <v>278.14</v>
      </c>
      <c r="C108" s="141">
        <v>0.23</v>
      </c>
      <c r="D108" s="141">
        <v>1.06</v>
      </c>
    </row>
    <row r="109" spans="1:4" x14ac:dyDescent="0.2">
      <c r="A109" s="73" t="s">
        <v>122</v>
      </c>
      <c r="B109" s="140">
        <v>30</v>
      </c>
      <c r="C109" s="141">
        <v>0.03</v>
      </c>
      <c r="D109" s="141">
        <v>0.1</v>
      </c>
    </row>
    <row r="110" spans="1:4" x14ac:dyDescent="0.2">
      <c r="A110" s="73" t="s">
        <v>60</v>
      </c>
      <c r="B110" s="140">
        <v>790.16</v>
      </c>
      <c r="C110" s="141">
        <v>0.66</v>
      </c>
      <c r="D110" s="141">
        <v>2.0699999999999998</v>
      </c>
    </row>
    <row r="111" spans="1:4" x14ac:dyDescent="0.2">
      <c r="A111" s="73" t="s">
        <v>65</v>
      </c>
      <c r="B111" s="140">
        <v>568.11</v>
      </c>
      <c r="C111" s="141">
        <v>0.48</v>
      </c>
      <c r="D111" s="141">
        <v>0.87</v>
      </c>
    </row>
    <row r="112" spans="1:4" x14ac:dyDescent="0.2">
      <c r="A112" s="73" t="s">
        <v>66</v>
      </c>
      <c r="B112" s="140">
        <v>11099.74</v>
      </c>
      <c r="C112" s="141">
        <v>9.34</v>
      </c>
      <c r="D112" s="141">
        <v>12.73</v>
      </c>
    </row>
    <row r="113" spans="1:5" x14ac:dyDescent="0.2">
      <c r="A113" s="73" t="s">
        <v>68</v>
      </c>
      <c r="B113" s="140">
        <v>419.07</v>
      </c>
      <c r="C113" s="141">
        <v>0.35</v>
      </c>
      <c r="D113" s="141">
        <v>0.46</v>
      </c>
    </row>
    <row r="114" spans="1:5" x14ac:dyDescent="0.2">
      <c r="A114" s="73" t="s">
        <v>69</v>
      </c>
      <c r="B114" s="140">
        <v>680.25</v>
      </c>
      <c r="C114" s="141">
        <v>0.56999999999999995</v>
      </c>
      <c r="D114" s="141">
        <v>0.73</v>
      </c>
    </row>
    <row r="115" spans="1:5" x14ac:dyDescent="0.2">
      <c r="A115" s="73" t="s">
        <v>70</v>
      </c>
      <c r="B115" s="140">
        <v>88</v>
      </c>
      <c r="C115" s="141">
        <v>7.0000000000000007E-2</v>
      </c>
      <c r="D115" s="141">
        <v>0.41</v>
      </c>
    </row>
    <row r="116" spans="1:5" x14ac:dyDescent="0.2">
      <c r="A116" s="73" t="s">
        <v>94</v>
      </c>
      <c r="B116" s="140">
        <v>330.02</v>
      </c>
      <c r="C116" s="141">
        <v>0.28000000000000003</v>
      </c>
      <c r="D116" s="141">
        <v>0.47</v>
      </c>
    </row>
    <row r="117" spans="1:5" x14ac:dyDescent="0.2">
      <c r="A117" s="73" t="s">
        <v>74</v>
      </c>
      <c r="B117" s="140">
        <v>3403.48</v>
      </c>
      <c r="C117" s="141">
        <v>2.86</v>
      </c>
      <c r="D117" s="141">
        <v>3.72</v>
      </c>
    </row>
    <row r="118" spans="1:5" x14ac:dyDescent="0.2">
      <c r="A118" s="73" t="s">
        <v>76</v>
      </c>
      <c r="B118" s="140">
        <v>71.010000000000005</v>
      </c>
      <c r="C118" s="141">
        <v>0.06</v>
      </c>
      <c r="D118" s="141">
        <v>0.1</v>
      </c>
    </row>
    <row r="119" spans="1:5" x14ac:dyDescent="0.2">
      <c r="A119" s="73" t="s">
        <v>82</v>
      </c>
      <c r="B119" s="140">
        <v>234.11</v>
      </c>
      <c r="C119" s="141">
        <v>0.2</v>
      </c>
      <c r="D119" s="141">
        <v>0.32</v>
      </c>
    </row>
    <row r="120" spans="1:5" x14ac:dyDescent="0.2">
      <c r="A120" s="73" t="s">
        <v>85</v>
      </c>
      <c r="B120" s="140">
        <v>234.07</v>
      </c>
      <c r="C120" s="141">
        <v>0.2</v>
      </c>
      <c r="D120" s="141">
        <v>0.28999999999999998</v>
      </c>
    </row>
    <row r="121" spans="1:5" x14ac:dyDescent="0.2">
      <c r="A121" s="73" t="s">
        <v>86</v>
      </c>
      <c r="B121" s="140">
        <v>473.17</v>
      </c>
      <c r="C121" s="141">
        <v>0.4</v>
      </c>
      <c r="D121" s="141">
        <v>0.53</v>
      </c>
    </row>
    <row r="122" spans="1:5" x14ac:dyDescent="0.2">
      <c r="A122" s="73" t="s">
        <v>89</v>
      </c>
      <c r="B122" s="140">
        <v>268.08</v>
      </c>
      <c r="C122" s="141">
        <v>0.23</v>
      </c>
      <c r="D122" s="141">
        <v>1.07</v>
      </c>
    </row>
    <row r="123" spans="1:5" x14ac:dyDescent="0.2">
      <c r="A123" s="73" t="s">
        <v>90</v>
      </c>
      <c r="B123" s="140">
        <v>376.07</v>
      </c>
      <c r="C123" s="141">
        <v>0.32</v>
      </c>
      <c r="D123" s="141">
        <v>2.15</v>
      </c>
    </row>
    <row r="124" spans="1:5" x14ac:dyDescent="0.2">
      <c r="A124" s="88" t="s">
        <v>226</v>
      </c>
      <c r="B124" s="142"/>
      <c r="C124" s="143"/>
      <c r="D124" s="143"/>
    </row>
    <row r="125" spans="1:5" s="63" customFormat="1" x14ac:dyDescent="0.2">
      <c r="A125" s="73" t="s">
        <v>212</v>
      </c>
      <c r="B125" s="140">
        <v>1297.22</v>
      </c>
      <c r="C125" s="139">
        <v>1.04</v>
      </c>
      <c r="D125" s="139">
        <v>0.01</v>
      </c>
    </row>
    <row r="126" spans="1:5" x14ac:dyDescent="0.2">
      <c r="A126" s="86" t="s">
        <v>147</v>
      </c>
      <c r="B126" s="147">
        <v>539.20000000000005</v>
      </c>
      <c r="C126" s="145">
        <v>0.45</v>
      </c>
      <c r="D126" s="145">
        <v>0.9</v>
      </c>
      <c r="E126" s="13"/>
    </row>
    <row r="127" spans="1:5" x14ac:dyDescent="0.2">
      <c r="A127" s="9" t="s">
        <v>213</v>
      </c>
      <c r="B127" s="152">
        <v>1</v>
      </c>
      <c r="C127" s="51"/>
      <c r="D127" s="51"/>
    </row>
    <row r="128" spans="1:5" x14ac:dyDescent="0.2">
      <c r="B128" s="53"/>
      <c r="C128" s="54"/>
      <c r="D128" s="54"/>
    </row>
    <row r="129" spans="1:6" x14ac:dyDescent="0.2">
      <c r="A129" s="9" t="s">
        <v>165</v>
      </c>
      <c r="F129" s="13"/>
    </row>
    <row r="130" spans="1:6" ht="12" customHeight="1" x14ac:dyDescent="0.2">
      <c r="A130" s="154" t="s">
        <v>196</v>
      </c>
      <c r="B130" s="154"/>
      <c r="C130" s="154"/>
      <c r="D130" s="154"/>
      <c r="E130" s="89"/>
      <c r="F130" s="89"/>
    </row>
    <row r="131" spans="1:6" ht="22.5" customHeight="1" x14ac:dyDescent="0.2">
      <c r="A131" s="160" t="s">
        <v>229</v>
      </c>
      <c r="B131" s="160"/>
      <c r="C131" s="160"/>
      <c r="D131" s="160"/>
    </row>
    <row r="132" spans="1:6" x14ac:dyDescent="0.2">
      <c r="A132" s="160" t="s">
        <v>166</v>
      </c>
      <c r="B132" s="160"/>
      <c r="C132" s="160"/>
      <c r="D132" s="160"/>
    </row>
    <row r="133" spans="1:6" x14ac:dyDescent="0.2">
      <c r="A133" s="153"/>
      <c r="B133" s="153"/>
      <c r="C133" s="153"/>
      <c r="D133" s="153"/>
    </row>
    <row r="134" spans="1:6" x14ac:dyDescent="0.2">
      <c r="A134" s="9" t="s">
        <v>167</v>
      </c>
    </row>
    <row r="135" spans="1:6" ht="36.75" customHeight="1" x14ac:dyDescent="0.2">
      <c r="A135" s="155" t="s">
        <v>181</v>
      </c>
      <c r="B135" s="155"/>
      <c r="C135" s="155"/>
      <c r="D135" s="155"/>
      <c r="E135" s="95"/>
      <c r="F135" s="95"/>
    </row>
    <row r="137" spans="1:6" x14ac:dyDescent="0.2">
      <c r="A137" s="9" t="s">
        <v>170</v>
      </c>
    </row>
    <row r="138" spans="1:6" ht="46.5" customHeight="1" x14ac:dyDescent="0.2">
      <c r="A138" s="156" t="s">
        <v>200</v>
      </c>
      <c r="B138" s="156"/>
      <c r="C138" s="156"/>
      <c r="D138" s="156"/>
      <c r="E138" s="83"/>
      <c r="F138" s="83"/>
    </row>
    <row r="140" spans="1:6" x14ac:dyDescent="0.2">
      <c r="A140" s="82" t="s">
        <v>172</v>
      </c>
      <c r="B140" s="64"/>
    </row>
    <row r="141" spans="1:6" x14ac:dyDescent="0.2">
      <c r="A141" s="15" t="s">
        <v>180</v>
      </c>
      <c r="B141" s="64"/>
    </row>
    <row r="143" spans="1:6" x14ac:dyDescent="0.2">
      <c r="A143" s="16" t="s">
        <v>143</v>
      </c>
    </row>
  </sheetData>
  <mergeCells count="6">
    <mergeCell ref="A138:D138"/>
    <mergeCell ref="A135:D135"/>
    <mergeCell ref="A130:D130"/>
    <mergeCell ref="A1:C2"/>
    <mergeCell ref="A131:D131"/>
    <mergeCell ref="A132:D132"/>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3"/>
  <sheetViews>
    <sheetView showGridLines="0" topLeftCell="A106" workbookViewId="0">
      <selection activeCell="A132" sqref="A132:D132"/>
    </sheetView>
  </sheetViews>
  <sheetFormatPr baseColWidth="10" defaultRowHeight="11.25" x14ac:dyDescent="0.2"/>
  <cols>
    <col min="1" max="1" width="27.85546875" style="9" customWidth="1"/>
    <col min="2" max="2" width="18.5703125" style="59" customWidth="1"/>
    <col min="3" max="3" width="17.5703125" style="29" customWidth="1"/>
    <col min="4" max="4" width="16.5703125" style="9" customWidth="1"/>
    <col min="5" max="16384" width="11.42578125" style="9"/>
  </cols>
  <sheetData>
    <row r="1" spans="1:4" s="1" customFormat="1" ht="12" x14ac:dyDescent="0.2">
      <c r="A1" s="157" t="s">
        <v>219</v>
      </c>
      <c r="B1" s="158"/>
      <c r="C1" s="158"/>
      <c r="D1" s="8" t="s">
        <v>137</v>
      </c>
    </row>
    <row r="2" spans="1:4" x14ac:dyDescent="0.2">
      <c r="A2" s="159"/>
      <c r="B2" s="159"/>
      <c r="C2" s="159"/>
    </row>
    <row r="3" spans="1:4" s="10" customFormat="1" ht="45" x14ac:dyDescent="0.2">
      <c r="A3" s="23"/>
      <c r="B3" s="28" t="s">
        <v>194</v>
      </c>
      <c r="C3" s="21" t="s">
        <v>195</v>
      </c>
      <c r="D3" s="25" t="s">
        <v>93</v>
      </c>
    </row>
    <row r="4" spans="1:4" s="17" customFormat="1" x14ac:dyDescent="0.2">
      <c r="A4" s="24" t="s">
        <v>0</v>
      </c>
      <c r="B4" s="108">
        <v>114161.4</v>
      </c>
      <c r="C4" s="109">
        <v>100</v>
      </c>
      <c r="D4" s="109">
        <v>100</v>
      </c>
    </row>
    <row r="5" spans="1:4" x14ac:dyDescent="0.2">
      <c r="A5" s="19" t="s">
        <v>133</v>
      </c>
      <c r="B5" s="98"/>
      <c r="C5" s="99"/>
      <c r="D5" s="99"/>
    </row>
    <row r="6" spans="1:4" x14ac:dyDescent="0.2">
      <c r="A6" s="73" t="s">
        <v>4</v>
      </c>
      <c r="B6" s="140">
        <v>1653.19</v>
      </c>
      <c r="C6" s="141">
        <v>1.45</v>
      </c>
      <c r="D6" s="141">
        <v>0.23</v>
      </c>
    </row>
    <row r="7" spans="1:4" x14ac:dyDescent="0.2">
      <c r="A7" s="73" t="s">
        <v>7</v>
      </c>
      <c r="B7" s="140">
        <v>842.62</v>
      </c>
      <c r="C7" s="141">
        <v>0.74</v>
      </c>
      <c r="D7" s="141">
        <v>0.15</v>
      </c>
    </row>
    <row r="8" spans="1:4" x14ac:dyDescent="0.2">
      <c r="A8" s="73" t="s">
        <v>111</v>
      </c>
      <c r="B8" s="140">
        <v>39.08</v>
      </c>
      <c r="C8" s="141">
        <v>0.03</v>
      </c>
      <c r="D8" s="141">
        <v>0.01</v>
      </c>
    </row>
    <row r="9" spans="1:4" x14ac:dyDescent="0.2">
      <c r="A9" s="73" t="s">
        <v>31</v>
      </c>
      <c r="B9" s="140">
        <v>2542.88</v>
      </c>
      <c r="C9" s="141">
        <v>2.23</v>
      </c>
      <c r="D9" s="141">
        <v>0.41</v>
      </c>
    </row>
    <row r="10" spans="1:4" x14ac:dyDescent="0.2">
      <c r="A10" s="73" t="s">
        <v>35</v>
      </c>
      <c r="B10" s="140">
        <v>106</v>
      </c>
      <c r="C10" s="141">
        <v>0.09</v>
      </c>
      <c r="D10" s="141">
        <v>0.02</v>
      </c>
    </row>
    <row r="11" spans="1:4" x14ac:dyDescent="0.2">
      <c r="A11" s="73" t="s">
        <v>36</v>
      </c>
      <c r="B11" s="140">
        <v>252.47</v>
      </c>
      <c r="C11" s="141">
        <v>0.22</v>
      </c>
      <c r="D11" s="141">
        <v>0.03</v>
      </c>
    </row>
    <row r="12" spans="1:4" x14ac:dyDescent="0.2">
      <c r="A12" s="73" t="s">
        <v>107</v>
      </c>
      <c r="B12" s="140">
        <v>2447.4499999999998</v>
      </c>
      <c r="C12" s="141">
        <v>2.14</v>
      </c>
      <c r="D12" s="141">
        <v>0.35</v>
      </c>
    </row>
    <row r="13" spans="1:4" x14ac:dyDescent="0.2">
      <c r="A13" s="73" t="s">
        <v>49</v>
      </c>
      <c r="B13" s="140">
        <v>53</v>
      </c>
      <c r="C13" s="141">
        <v>0.05</v>
      </c>
      <c r="D13" s="141">
        <v>0.01</v>
      </c>
    </row>
    <row r="14" spans="1:4" x14ac:dyDescent="0.2">
      <c r="A14" s="73" t="s">
        <v>50</v>
      </c>
      <c r="B14" s="140">
        <v>364.08</v>
      </c>
      <c r="C14" s="141">
        <v>0.32</v>
      </c>
      <c r="D14" s="141">
        <v>0.04</v>
      </c>
    </row>
    <row r="15" spans="1:4" x14ac:dyDescent="0.2">
      <c r="A15" s="73" t="s">
        <v>108</v>
      </c>
      <c r="B15" s="140">
        <v>68.28</v>
      </c>
      <c r="C15" s="141">
        <v>0.06</v>
      </c>
      <c r="D15" s="141">
        <v>0.01</v>
      </c>
    </row>
    <row r="16" spans="1:4" x14ac:dyDescent="0.2">
      <c r="A16" s="73" t="s">
        <v>112</v>
      </c>
      <c r="B16" s="140">
        <v>67</v>
      </c>
      <c r="C16" s="141">
        <v>0.06</v>
      </c>
      <c r="D16" s="141">
        <v>0.01</v>
      </c>
    </row>
    <row r="17" spans="1:4" x14ac:dyDescent="0.2">
      <c r="A17" s="73" t="s">
        <v>73</v>
      </c>
      <c r="B17" s="140">
        <v>2109.67</v>
      </c>
      <c r="C17" s="141">
        <v>1.85</v>
      </c>
      <c r="D17" s="141">
        <v>0.32</v>
      </c>
    </row>
    <row r="18" spans="1:4" x14ac:dyDescent="0.2">
      <c r="A18" s="73" t="s">
        <v>81</v>
      </c>
      <c r="B18" s="140">
        <v>533</v>
      </c>
      <c r="C18" s="141">
        <v>0.47</v>
      </c>
      <c r="D18" s="141">
        <v>7.0000000000000007E-2</v>
      </c>
    </row>
    <row r="19" spans="1:4" x14ac:dyDescent="0.2">
      <c r="A19" s="73" t="s">
        <v>130</v>
      </c>
      <c r="B19" s="140">
        <v>40</v>
      </c>
      <c r="C19" s="141">
        <v>0.04</v>
      </c>
      <c r="D19" s="141">
        <v>0.01</v>
      </c>
    </row>
    <row r="20" spans="1:4" s="2" customFormat="1" x14ac:dyDescent="0.2">
      <c r="A20" s="20" t="s">
        <v>124</v>
      </c>
      <c r="B20" s="149"/>
      <c r="C20" s="143"/>
      <c r="D20" s="143"/>
    </row>
    <row r="21" spans="1:4" x14ac:dyDescent="0.2">
      <c r="A21" s="73" t="s">
        <v>139</v>
      </c>
      <c r="B21" s="140">
        <v>356.08</v>
      </c>
      <c r="C21" s="141">
        <v>0.31</v>
      </c>
      <c r="D21" s="141">
        <v>7.0000000000000007E-2</v>
      </c>
    </row>
    <row r="22" spans="1:4" x14ac:dyDescent="0.2">
      <c r="A22" s="73" t="s">
        <v>3</v>
      </c>
      <c r="B22" s="140">
        <v>1163.95</v>
      </c>
      <c r="C22" s="141">
        <v>1.02</v>
      </c>
      <c r="D22" s="141">
        <v>0.22</v>
      </c>
    </row>
    <row r="23" spans="1:4" x14ac:dyDescent="0.2">
      <c r="A23" s="73" t="s">
        <v>101</v>
      </c>
      <c r="B23" s="140">
        <v>365</v>
      </c>
      <c r="C23" s="141">
        <v>0.32</v>
      </c>
      <c r="D23" s="141">
        <v>0.08</v>
      </c>
    </row>
    <row r="24" spans="1:4" x14ac:dyDescent="0.2">
      <c r="A24" s="73" t="s">
        <v>15</v>
      </c>
      <c r="B24" s="140">
        <v>79</v>
      </c>
      <c r="C24" s="141">
        <v>7.0000000000000007E-2</v>
      </c>
      <c r="D24" s="141">
        <v>0.02</v>
      </c>
    </row>
    <row r="25" spans="1:4" x14ac:dyDescent="0.2">
      <c r="A25" s="73" t="s">
        <v>99</v>
      </c>
      <c r="B25" s="140">
        <v>398</v>
      </c>
      <c r="C25" s="141">
        <v>0.35</v>
      </c>
      <c r="D25" s="141">
        <v>0.09</v>
      </c>
    </row>
    <row r="26" spans="1:4" x14ac:dyDescent="0.2">
      <c r="A26" s="73" t="s">
        <v>19</v>
      </c>
      <c r="B26" s="140">
        <v>1380.96</v>
      </c>
      <c r="C26" s="141">
        <v>1.21</v>
      </c>
      <c r="D26" s="141">
        <v>0.32</v>
      </c>
    </row>
    <row r="27" spans="1:4" x14ac:dyDescent="0.2">
      <c r="A27" s="73" t="s">
        <v>21</v>
      </c>
      <c r="B27" s="140">
        <v>2790.02</v>
      </c>
      <c r="C27" s="141">
        <v>2.44</v>
      </c>
      <c r="D27" s="141">
        <v>0.56999999999999995</v>
      </c>
    </row>
    <row r="28" spans="1:4" x14ac:dyDescent="0.2">
      <c r="A28" s="73" t="s">
        <v>24</v>
      </c>
      <c r="B28" s="140">
        <v>142.08000000000001</v>
      </c>
      <c r="C28" s="141">
        <v>0.12</v>
      </c>
      <c r="D28" s="141">
        <v>0.03</v>
      </c>
    </row>
    <row r="29" spans="1:4" x14ac:dyDescent="0.2">
      <c r="A29" s="73" t="s">
        <v>25</v>
      </c>
      <c r="B29" s="140">
        <v>329</v>
      </c>
      <c r="C29" s="141">
        <v>0.28999999999999998</v>
      </c>
      <c r="D29" s="141">
        <v>0.08</v>
      </c>
    </row>
    <row r="30" spans="1:4" x14ac:dyDescent="0.2">
      <c r="A30" s="73" t="s">
        <v>27</v>
      </c>
      <c r="B30" s="140">
        <v>208</v>
      </c>
      <c r="C30" s="141">
        <v>0.18</v>
      </c>
      <c r="D30" s="141">
        <v>0.04</v>
      </c>
    </row>
    <row r="31" spans="1:4" x14ac:dyDescent="0.2">
      <c r="A31" s="73" t="s">
        <v>28</v>
      </c>
      <c r="B31" s="140">
        <v>137.08000000000001</v>
      </c>
      <c r="C31" s="141">
        <v>0.12</v>
      </c>
      <c r="D31" s="141">
        <v>0.03</v>
      </c>
    </row>
    <row r="32" spans="1:4" x14ac:dyDescent="0.2">
      <c r="A32" s="73" t="s">
        <v>32</v>
      </c>
      <c r="B32" s="140">
        <v>859.27</v>
      </c>
      <c r="C32" s="141">
        <v>0.75</v>
      </c>
      <c r="D32" s="141">
        <v>0.23</v>
      </c>
    </row>
    <row r="33" spans="1:4" x14ac:dyDescent="0.2">
      <c r="A33" s="73" t="s">
        <v>39</v>
      </c>
      <c r="B33" s="140">
        <v>1111.03</v>
      </c>
      <c r="C33" s="141">
        <v>0.97</v>
      </c>
      <c r="D33" s="141">
        <v>0.24</v>
      </c>
    </row>
    <row r="34" spans="1:4" x14ac:dyDescent="0.2">
      <c r="A34" s="73" t="s">
        <v>53</v>
      </c>
      <c r="B34" s="140">
        <v>68</v>
      </c>
      <c r="C34" s="141">
        <v>0.06</v>
      </c>
      <c r="D34" s="141">
        <v>0.01</v>
      </c>
    </row>
    <row r="35" spans="1:4" x14ac:dyDescent="0.2">
      <c r="A35" s="73" t="s">
        <v>54</v>
      </c>
      <c r="B35" s="140">
        <v>1739.4</v>
      </c>
      <c r="C35" s="141">
        <v>1.52</v>
      </c>
      <c r="D35" s="141">
        <v>0.41</v>
      </c>
    </row>
    <row r="36" spans="1:4" x14ac:dyDescent="0.2">
      <c r="A36" s="73" t="s">
        <v>59</v>
      </c>
      <c r="B36" s="140">
        <v>521.15</v>
      </c>
      <c r="C36" s="141">
        <v>0.46</v>
      </c>
      <c r="D36" s="141">
        <v>0.12</v>
      </c>
    </row>
    <row r="37" spans="1:4" x14ac:dyDescent="0.2">
      <c r="A37" s="73" t="s">
        <v>61</v>
      </c>
      <c r="B37" s="140">
        <v>573.11</v>
      </c>
      <c r="C37" s="141">
        <v>0.5</v>
      </c>
      <c r="D37" s="141">
        <v>0.16</v>
      </c>
    </row>
    <row r="38" spans="1:4" x14ac:dyDescent="0.2">
      <c r="A38" s="73" t="s">
        <v>67</v>
      </c>
      <c r="B38" s="140">
        <v>103.08</v>
      </c>
      <c r="C38" s="141">
        <v>0.09</v>
      </c>
      <c r="D38" s="141">
        <v>0.03</v>
      </c>
    </row>
    <row r="39" spans="1:4" x14ac:dyDescent="0.2">
      <c r="A39" s="73" t="s">
        <v>77</v>
      </c>
      <c r="B39" s="140">
        <v>156.16</v>
      </c>
      <c r="C39" s="141">
        <v>0.14000000000000001</v>
      </c>
      <c r="D39" s="141">
        <v>0.03</v>
      </c>
    </row>
    <row r="40" spans="1:4" x14ac:dyDescent="0.2">
      <c r="A40" s="73" t="s">
        <v>78</v>
      </c>
      <c r="B40" s="140">
        <v>720.36</v>
      </c>
      <c r="C40" s="141">
        <v>0.63</v>
      </c>
      <c r="D40" s="141">
        <v>0.14000000000000001</v>
      </c>
    </row>
    <row r="41" spans="1:4" x14ac:dyDescent="0.2">
      <c r="A41" s="73" t="s">
        <v>83</v>
      </c>
      <c r="B41" s="140">
        <v>1857.51</v>
      </c>
      <c r="C41" s="141">
        <v>1.63</v>
      </c>
      <c r="D41" s="141">
        <v>0.37</v>
      </c>
    </row>
    <row r="42" spans="1:4" s="2" customFormat="1" x14ac:dyDescent="0.2">
      <c r="A42" s="20" t="s">
        <v>125</v>
      </c>
      <c r="B42" s="149"/>
      <c r="C42" s="143"/>
      <c r="D42" s="143"/>
    </row>
    <row r="43" spans="1:4" x14ac:dyDescent="0.2">
      <c r="A43" s="73" t="s">
        <v>1</v>
      </c>
      <c r="B43" s="140">
        <v>745.52</v>
      </c>
      <c r="C43" s="141">
        <v>0.65</v>
      </c>
      <c r="D43" s="141">
        <v>0.22</v>
      </c>
    </row>
    <row r="44" spans="1:4" x14ac:dyDescent="0.2">
      <c r="A44" s="73" t="s">
        <v>2</v>
      </c>
      <c r="B44" s="140">
        <v>280.60000000000002</v>
      </c>
      <c r="C44" s="141">
        <v>0.25</v>
      </c>
      <c r="D44" s="141">
        <v>0.12</v>
      </c>
    </row>
    <row r="45" spans="1:4" x14ac:dyDescent="0.2">
      <c r="A45" s="73" t="s">
        <v>6</v>
      </c>
      <c r="B45" s="140">
        <v>94</v>
      </c>
      <c r="C45" s="141">
        <v>0.08</v>
      </c>
      <c r="D45" s="141">
        <v>0.03</v>
      </c>
    </row>
    <row r="46" spans="1:4" x14ac:dyDescent="0.2">
      <c r="A46" s="73" t="s">
        <v>113</v>
      </c>
      <c r="B46" s="140">
        <v>46</v>
      </c>
      <c r="C46" s="141">
        <v>0.04</v>
      </c>
      <c r="D46" s="141">
        <v>0.02</v>
      </c>
    </row>
    <row r="47" spans="1:4" x14ac:dyDescent="0.2">
      <c r="A47" s="73" t="s">
        <v>98</v>
      </c>
      <c r="B47" s="140">
        <v>55</v>
      </c>
      <c r="C47" s="141">
        <v>0.05</v>
      </c>
      <c r="D47" s="141">
        <v>0.02</v>
      </c>
    </row>
    <row r="48" spans="1:4" x14ac:dyDescent="0.2">
      <c r="A48" s="73" t="s">
        <v>10</v>
      </c>
      <c r="B48" s="140">
        <v>250</v>
      </c>
      <c r="C48" s="141">
        <v>0.22</v>
      </c>
      <c r="D48" s="141">
        <v>0.09</v>
      </c>
    </row>
    <row r="49" spans="1:4" x14ac:dyDescent="0.2">
      <c r="A49" s="73" t="s">
        <v>12</v>
      </c>
      <c r="B49" s="140">
        <v>2306.16</v>
      </c>
      <c r="C49" s="141">
        <v>2.02</v>
      </c>
      <c r="D49" s="141">
        <v>1.01</v>
      </c>
    </row>
    <row r="50" spans="1:4" x14ac:dyDescent="0.2">
      <c r="A50" s="73" t="s">
        <v>14</v>
      </c>
      <c r="B50" s="140">
        <v>60</v>
      </c>
      <c r="C50" s="141">
        <v>0.05</v>
      </c>
      <c r="D50" s="141">
        <v>0.02</v>
      </c>
    </row>
    <row r="51" spans="1:4" x14ac:dyDescent="0.2">
      <c r="A51" s="73" t="s">
        <v>16</v>
      </c>
      <c r="B51" s="140">
        <v>525</v>
      </c>
      <c r="C51" s="141">
        <v>0.46</v>
      </c>
      <c r="D51" s="141">
        <v>0.2</v>
      </c>
    </row>
    <row r="52" spans="1:4" x14ac:dyDescent="0.2">
      <c r="A52" s="73" t="s">
        <v>20</v>
      </c>
      <c r="B52" s="140">
        <v>356.08</v>
      </c>
      <c r="C52" s="141">
        <v>0.31</v>
      </c>
      <c r="D52" s="141">
        <v>0.13</v>
      </c>
    </row>
    <row r="53" spans="1:4" x14ac:dyDescent="0.2">
      <c r="A53" s="73" t="s">
        <v>131</v>
      </c>
      <c r="B53" s="140">
        <v>32</v>
      </c>
      <c r="C53" s="141">
        <v>0.03</v>
      </c>
      <c r="D53" s="141">
        <v>0.01</v>
      </c>
    </row>
    <row r="54" spans="1:4" x14ac:dyDescent="0.2">
      <c r="A54" s="73" t="s">
        <v>109</v>
      </c>
      <c r="B54" s="140">
        <v>81.05</v>
      </c>
      <c r="C54" s="141">
        <v>7.0000000000000007E-2</v>
      </c>
      <c r="D54" s="141">
        <v>0.03</v>
      </c>
    </row>
    <row r="55" spans="1:4" x14ac:dyDescent="0.2">
      <c r="A55" s="73" t="s">
        <v>37</v>
      </c>
      <c r="B55" s="140">
        <v>55.06</v>
      </c>
      <c r="C55" s="141">
        <v>0.05</v>
      </c>
      <c r="D55" s="141">
        <v>0.03</v>
      </c>
    </row>
    <row r="56" spans="1:4" x14ac:dyDescent="0.2">
      <c r="A56" s="73" t="s">
        <v>38</v>
      </c>
      <c r="B56" s="140">
        <v>143</v>
      </c>
      <c r="C56" s="141">
        <v>0.13</v>
      </c>
      <c r="D56" s="141">
        <v>0.05</v>
      </c>
    </row>
    <row r="57" spans="1:4" x14ac:dyDescent="0.2">
      <c r="A57" s="73" t="s">
        <v>100</v>
      </c>
      <c r="B57" s="140">
        <v>159</v>
      </c>
      <c r="C57" s="141">
        <v>0.14000000000000001</v>
      </c>
      <c r="D57" s="141">
        <v>0.05</v>
      </c>
    </row>
    <row r="58" spans="1:4" x14ac:dyDescent="0.2">
      <c r="A58" s="73" t="s">
        <v>41</v>
      </c>
      <c r="B58" s="140">
        <v>308.16000000000003</v>
      </c>
      <c r="C58" s="141">
        <v>0.27</v>
      </c>
      <c r="D58" s="141">
        <v>0.09</v>
      </c>
    </row>
    <row r="59" spans="1:4" x14ac:dyDescent="0.2">
      <c r="A59" s="73" t="s">
        <v>42</v>
      </c>
      <c r="B59" s="140">
        <v>606.75</v>
      </c>
      <c r="C59" s="141">
        <v>0.53</v>
      </c>
      <c r="D59" s="141">
        <v>0.24</v>
      </c>
    </row>
    <row r="60" spans="1:4" x14ac:dyDescent="0.2">
      <c r="A60" s="73" t="s">
        <v>45</v>
      </c>
      <c r="B60" s="140">
        <v>226.15</v>
      </c>
      <c r="C60" s="141">
        <v>0.2</v>
      </c>
      <c r="D60" s="141">
        <v>0.1</v>
      </c>
    </row>
    <row r="61" spans="1:4" x14ac:dyDescent="0.2">
      <c r="A61" s="73" t="s">
        <v>46</v>
      </c>
      <c r="B61" s="140">
        <v>40.03</v>
      </c>
      <c r="C61" s="141">
        <v>0.04</v>
      </c>
      <c r="D61" s="141">
        <v>0.02</v>
      </c>
    </row>
    <row r="62" spans="1:4" x14ac:dyDescent="0.2">
      <c r="A62" s="73" t="s">
        <v>48</v>
      </c>
      <c r="B62" s="140">
        <v>372</v>
      </c>
      <c r="C62" s="141">
        <v>0.33</v>
      </c>
      <c r="D62" s="141">
        <v>0.11</v>
      </c>
    </row>
    <row r="63" spans="1:4" x14ac:dyDescent="0.2">
      <c r="A63" s="73" t="s">
        <v>55</v>
      </c>
      <c r="B63" s="140">
        <v>157.03</v>
      </c>
      <c r="C63" s="141">
        <v>0.14000000000000001</v>
      </c>
      <c r="D63" s="141">
        <v>0.05</v>
      </c>
    </row>
    <row r="64" spans="1:4" x14ac:dyDescent="0.2">
      <c r="A64" s="73" t="s">
        <v>118</v>
      </c>
      <c r="B64" s="140">
        <v>38</v>
      </c>
      <c r="C64" s="141">
        <v>0.03</v>
      </c>
      <c r="D64" s="141">
        <v>0.01</v>
      </c>
    </row>
    <row r="65" spans="1:4" x14ac:dyDescent="0.2">
      <c r="A65" s="73" t="s">
        <v>62</v>
      </c>
      <c r="B65" s="140">
        <v>52.08</v>
      </c>
      <c r="C65" s="141">
        <v>0.05</v>
      </c>
      <c r="D65" s="141">
        <v>0.02</v>
      </c>
    </row>
    <row r="66" spans="1:4" x14ac:dyDescent="0.2">
      <c r="A66" s="73" t="s">
        <v>63</v>
      </c>
      <c r="B66" s="140">
        <v>388</v>
      </c>
      <c r="C66" s="141">
        <v>0.34</v>
      </c>
      <c r="D66" s="141">
        <v>0.17</v>
      </c>
    </row>
    <row r="67" spans="1:4" x14ac:dyDescent="0.2">
      <c r="A67" s="73" t="s">
        <v>71</v>
      </c>
      <c r="B67" s="140">
        <v>228</v>
      </c>
      <c r="C67" s="141">
        <v>0.2</v>
      </c>
      <c r="D67" s="141">
        <v>7.0000000000000007E-2</v>
      </c>
    </row>
    <row r="68" spans="1:4" x14ac:dyDescent="0.2">
      <c r="A68" s="73" t="s">
        <v>75</v>
      </c>
      <c r="B68" s="140">
        <v>3658.24</v>
      </c>
      <c r="C68" s="141">
        <v>3.2</v>
      </c>
      <c r="D68" s="141">
        <v>1.55</v>
      </c>
    </row>
    <row r="69" spans="1:4" x14ac:dyDescent="0.2">
      <c r="A69" s="73" t="s">
        <v>119</v>
      </c>
      <c r="B69" s="140">
        <v>30</v>
      </c>
      <c r="C69" s="141">
        <v>0.03</v>
      </c>
      <c r="D69" s="141">
        <v>0.02</v>
      </c>
    </row>
    <row r="70" spans="1:4" x14ac:dyDescent="0.2">
      <c r="A70" s="73" t="s">
        <v>84</v>
      </c>
      <c r="B70" s="140">
        <v>11445.56</v>
      </c>
      <c r="C70" s="141">
        <v>10.029999999999999</v>
      </c>
      <c r="D70" s="141">
        <v>3.93</v>
      </c>
    </row>
    <row r="71" spans="1:4" x14ac:dyDescent="0.2">
      <c r="A71" s="73" t="s">
        <v>126</v>
      </c>
      <c r="B71" s="140">
        <v>44</v>
      </c>
      <c r="C71" s="141">
        <v>0.04</v>
      </c>
      <c r="D71" s="141">
        <v>0.02</v>
      </c>
    </row>
    <row r="72" spans="1:4" x14ac:dyDescent="0.2">
      <c r="A72" s="73" t="s">
        <v>91</v>
      </c>
      <c r="B72" s="140">
        <v>682.86</v>
      </c>
      <c r="C72" s="141">
        <v>0.6</v>
      </c>
      <c r="D72" s="141">
        <v>0.23</v>
      </c>
    </row>
    <row r="73" spans="1:4" x14ac:dyDescent="0.2">
      <c r="A73" s="73" t="s">
        <v>102</v>
      </c>
      <c r="B73" s="140">
        <v>2938.96</v>
      </c>
      <c r="C73" s="141">
        <v>2.57</v>
      </c>
      <c r="D73" s="141">
        <v>1.89</v>
      </c>
    </row>
    <row r="74" spans="1:4" s="2" customFormat="1" x14ac:dyDescent="0.2">
      <c r="A74" s="20" t="s">
        <v>144</v>
      </c>
      <c r="B74" s="149"/>
      <c r="C74" s="143"/>
      <c r="D74" s="143"/>
    </row>
    <row r="75" spans="1:4" x14ac:dyDescent="0.2">
      <c r="A75" s="73" t="s">
        <v>47</v>
      </c>
      <c r="B75" s="140">
        <v>111.14</v>
      </c>
      <c r="C75" s="141">
        <v>0.1</v>
      </c>
      <c r="D75" s="141">
        <v>0.08</v>
      </c>
    </row>
    <row r="76" spans="1:4" x14ac:dyDescent="0.2">
      <c r="A76" s="73" t="s">
        <v>51</v>
      </c>
      <c r="B76" s="140">
        <v>54</v>
      </c>
      <c r="C76" s="141">
        <v>0.05</v>
      </c>
      <c r="D76" s="141">
        <v>0.03</v>
      </c>
    </row>
    <row r="77" spans="1:4" x14ac:dyDescent="0.2">
      <c r="A77" s="73" t="s">
        <v>56</v>
      </c>
      <c r="B77" s="140">
        <v>4336.01</v>
      </c>
      <c r="C77" s="141">
        <v>3.8</v>
      </c>
      <c r="D77" s="141">
        <v>3.34</v>
      </c>
    </row>
    <row r="78" spans="1:4" x14ac:dyDescent="0.2">
      <c r="A78" s="73" t="s">
        <v>110</v>
      </c>
      <c r="B78" s="140">
        <v>54</v>
      </c>
      <c r="C78" s="141">
        <v>0.05</v>
      </c>
      <c r="D78" s="141">
        <v>0.04</v>
      </c>
    </row>
    <row r="79" spans="1:4" x14ac:dyDescent="0.2">
      <c r="A79" s="73" t="s">
        <v>115</v>
      </c>
      <c r="B79" s="140">
        <v>60</v>
      </c>
      <c r="C79" s="141">
        <v>0.05</v>
      </c>
      <c r="D79" s="141">
        <v>0.03</v>
      </c>
    </row>
    <row r="80" spans="1:4" x14ac:dyDescent="0.2">
      <c r="A80" s="73" t="s">
        <v>64</v>
      </c>
      <c r="B80" s="140">
        <v>332.31</v>
      </c>
      <c r="C80" s="141">
        <v>0.28999999999999998</v>
      </c>
      <c r="D80" s="141">
        <v>0.27</v>
      </c>
    </row>
    <row r="81" spans="1:4" x14ac:dyDescent="0.2">
      <c r="A81" s="73" t="s">
        <v>150</v>
      </c>
      <c r="B81" s="140">
        <v>14982.9</v>
      </c>
      <c r="C81" s="141">
        <v>13.13</v>
      </c>
      <c r="D81" s="141">
        <v>9.9600000000000009</v>
      </c>
    </row>
    <row r="82" spans="1:4" x14ac:dyDescent="0.2">
      <c r="A82" s="73" t="s">
        <v>72</v>
      </c>
      <c r="B82" s="140">
        <v>204.8</v>
      </c>
      <c r="C82" s="141">
        <v>0.18</v>
      </c>
      <c r="D82" s="141">
        <v>0.15</v>
      </c>
    </row>
    <row r="83" spans="1:4" x14ac:dyDescent="0.2">
      <c r="A83" s="73" t="s">
        <v>79</v>
      </c>
      <c r="B83" s="140">
        <v>789.65</v>
      </c>
      <c r="C83" s="141">
        <v>0.69</v>
      </c>
      <c r="D83" s="141">
        <v>0.47</v>
      </c>
    </row>
    <row r="84" spans="1:4" x14ac:dyDescent="0.2">
      <c r="A84" s="73" t="s">
        <v>103</v>
      </c>
      <c r="B84" s="140">
        <v>37.03</v>
      </c>
      <c r="C84" s="141">
        <v>0.03</v>
      </c>
      <c r="D84" s="141">
        <v>0.02</v>
      </c>
    </row>
    <row r="85" spans="1:4" x14ac:dyDescent="0.2">
      <c r="A85" s="73" t="s">
        <v>87</v>
      </c>
      <c r="B85" s="140">
        <v>31</v>
      </c>
      <c r="C85" s="141">
        <v>0.03</v>
      </c>
      <c r="D85" s="141">
        <v>0.02</v>
      </c>
    </row>
    <row r="86" spans="1:4" x14ac:dyDescent="0.2">
      <c r="A86" s="73" t="s">
        <v>88</v>
      </c>
      <c r="B86" s="140">
        <v>90.08</v>
      </c>
      <c r="C86" s="141">
        <v>0.08</v>
      </c>
      <c r="D86" s="141">
        <v>0.06</v>
      </c>
    </row>
    <row r="87" spans="1:4" x14ac:dyDescent="0.2">
      <c r="A87" s="73" t="s">
        <v>5</v>
      </c>
      <c r="B87" s="140">
        <v>106.03</v>
      </c>
      <c r="C87" s="141">
        <v>0.09</v>
      </c>
      <c r="D87" s="141">
        <v>0.1</v>
      </c>
    </row>
    <row r="88" spans="1:4" s="2" customFormat="1" x14ac:dyDescent="0.2">
      <c r="A88" s="20" t="s">
        <v>145</v>
      </c>
      <c r="B88" s="142"/>
      <c r="C88" s="143"/>
      <c r="D88" s="143"/>
    </row>
    <row r="89" spans="1:4" x14ac:dyDescent="0.2">
      <c r="A89" s="73" t="s">
        <v>127</v>
      </c>
      <c r="B89" s="140">
        <v>32</v>
      </c>
      <c r="C89" s="141">
        <v>0.03</v>
      </c>
      <c r="D89" s="141">
        <v>0.17</v>
      </c>
    </row>
    <row r="90" spans="1:4" x14ac:dyDescent="0.2">
      <c r="A90" s="73" t="s">
        <v>9</v>
      </c>
      <c r="B90" s="140">
        <v>237</v>
      </c>
      <c r="C90" s="141">
        <v>0.21</v>
      </c>
      <c r="D90" s="141">
        <v>0.61</v>
      </c>
    </row>
    <row r="91" spans="1:4" x14ac:dyDescent="0.2">
      <c r="A91" s="73" t="s">
        <v>13</v>
      </c>
      <c r="B91" s="140">
        <v>198.06</v>
      </c>
      <c r="C91" s="141">
        <v>0.17</v>
      </c>
      <c r="D91" s="141">
        <v>0.2</v>
      </c>
    </row>
    <row r="92" spans="1:4" x14ac:dyDescent="0.2">
      <c r="A92" s="73" t="s">
        <v>17</v>
      </c>
      <c r="B92" s="140">
        <v>456.82</v>
      </c>
      <c r="C92" s="141">
        <v>0.4</v>
      </c>
      <c r="D92" s="141">
        <v>0.62</v>
      </c>
    </row>
    <row r="93" spans="1:4" x14ac:dyDescent="0.2">
      <c r="A93" s="73" t="s">
        <v>18</v>
      </c>
      <c r="B93" s="140">
        <v>4374.71</v>
      </c>
      <c r="C93" s="141">
        <v>3.83</v>
      </c>
      <c r="D93" s="141">
        <v>15.16</v>
      </c>
    </row>
    <row r="94" spans="1:4" x14ac:dyDescent="0.2">
      <c r="A94" s="73" t="s">
        <v>22</v>
      </c>
      <c r="B94" s="140">
        <v>57.03</v>
      </c>
      <c r="C94" s="141">
        <v>0.05</v>
      </c>
      <c r="D94" s="141">
        <v>0.2</v>
      </c>
    </row>
    <row r="95" spans="1:4" x14ac:dyDescent="0.2">
      <c r="A95" s="73" t="s">
        <v>23</v>
      </c>
      <c r="B95" s="140">
        <v>3426.5</v>
      </c>
      <c r="C95" s="141">
        <v>3</v>
      </c>
      <c r="D95" s="141">
        <v>5.5</v>
      </c>
    </row>
    <row r="96" spans="1:4" x14ac:dyDescent="0.2">
      <c r="A96" s="73" t="s">
        <v>26</v>
      </c>
      <c r="B96" s="140">
        <v>147.31</v>
      </c>
      <c r="C96" s="141">
        <v>0.13</v>
      </c>
      <c r="D96" s="141">
        <v>0.41</v>
      </c>
    </row>
    <row r="97" spans="1:4" x14ac:dyDescent="0.2">
      <c r="A97" s="73" t="s">
        <v>29</v>
      </c>
      <c r="B97" s="140">
        <v>209.08</v>
      </c>
      <c r="C97" s="141">
        <v>0.18</v>
      </c>
      <c r="D97" s="141">
        <v>0.61</v>
      </c>
    </row>
    <row r="98" spans="1:4" x14ac:dyDescent="0.2">
      <c r="A98" s="73" t="s">
        <v>30</v>
      </c>
      <c r="B98" s="140">
        <v>39</v>
      </c>
      <c r="C98" s="141">
        <v>0.03</v>
      </c>
      <c r="D98" s="141">
        <v>0.09</v>
      </c>
    </row>
    <row r="99" spans="1:4" x14ac:dyDescent="0.2">
      <c r="A99" s="73" t="s">
        <v>132</v>
      </c>
      <c r="B99" s="140">
        <v>32</v>
      </c>
      <c r="C99" s="141">
        <v>0.03</v>
      </c>
      <c r="D99" s="141">
        <v>0.18</v>
      </c>
    </row>
    <row r="100" spans="1:4" x14ac:dyDescent="0.2">
      <c r="A100" s="73" t="s">
        <v>33</v>
      </c>
      <c r="B100" s="140">
        <v>47</v>
      </c>
      <c r="C100" s="141">
        <v>0.04</v>
      </c>
      <c r="D100" s="141">
        <v>0.08</v>
      </c>
    </row>
    <row r="101" spans="1:4" x14ac:dyDescent="0.2">
      <c r="A101" s="73" t="s">
        <v>34</v>
      </c>
      <c r="B101" s="140">
        <v>9580.43</v>
      </c>
      <c r="C101" s="141">
        <v>8.39</v>
      </c>
      <c r="D101" s="141">
        <v>15.86</v>
      </c>
    </row>
    <row r="102" spans="1:4" x14ac:dyDescent="0.2">
      <c r="A102" s="73" t="s">
        <v>40</v>
      </c>
      <c r="B102" s="140">
        <v>63</v>
      </c>
      <c r="C102" s="141">
        <v>0.06</v>
      </c>
      <c r="D102" s="141">
        <v>0.38</v>
      </c>
    </row>
    <row r="103" spans="1:4" x14ac:dyDescent="0.2">
      <c r="A103" s="73" t="s">
        <v>44</v>
      </c>
      <c r="B103" s="140">
        <v>1387.43</v>
      </c>
      <c r="C103" s="141">
        <v>1.22</v>
      </c>
      <c r="D103" s="141">
        <v>1.79</v>
      </c>
    </row>
    <row r="104" spans="1:4" x14ac:dyDescent="0.2">
      <c r="A104" s="73" t="s">
        <v>128</v>
      </c>
      <c r="B104" s="140">
        <v>34.19</v>
      </c>
      <c r="C104" s="141">
        <v>0.03</v>
      </c>
      <c r="D104" s="141">
        <v>0.09</v>
      </c>
    </row>
    <row r="105" spans="1:4" x14ac:dyDescent="0.2">
      <c r="A105" s="73" t="s">
        <v>121</v>
      </c>
      <c r="B105" s="140">
        <v>41.08</v>
      </c>
      <c r="C105" s="141">
        <v>0.04</v>
      </c>
      <c r="D105" s="141">
        <v>0.06</v>
      </c>
    </row>
    <row r="106" spans="1:4" x14ac:dyDescent="0.2">
      <c r="A106" s="73" t="s">
        <v>52</v>
      </c>
      <c r="B106" s="140">
        <v>33</v>
      </c>
      <c r="C106" s="141">
        <v>0.03</v>
      </c>
      <c r="D106" s="141">
        <v>7.0000000000000007E-2</v>
      </c>
    </row>
    <row r="107" spans="1:4" x14ac:dyDescent="0.2">
      <c r="A107" s="73" t="s">
        <v>57</v>
      </c>
      <c r="B107" s="140">
        <v>82</v>
      </c>
      <c r="C107" s="141">
        <v>7.0000000000000007E-2</v>
      </c>
      <c r="D107" s="141">
        <v>0.15</v>
      </c>
    </row>
    <row r="108" spans="1:4" x14ac:dyDescent="0.2">
      <c r="A108" s="73" t="s">
        <v>58</v>
      </c>
      <c r="B108" s="140">
        <v>259.18</v>
      </c>
      <c r="C108" s="141">
        <v>0.23</v>
      </c>
      <c r="D108" s="141">
        <v>1.08</v>
      </c>
    </row>
    <row r="109" spans="1:4" x14ac:dyDescent="0.2">
      <c r="A109" s="73" t="s">
        <v>122</v>
      </c>
      <c r="B109" s="140">
        <v>45</v>
      </c>
      <c r="C109" s="141">
        <v>0.04</v>
      </c>
      <c r="D109" s="141">
        <v>0.11</v>
      </c>
    </row>
    <row r="110" spans="1:4" x14ac:dyDescent="0.2">
      <c r="A110" s="73" t="s">
        <v>60</v>
      </c>
      <c r="B110" s="140">
        <v>821.42</v>
      </c>
      <c r="C110" s="141">
        <v>0.72</v>
      </c>
      <c r="D110" s="141">
        <v>2.09</v>
      </c>
    </row>
    <row r="111" spans="1:4" x14ac:dyDescent="0.2">
      <c r="A111" s="73" t="s">
        <v>65</v>
      </c>
      <c r="B111" s="140">
        <v>524.41999999999996</v>
      </c>
      <c r="C111" s="141">
        <v>0.46</v>
      </c>
      <c r="D111" s="141">
        <v>0.78</v>
      </c>
    </row>
    <row r="112" spans="1:4" x14ac:dyDescent="0.2">
      <c r="A112" s="73" t="s">
        <v>66</v>
      </c>
      <c r="B112" s="140">
        <v>10234.24</v>
      </c>
      <c r="C112" s="141">
        <v>8.9700000000000006</v>
      </c>
      <c r="D112" s="141">
        <v>12.32</v>
      </c>
    </row>
    <row r="113" spans="1:4" x14ac:dyDescent="0.2">
      <c r="A113" s="73" t="s">
        <v>68</v>
      </c>
      <c r="B113" s="140">
        <v>380.11</v>
      </c>
      <c r="C113" s="141">
        <v>0.33</v>
      </c>
      <c r="D113" s="141">
        <v>0.4</v>
      </c>
    </row>
    <row r="114" spans="1:4" x14ac:dyDescent="0.2">
      <c r="A114" s="73" t="s">
        <v>69</v>
      </c>
      <c r="B114" s="140">
        <v>674.48</v>
      </c>
      <c r="C114" s="141">
        <v>0.59</v>
      </c>
      <c r="D114" s="141">
        <v>0.7</v>
      </c>
    </row>
    <row r="115" spans="1:4" x14ac:dyDescent="0.2">
      <c r="A115" s="73" t="s">
        <v>70</v>
      </c>
      <c r="B115" s="140">
        <v>107.11</v>
      </c>
      <c r="C115" s="141">
        <v>0.09</v>
      </c>
      <c r="D115" s="141">
        <v>0.43</v>
      </c>
    </row>
    <row r="116" spans="1:4" x14ac:dyDescent="0.2">
      <c r="A116" s="73" t="s">
        <v>94</v>
      </c>
      <c r="B116" s="140">
        <v>277.02999999999997</v>
      </c>
      <c r="C116" s="141">
        <v>0.24</v>
      </c>
      <c r="D116" s="141">
        <v>0.42</v>
      </c>
    </row>
    <row r="117" spans="1:4" x14ac:dyDescent="0.2">
      <c r="A117" s="73" t="s">
        <v>74</v>
      </c>
      <c r="B117" s="140">
        <v>3036.38</v>
      </c>
      <c r="C117" s="141">
        <v>2.66</v>
      </c>
      <c r="D117" s="141">
        <v>3.62</v>
      </c>
    </row>
    <row r="118" spans="1:4" x14ac:dyDescent="0.2">
      <c r="A118" s="73" t="s">
        <v>76</v>
      </c>
      <c r="B118" s="140">
        <v>71.08</v>
      </c>
      <c r="C118" s="141">
        <v>0.06</v>
      </c>
      <c r="D118" s="141">
        <v>0.1</v>
      </c>
    </row>
    <row r="119" spans="1:4" x14ac:dyDescent="0.2">
      <c r="A119" s="73" t="s">
        <v>82</v>
      </c>
      <c r="B119" s="140">
        <v>236.29</v>
      </c>
      <c r="C119" s="141">
        <v>0.21</v>
      </c>
      <c r="D119" s="141">
        <v>0.31</v>
      </c>
    </row>
    <row r="120" spans="1:4" x14ac:dyDescent="0.2">
      <c r="A120" s="73" t="s">
        <v>85</v>
      </c>
      <c r="B120" s="140">
        <v>235.11</v>
      </c>
      <c r="C120" s="141">
        <v>0.21</v>
      </c>
      <c r="D120" s="141">
        <v>0.28999999999999998</v>
      </c>
    </row>
    <row r="121" spans="1:4" x14ac:dyDescent="0.2">
      <c r="A121" s="73" t="s">
        <v>86</v>
      </c>
      <c r="B121" s="140">
        <v>389.4</v>
      </c>
      <c r="C121" s="141">
        <v>0.34</v>
      </c>
      <c r="D121" s="141">
        <v>0.44</v>
      </c>
    </row>
    <row r="122" spans="1:4" x14ac:dyDescent="0.2">
      <c r="A122" s="73" t="s">
        <v>89</v>
      </c>
      <c r="B122" s="140">
        <v>252.33</v>
      </c>
      <c r="C122" s="141">
        <v>0.22</v>
      </c>
      <c r="D122" s="141">
        <v>1.08</v>
      </c>
    </row>
    <row r="123" spans="1:4" x14ac:dyDescent="0.2">
      <c r="A123" s="73" t="s">
        <v>90</v>
      </c>
      <c r="B123" s="140">
        <v>384.34</v>
      </c>
      <c r="C123" s="141">
        <v>0.34</v>
      </c>
      <c r="D123" s="141">
        <v>2.17</v>
      </c>
    </row>
    <row r="124" spans="1:4" x14ac:dyDescent="0.2">
      <c r="A124" s="88" t="s">
        <v>226</v>
      </c>
      <c r="B124" s="142"/>
      <c r="C124" s="143"/>
      <c r="D124" s="143"/>
    </row>
    <row r="125" spans="1:4" s="63" customFormat="1" x14ac:dyDescent="0.2">
      <c r="A125" s="73" t="s">
        <v>212</v>
      </c>
      <c r="B125" s="140">
        <v>1461.39</v>
      </c>
      <c r="C125" s="139">
        <v>1.24</v>
      </c>
      <c r="D125" s="139">
        <v>0.11</v>
      </c>
    </row>
    <row r="126" spans="1:4" x14ac:dyDescent="0.2">
      <c r="A126" s="86" t="s">
        <v>147</v>
      </c>
      <c r="B126" s="147">
        <v>523.59</v>
      </c>
      <c r="C126" s="145">
        <v>0.46</v>
      </c>
      <c r="D126" s="145">
        <v>1.24</v>
      </c>
    </row>
    <row r="127" spans="1:4" x14ac:dyDescent="0.2">
      <c r="A127" s="9" t="s">
        <v>213</v>
      </c>
      <c r="B127" s="152">
        <v>1.1000000000000001</v>
      </c>
      <c r="C127" s="51"/>
      <c r="D127" s="51"/>
    </row>
    <row r="128" spans="1:4" x14ac:dyDescent="0.2">
      <c r="B128" s="53"/>
      <c r="C128" s="54"/>
      <c r="D128" s="54"/>
    </row>
    <row r="129" spans="1:6" x14ac:dyDescent="0.2">
      <c r="A129" s="9" t="s">
        <v>165</v>
      </c>
    </row>
    <row r="130" spans="1:6" ht="12.75" customHeight="1" x14ac:dyDescent="0.2">
      <c r="A130" s="154" t="s">
        <v>196</v>
      </c>
      <c r="B130" s="154"/>
      <c r="C130" s="154"/>
      <c r="D130" s="154"/>
      <c r="E130" s="89"/>
      <c r="F130" s="89"/>
    </row>
    <row r="131" spans="1:6" ht="19.5" customHeight="1" x14ac:dyDescent="0.2">
      <c r="A131" s="160" t="s">
        <v>229</v>
      </c>
      <c r="B131" s="160"/>
      <c r="C131" s="160"/>
      <c r="D131" s="160"/>
    </row>
    <row r="132" spans="1:6" x14ac:dyDescent="0.2">
      <c r="A132" s="160" t="s">
        <v>166</v>
      </c>
      <c r="B132" s="160"/>
      <c r="C132" s="160"/>
      <c r="D132" s="160"/>
    </row>
    <row r="133" spans="1:6" x14ac:dyDescent="0.2">
      <c r="A133" s="153"/>
      <c r="B133" s="153"/>
      <c r="C133" s="153"/>
      <c r="D133" s="153"/>
    </row>
    <row r="134" spans="1:6" x14ac:dyDescent="0.2">
      <c r="A134" s="9" t="s">
        <v>167</v>
      </c>
    </row>
    <row r="135" spans="1:6" ht="33.75" customHeight="1" x14ac:dyDescent="0.2">
      <c r="A135" s="155" t="s">
        <v>177</v>
      </c>
      <c r="B135" s="155"/>
      <c r="C135" s="155"/>
      <c r="D135" s="155"/>
      <c r="E135" s="95"/>
      <c r="F135" s="95"/>
    </row>
    <row r="136" spans="1:6" ht="12.75" customHeight="1" x14ac:dyDescent="0.2"/>
    <row r="137" spans="1:6" x14ac:dyDescent="0.2">
      <c r="A137" s="9" t="s">
        <v>168</v>
      </c>
    </row>
    <row r="138" spans="1:6" ht="45" customHeight="1" x14ac:dyDescent="0.2">
      <c r="A138" s="156" t="s">
        <v>201</v>
      </c>
      <c r="B138" s="156"/>
      <c r="C138" s="156"/>
      <c r="D138" s="156"/>
      <c r="E138" s="83"/>
      <c r="F138" s="83"/>
    </row>
    <row r="140" spans="1:6" x14ac:dyDescent="0.2">
      <c r="A140" s="82" t="s">
        <v>172</v>
      </c>
      <c r="B140" s="64"/>
    </row>
    <row r="141" spans="1:6" x14ac:dyDescent="0.2">
      <c r="A141" s="15" t="s">
        <v>182</v>
      </c>
      <c r="B141" s="64"/>
    </row>
    <row r="143" spans="1:6" x14ac:dyDescent="0.2">
      <c r="A143" s="16" t="s">
        <v>143</v>
      </c>
    </row>
  </sheetData>
  <mergeCells count="6">
    <mergeCell ref="A138:D138"/>
    <mergeCell ref="A130:D130"/>
    <mergeCell ref="A135:D135"/>
    <mergeCell ref="A1:C2"/>
    <mergeCell ref="A131:D131"/>
    <mergeCell ref="A132:D13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
  <sheetViews>
    <sheetView showGridLines="0" topLeftCell="A103" workbookViewId="0">
      <selection activeCell="A130" sqref="A130:D130"/>
    </sheetView>
  </sheetViews>
  <sheetFormatPr baseColWidth="10" defaultRowHeight="11.25" x14ac:dyDescent="0.2"/>
  <cols>
    <col min="1" max="1" width="27.85546875" style="26" customWidth="1"/>
    <col min="2" max="2" width="16.28515625" style="84" customWidth="1"/>
    <col min="3" max="3" width="17.5703125" style="55" customWidth="1"/>
    <col min="4" max="4" width="16.5703125" style="26" customWidth="1"/>
    <col min="5" max="5" width="4.42578125" style="26" customWidth="1"/>
    <col min="6" max="6" width="4.5703125" style="26" customWidth="1"/>
    <col min="7" max="16384" width="11.42578125" style="26"/>
  </cols>
  <sheetData>
    <row r="1" spans="1:6" s="27" customFormat="1" ht="12" x14ac:dyDescent="0.2">
      <c r="A1" s="157" t="s">
        <v>220</v>
      </c>
      <c r="B1" s="158"/>
      <c r="C1" s="158"/>
      <c r="D1" s="8" t="s">
        <v>137</v>
      </c>
      <c r="E1" s="1"/>
      <c r="F1" s="1"/>
    </row>
    <row r="2" spans="1:6" x14ac:dyDescent="0.2">
      <c r="A2" s="159"/>
      <c r="B2" s="159"/>
      <c r="C2" s="159"/>
      <c r="D2" s="9"/>
      <c r="E2" s="9"/>
      <c r="F2" s="9"/>
    </row>
    <row r="3" spans="1:6" ht="45" x14ac:dyDescent="0.2">
      <c r="A3" s="23"/>
      <c r="B3" s="28" t="s">
        <v>194</v>
      </c>
      <c r="C3" s="21" t="s">
        <v>195</v>
      </c>
      <c r="D3" s="21" t="s">
        <v>93</v>
      </c>
      <c r="E3" s="10"/>
      <c r="F3" s="10"/>
    </row>
    <row r="4" spans="1:6" x14ac:dyDescent="0.2">
      <c r="A4" s="24" t="s">
        <v>0</v>
      </c>
      <c r="B4" s="108">
        <v>105748.04999999999</v>
      </c>
      <c r="C4" s="109">
        <v>100</v>
      </c>
      <c r="D4" s="109">
        <v>100</v>
      </c>
      <c r="E4" s="9"/>
      <c r="F4" s="9"/>
    </row>
    <row r="5" spans="1:6" x14ac:dyDescent="0.2">
      <c r="A5" s="19" t="s">
        <v>123</v>
      </c>
      <c r="B5" s="98"/>
      <c r="C5" s="99"/>
      <c r="D5" s="99"/>
      <c r="E5" s="9"/>
      <c r="F5" s="9"/>
    </row>
    <row r="6" spans="1:6" x14ac:dyDescent="0.2">
      <c r="A6" s="73" t="s">
        <v>116</v>
      </c>
      <c r="B6" s="140">
        <v>435.04</v>
      </c>
      <c r="C6" s="141">
        <v>0.41</v>
      </c>
      <c r="D6" s="141">
        <v>7.4104499808789998E-2</v>
      </c>
      <c r="E6" s="9"/>
      <c r="F6" s="9"/>
    </row>
    <row r="7" spans="1:6" x14ac:dyDescent="0.2">
      <c r="A7" s="73" t="s">
        <v>4</v>
      </c>
      <c r="B7" s="140">
        <v>1604.04</v>
      </c>
      <c r="C7" s="141">
        <v>1.52</v>
      </c>
      <c r="D7" s="141">
        <v>0.24004645694942142</v>
      </c>
      <c r="E7" s="9"/>
      <c r="F7" s="9"/>
    </row>
    <row r="8" spans="1:6" x14ac:dyDescent="0.2">
      <c r="A8" s="73" t="s">
        <v>111</v>
      </c>
      <c r="B8" s="140">
        <v>30</v>
      </c>
      <c r="C8" s="141">
        <v>0.03</v>
      </c>
      <c r="D8" s="150" t="s">
        <v>134</v>
      </c>
      <c r="E8" s="9"/>
      <c r="F8" s="9"/>
    </row>
    <row r="9" spans="1:6" x14ac:dyDescent="0.2">
      <c r="A9" s="73" t="s">
        <v>31</v>
      </c>
      <c r="B9" s="140">
        <v>2510.6999999999998</v>
      </c>
      <c r="C9" s="141">
        <v>2.37</v>
      </c>
      <c r="D9" s="141">
        <v>0.42791382802430494</v>
      </c>
      <c r="E9" s="9"/>
      <c r="F9" s="9"/>
    </row>
    <row r="10" spans="1:6" x14ac:dyDescent="0.2">
      <c r="A10" s="73" t="s">
        <v>36</v>
      </c>
      <c r="B10" s="140">
        <v>208</v>
      </c>
      <c r="C10" s="141">
        <v>0.2</v>
      </c>
      <c r="D10" s="141">
        <v>2.4701499936263333E-2</v>
      </c>
      <c r="E10" s="9"/>
      <c r="F10" s="9"/>
    </row>
    <row r="11" spans="1:6" x14ac:dyDescent="0.2">
      <c r="A11" s="73" t="s">
        <v>107</v>
      </c>
      <c r="B11" s="140">
        <v>2124</v>
      </c>
      <c r="C11" s="141">
        <v>2.0099999999999998</v>
      </c>
      <c r="D11" s="141">
        <v>0.31092163222525954</v>
      </c>
      <c r="E11" s="9"/>
      <c r="F11" s="9"/>
    </row>
    <row r="12" spans="1:6" x14ac:dyDescent="0.2">
      <c r="A12" s="73" t="s">
        <v>49</v>
      </c>
      <c r="B12" s="140">
        <v>47</v>
      </c>
      <c r="C12" s="141">
        <v>0.04</v>
      </c>
      <c r="D12" s="141">
        <v>8.2716031896661619E-3</v>
      </c>
      <c r="E12" s="9"/>
      <c r="F12" s="9"/>
    </row>
    <row r="13" spans="1:6" x14ac:dyDescent="0.2">
      <c r="A13" s="73" t="s">
        <v>50</v>
      </c>
      <c r="B13" s="140">
        <v>337</v>
      </c>
      <c r="C13" s="141">
        <v>0.32</v>
      </c>
      <c r="D13" s="141">
        <v>4.079146778465504E-2</v>
      </c>
      <c r="E13" s="9"/>
      <c r="F13" s="9"/>
    </row>
    <row r="14" spans="1:6" x14ac:dyDescent="0.2">
      <c r="A14" s="73" t="s">
        <v>53</v>
      </c>
      <c r="B14" s="140">
        <v>71</v>
      </c>
      <c r="C14" s="141">
        <v>7.0000000000000007E-2</v>
      </c>
      <c r="D14" s="141">
        <v>1.3370536662748043E-2</v>
      </c>
      <c r="E14" s="9"/>
      <c r="F14" s="9"/>
    </row>
    <row r="15" spans="1:6" x14ac:dyDescent="0.2">
      <c r="A15" s="73" t="s">
        <v>112</v>
      </c>
      <c r="B15" s="140">
        <v>70</v>
      </c>
      <c r="C15" s="141">
        <v>7.0000000000000007E-2</v>
      </c>
      <c r="D15" s="141">
        <v>1.1670892171720749E-2</v>
      </c>
      <c r="E15" s="9"/>
      <c r="F15" s="9"/>
    </row>
    <row r="16" spans="1:6" x14ac:dyDescent="0.2">
      <c r="A16" s="73" t="s">
        <v>73</v>
      </c>
      <c r="B16" s="140">
        <v>2037.74</v>
      </c>
      <c r="C16" s="141">
        <v>1.93</v>
      </c>
      <c r="D16" s="141">
        <v>0.33222384317946829</v>
      </c>
      <c r="E16" s="9"/>
      <c r="F16" s="9"/>
    </row>
    <row r="17" spans="1:6" x14ac:dyDescent="0.2">
      <c r="A17" s="73" t="s">
        <v>81</v>
      </c>
      <c r="B17" s="140">
        <v>394</v>
      </c>
      <c r="C17" s="141">
        <v>0.37</v>
      </c>
      <c r="D17" s="141">
        <v>7.2348200501395135E-2</v>
      </c>
      <c r="E17" s="9"/>
      <c r="F17" s="9"/>
    </row>
    <row r="18" spans="1:6" x14ac:dyDescent="0.2">
      <c r="A18" s="20" t="s">
        <v>124</v>
      </c>
      <c r="B18" s="149"/>
      <c r="C18" s="143"/>
      <c r="D18" s="143"/>
      <c r="E18" s="2"/>
      <c r="F18" s="2"/>
    </row>
    <row r="19" spans="1:6" x14ac:dyDescent="0.2">
      <c r="A19" s="73" t="s">
        <v>1</v>
      </c>
      <c r="B19" s="140">
        <v>801.09</v>
      </c>
      <c r="C19" s="141">
        <v>0.76</v>
      </c>
      <c r="D19" s="141">
        <v>0.20469385153605371</v>
      </c>
      <c r="E19" s="9"/>
      <c r="F19" s="9"/>
    </row>
    <row r="20" spans="1:6" x14ac:dyDescent="0.2">
      <c r="A20" s="73" t="s">
        <v>3</v>
      </c>
      <c r="B20" s="140">
        <v>1076</v>
      </c>
      <c r="C20" s="141">
        <v>1.02</v>
      </c>
      <c r="D20" s="141">
        <v>0.22282339277367816</v>
      </c>
      <c r="E20" s="9"/>
      <c r="F20" s="9"/>
    </row>
    <row r="21" spans="1:6" x14ac:dyDescent="0.2">
      <c r="A21" s="73" t="s">
        <v>7</v>
      </c>
      <c r="B21" s="140">
        <v>737</v>
      </c>
      <c r="C21" s="141">
        <v>0.7</v>
      </c>
      <c r="D21" s="141">
        <v>0.15285469455972125</v>
      </c>
      <c r="E21" s="9"/>
      <c r="F21" s="9"/>
    </row>
    <row r="22" spans="1:6" x14ac:dyDescent="0.2">
      <c r="A22" s="73" t="s">
        <v>101</v>
      </c>
      <c r="B22" s="140">
        <v>296</v>
      </c>
      <c r="C22" s="141">
        <v>0.28000000000000003</v>
      </c>
      <c r="D22" s="141">
        <v>8.1469625936574933E-2</v>
      </c>
      <c r="E22" s="9"/>
      <c r="F22" s="9"/>
    </row>
    <row r="23" spans="1:6" x14ac:dyDescent="0.2">
      <c r="A23" s="73" t="s">
        <v>15</v>
      </c>
      <c r="B23" s="140">
        <v>74</v>
      </c>
      <c r="C23" s="141">
        <v>7.0000000000000007E-2</v>
      </c>
      <c r="D23" s="141">
        <v>1.8866053850402957E-2</v>
      </c>
      <c r="E23" s="9"/>
      <c r="F23" s="9"/>
    </row>
    <row r="24" spans="1:6" x14ac:dyDescent="0.2">
      <c r="A24" s="73" t="s">
        <v>19</v>
      </c>
      <c r="B24" s="140">
        <v>1315.09</v>
      </c>
      <c r="C24" s="141">
        <v>1.24</v>
      </c>
      <c r="D24" s="141">
        <v>0.3173802812911633</v>
      </c>
      <c r="E24" s="9"/>
      <c r="F24" s="9"/>
    </row>
    <row r="25" spans="1:6" x14ac:dyDescent="0.2">
      <c r="A25" s="73" t="s">
        <v>95</v>
      </c>
      <c r="B25" s="140">
        <v>353</v>
      </c>
      <c r="C25" s="141">
        <v>0.33</v>
      </c>
      <c r="D25" s="141">
        <v>9.2517315128252342E-2</v>
      </c>
      <c r="E25" s="9"/>
      <c r="F25" s="9"/>
    </row>
    <row r="26" spans="1:6" x14ac:dyDescent="0.2">
      <c r="A26" s="73" t="s">
        <v>24</v>
      </c>
      <c r="B26" s="140">
        <v>124</v>
      </c>
      <c r="C26" s="141">
        <v>0.12</v>
      </c>
      <c r="D26" s="141">
        <v>2.9630468960242479E-2</v>
      </c>
      <c r="E26" s="9"/>
      <c r="F26" s="9"/>
    </row>
    <row r="27" spans="1:6" x14ac:dyDescent="0.2">
      <c r="A27" s="73" t="s">
        <v>25</v>
      </c>
      <c r="B27" s="140">
        <v>338</v>
      </c>
      <c r="C27" s="141">
        <v>0.32</v>
      </c>
      <c r="D27" s="141">
        <v>7.9543362180077334E-2</v>
      </c>
      <c r="E27" s="9"/>
      <c r="F27" s="9"/>
    </row>
    <row r="28" spans="1:6" x14ac:dyDescent="0.2">
      <c r="A28" s="73" t="s">
        <v>27</v>
      </c>
      <c r="B28" s="140">
        <v>183</v>
      </c>
      <c r="C28" s="141">
        <v>0.17</v>
      </c>
      <c r="D28" s="141">
        <v>4.3964137501239328E-2</v>
      </c>
      <c r="E28" s="9"/>
      <c r="F28" s="9"/>
    </row>
    <row r="29" spans="1:6" x14ac:dyDescent="0.2">
      <c r="A29" s="73" t="s">
        <v>28</v>
      </c>
      <c r="B29" s="140">
        <v>116</v>
      </c>
      <c r="C29" s="141">
        <v>0.11</v>
      </c>
      <c r="D29" s="141">
        <v>2.8327408183788226E-2</v>
      </c>
      <c r="E29" s="9"/>
      <c r="F29" s="9"/>
    </row>
    <row r="30" spans="1:6" x14ac:dyDescent="0.2">
      <c r="A30" s="73" t="s">
        <v>35</v>
      </c>
      <c r="B30" s="140">
        <v>108</v>
      </c>
      <c r="C30" s="141">
        <v>0.1</v>
      </c>
      <c r="D30" s="141">
        <v>2.0509043525062675E-2</v>
      </c>
      <c r="E30" s="9"/>
      <c r="F30" s="9"/>
    </row>
    <row r="31" spans="1:6" x14ac:dyDescent="0.2">
      <c r="A31" s="73" t="s">
        <v>39</v>
      </c>
      <c r="B31" s="140">
        <v>968</v>
      </c>
      <c r="C31" s="141">
        <v>0.92</v>
      </c>
      <c r="D31" s="141">
        <v>0.24661841564806031</v>
      </c>
      <c r="E31" s="9"/>
      <c r="F31" s="9"/>
    </row>
    <row r="32" spans="1:6" x14ac:dyDescent="0.2">
      <c r="A32" s="73" t="s">
        <v>54</v>
      </c>
      <c r="B32" s="140">
        <v>1685.17</v>
      </c>
      <c r="C32" s="141">
        <v>1.59</v>
      </c>
      <c r="D32" s="141">
        <v>0.41771596107814113</v>
      </c>
      <c r="E32" s="9"/>
      <c r="F32" s="9"/>
    </row>
    <row r="33" spans="1:6" x14ac:dyDescent="0.2">
      <c r="A33" s="73" t="s">
        <v>59</v>
      </c>
      <c r="B33" s="140">
        <v>496.04</v>
      </c>
      <c r="C33" s="141">
        <v>0.47</v>
      </c>
      <c r="D33" s="141">
        <v>0.12243105817033272</v>
      </c>
      <c r="E33" s="9"/>
      <c r="F33" s="9"/>
    </row>
    <row r="34" spans="1:6" x14ac:dyDescent="0.2">
      <c r="A34" s="73" t="s">
        <v>61</v>
      </c>
      <c r="B34" s="140">
        <v>566</v>
      </c>
      <c r="C34" s="141">
        <v>0.54</v>
      </c>
      <c r="D34" s="141">
        <v>0.15880345027831677</v>
      </c>
      <c r="E34" s="9"/>
      <c r="F34" s="9"/>
    </row>
    <row r="35" spans="1:6" x14ac:dyDescent="0.2">
      <c r="A35" s="73" t="s">
        <v>108</v>
      </c>
      <c r="B35" s="140">
        <v>54</v>
      </c>
      <c r="C35" s="141">
        <v>0.05</v>
      </c>
      <c r="D35" s="141">
        <v>1.1274308457147712E-2</v>
      </c>
      <c r="E35" s="9"/>
      <c r="F35" s="9"/>
    </row>
    <row r="36" spans="1:6" x14ac:dyDescent="0.2">
      <c r="A36" s="73" t="s">
        <v>67</v>
      </c>
      <c r="B36" s="140">
        <v>100</v>
      </c>
      <c r="C36" s="141">
        <v>0.09</v>
      </c>
      <c r="D36" s="141">
        <v>2.7477585938274578E-2</v>
      </c>
      <c r="E36" s="9"/>
      <c r="F36" s="9"/>
    </row>
    <row r="37" spans="1:6" x14ac:dyDescent="0.2">
      <c r="A37" s="73" t="s">
        <v>77</v>
      </c>
      <c r="B37" s="140">
        <v>124</v>
      </c>
      <c r="C37" s="141">
        <v>0.12</v>
      </c>
      <c r="D37" s="141">
        <v>3.2973103125929493E-2</v>
      </c>
      <c r="E37" s="9"/>
      <c r="F37" s="9"/>
    </row>
    <row r="38" spans="1:6" x14ac:dyDescent="0.2">
      <c r="A38" s="73" t="s">
        <v>78</v>
      </c>
      <c r="B38" s="140">
        <v>463.31</v>
      </c>
      <c r="C38" s="141">
        <v>0.44</v>
      </c>
      <c r="D38" s="141">
        <v>0.122657677435803</v>
      </c>
      <c r="E38" s="9"/>
      <c r="F38" s="9"/>
    </row>
    <row r="39" spans="1:6" x14ac:dyDescent="0.2">
      <c r="A39" s="73" t="s">
        <v>83</v>
      </c>
      <c r="B39" s="140">
        <v>1722.09</v>
      </c>
      <c r="C39" s="141">
        <v>1.63</v>
      </c>
      <c r="D39" s="141">
        <v>0.36650000708185204</v>
      </c>
      <c r="E39" s="9"/>
      <c r="F39" s="9"/>
    </row>
    <row r="40" spans="1:6" x14ac:dyDescent="0.2">
      <c r="A40" s="20" t="s">
        <v>125</v>
      </c>
      <c r="B40" s="149"/>
      <c r="C40" s="143"/>
      <c r="D40" s="143"/>
      <c r="E40" s="2"/>
      <c r="F40" s="2"/>
    </row>
    <row r="41" spans="1:6" x14ac:dyDescent="0.2">
      <c r="A41" s="73" t="s">
        <v>2</v>
      </c>
      <c r="B41" s="140">
        <v>265</v>
      </c>
      <c r="C41" s="141">
        <v>0.25</v>
      </c>
      <c r="D41" s="141">
        <v>0.11772870841182385</v>
      </c>
      <c r="E41" s="9"/>
      <c r="F41" s="9"/>
    </row>
    <row r="42" spans="1:6" x14ac:dyDescent="0.2">
      <c r="A42" s="73" t="s">
        <v>6</v>
      </c>
      <c r="B42" s="140">
        <v>85</v>
      </c>
      <c r="C42" s="141">
        <v>0.08</v>
      </c>
      <c r="D42" s="141">
        <v>3.2066626064048274E-2</v>
      </c>
      <c r="E42" s="9"/>
      <c r="F42" s="9"/>
    </row>
    <row r="43" spans="1:6" x14ac:dyDescent="0.2">
      <c r="A43" s="73" t="s">
        <v>113</v>
      </c>
      <c r="B43" s="140">
        <v>46</v>
      </c>
      <c r="C43" s="141">
        <v>0.04</v>
      </c>
      <c r="D43" s="141">
        <v>2.1472175403311474E-2</v>
      </c>
      <c r="E43" s="9"/>
      <c r="F43" s="9"/>
    </row>
    <row r="44" spans="1:6" x14ac:dyDescent="0.2">
      <c r="A44" s="73" t="s">
        <v>98</v>
      </c>
      <c r="B44" s="140">
        <v>52</v>
      </c>
      <c r="C44" s="141">
        <v>0.05</v>
      </c>
      <c r="D44" s="141">
        <v>1.8242850870359616E-2</v>
      </c>
      <c r="E44" s="9"/>
      <c r="F44" s="9"/>
    </row>
    <row r="45" spans="1:6" x14ac:dyDescent="0.2">
      <c r="A45" s="73" t="s">
        <v>10</v>
      </c>
      <c r="B45" s="140">
        <v>202</v>
      </c>
      <c r="C45" s="141">
        <v>0.19</v>
      </c>
      <c r="D45" s="141">
        <v>8.594535642961347E-2</v>
      </c>
      <c r="E45" s="9"/>
      <c r="F45" s="9"/>
    </row>
    <row r="46" spans="1:6" x14ac:dyDescent="0.2">
      <c r="A46" s="73" t="s">
        <v>12</v>
      </c>
      <c r="B46" s="140">
        <v>2208.2199999999998</v>
      </c>
      <c r="C46" s="141">
        <v>2.09</v>
      </c>
      <c r="D46" s="141">
        <v>1.0112884721612396</v>
      </c>
      <c r="E46" s="9"/>
      <c r="F46" s="9"/>
    </row>
    <row r="47" spans="1:6" x14ac:dyDescent="0.2">
      <c r="A47" s="73" t="s">
        <v>14</v>
      </c>
      <c r="B47" s="140">
        <v>55</v>
      </c>
      <c r="C47" s="141">
        <v>0.05</v>
      </c>
      <c r="D47" s="141">
        <v>2.3001855445236037E-2</v>
      </c>
      <c r="E47" s="9"/>
      <c r="F47" s="9"/>
    </row>
    <row r="48" spans="1:6" x14ac:dyDescent="0.2">
      <c r="A48" s="73" t="s">
        <v>16</v>
      </c>
      <c r="B48" s="140">
        <v>504</v>
      </c>
      <c r="C48" s="141">
        <v>0.48</v>
      </c>
      <c r="D48" s="141">
        <v>0.2092828916618274</v>
      </c>
      <c r="E48" s="9"/>
      <c r="F48" s="9"/>
    </row>
    <row r="49" spans="1:6" x14ac:dyDescent="0.2">
      <c r="A49" s="73" t="s">
        <v>20</v>
      </c>
      <c r="B49" s="140">
        <v>310</v>
      </c>
      <c r="C49" s="141">
        <v>0.28999999999999998</v>
      </c>
      <c r="D49" s="141">
        <v>0.12979618429811765</v>
      </c>
      <c r="E49" s="9"/>
      <c r="F49" s="9"/>
    </row>
    <row r="50" spans="1:6" x14ac:dyDescent="0.2">
      <c r="A50" s="73" t="s">
        <v>21</v>
      </c>
      <c r="B50" s="140">
        <v>826.04</v>
      </c>
      <c r="C50" s="141">
        <v>0.78</v>
      </c>
      <c r="D50" s="141">
        <v>0.45125561236774642</v>
      </c>
      <c r="E50" s="9"/>
      <c r="F50" s="9"/>
    </row>
    <row r="51" spans="1:6" x14ac:dyDescent="0.2">
      <c r="A51" s="73" t="s">
        <v>109</v>
      </c>
      <c r="B51" s="140">
        <v>65</v>
      </c>
      <c r="C51" s="141">
        <v>0.06</v>
      </c>
      <c r="D51" s="141">
        <v>2.9517159327507328E-2</v>
      </c>
      <c r="E51" s="9"/>
      <c r="F51" s="9"/>
    </row>
    <row r="52" spans="1:6" x14ac:dyDescent="0.2">
      <c r="A52" s="73" t="s">
        <v>32</v>
      </c>
      <c r="B52" s="140">
        <v>765.17</v>
      </c>
      <c r="C52" s="141">
        <v>0.72</v>
      </c>
      <c r="D52" s="141">
        <v>0.22826225514496554</v>
      </c>
      <c r="E52" s="9"/>
      <c r="F52" s="9"/>
    </row>
    <row r="53" spans="1:6" x14ac:dyDescent="0.2">
      <c r="A53" s="73" t="s">
        <v>37</v>
      </c>
      <c r="B53" s="140">
        <v>67</v>
      </c>
      <c r="C53" s="141">
        <v>0.06</v>
      </c>
      <c r="D53" s="141">
        <v>2.4531535487160604E-2</v>
      </c>
      <c r="E53" s="9"/>
      <c r="F53" s="9"/>
    </row>
    <row r="54" spans="1:6" x14ac:dyDescent="0.2">
      <c r="A54" s="73" t="s">
        <v>38</v>
      </c>
      <c r="B54" s="140">
        <v>155</v>
      </c>
      <c r="C54" s="141">
        <v>0.15</v>
      </c>
      <c r="D54" s="141">
        <v>4.8666487259748169E-2</v>
      </c>
      <c r="E54" s="9"/>
      <c r="F54" s="9"/>
    </row>
    <row r="55" spans="1:6" x14ac:dyDescent="0.2">
      <c r="A55" s="73" t="s">
        <v>100</v>
      </c>
      <c r="B55" s="140">
        <v>129</v>
      </c>
      <c r="C55" s="141">
        <v>0.12</v>
      </c>
      <c r="D55" s="141">
        <v>5.5068481509284312E-2</v>
      </c>
      <c r="E55" s="9"/>
      <c r="F55" s="9"/>
    </row>
    <row r="56" spans="1:6" x14ac:dyDescent="0.2">
      <c r="A56" s="73" t="s">
        <v>41</v>
      </c>
      <c r="B56" s="140">
        <v>290</v>
      </c>
      <c r="C56" s="141">
        <v>0.27</v>
      </c>
      <c r="D56" s="141">
        <v>8.6002011245981058E-2</v>
      </c>
      <c r="E56" s="9"/>
      <c r="F56" s="9"/>
    </row>
    <row r="57" spans="1:6" x14ac:dyDescent="0.2">
      <c r="A57" s="73" t="s">
        <v>42</v>
      </c>
      <c r="B57" s="140">
        <v>523.04</v>
      </c>
      <c r="C57" s="141">
        <v>0.49</v>
      </c>
      <c r="D57" s="141">
        <v>0.23732702576377773</v>
      </c>
      <c r="E57" s="9"/>
      <c r="F57" s="9"/>
    </row>
    <row r="58" spans="1:6" x14ac:dyDescent="0.2">
      <c r="A58" s="73" t="s">
        <v>45</v>
      </c>
      <c r="B58" s="140">
        <v>219</v>
      </c>
      <c r="C58" s="141">
        <v>0.21</v>
      </c>
      <c r="D58" s="141">
        <v>9.7899522683172105E-2</v>
      </c>
      <c r="E58" s="9"/>
      <c r="F58" s="9"/>
    </row>
    <row r="59" spans="1:6" x14ac:dyDescent="0.2">
      <c r="A59" s="73" t="s">
        <v>46</v>
      </c>
      <c r="B59" s="140">
        <v>44.04</v>
      </c>
      <c r="C59" s="141">
        <v>0.04</v>
      </c>
      <c r="D59" s="141">
        <v>1.6826480461170204E-2</v>
      </c>
      <c r="E59" s="9"/>
      <c r="F59" s="9"/>
    </row>
    <row r="60" spans="1:6" x14ac:dyDescent="0.2">
      <c r="A60" s="73" t="s">
        <v>48</v>
      </c>
      <c r="B60" s="140">
        <v>395</v>
      </c>
      <c r="C60" s="141">
        <v>0.37</v>
      </c>
      <c r="D60" s="141">
        <v>0.11857853065733752</v>
      </c>
      <c r="E60" s="9"/>
      <c r="F60" s="9"/>
    </row>
    <row r="61" spans="1:6" x14ac:dyDescent="0.2">
      <c r="A61" s="73" t="s">
        <v>55</v>
      </c>
      <c r="B61" s="140">
        <v>163</v>
      </c>
      <c r="C61" s="141">
        <v>0.15</v>
      </c>
      <c r="D61" s="141">
        <v>4.9912893219834852E-2</v>
      </c>
      <c r="E61" s="9"/>
      <c r="F61" s="9"/>
    </row>
    <row r="62" spans="1:6" x14ac:dyDescent="0.2">
      <c r="A62" s="73" t="s">
        <v>118</v>
      </c>
      <c r="B62" s="140">
        <v>42</v>
      </c>
      <c r="C62" s="141">
        <v>0.04</v>
      </c>
      <c r="D62" s="141">
        <v>1.1954166253558629E-2</v>
      </c>
      <c r="E62" s="9"/>
      <c r="F62" s="9"/>
    </row>
    <row r="63" spans="1:6" x14ac:dyDescent="0.2">
      <c r="A63" s="73" t="s">
        <v>62</v>
      </c>
      <c r="B63" s="140">
        <v>46</v>
      </c>
      <c r="C63" s="141">
        <v>0.04</v>
      </c>
      <c r="D63" s="141">
        <v>1.9205982748608418E-2</v>
      </c>
      <c r="E63" s="9"/>
      <c r="F63" s="9"/>
    </row>
    <row r="64" spans="1:6" x14ac:dyDescent="0.2">
      <c r="A64" s="73" t="s">
        <v>63</v>
      </c>
      <c r="B64" s="140">
        <v>355</v>
      </c>
      <c r="C64" s="141">
        <v>0.34</v>
      </c>
      <c r="D64" s="141">
        <v>0.17370366698298939</v>
      </c>
      <c r="E64" s="9"/>
      <c r="F64" s="9"/>
    </row>
    <row r="65" spans="1:6" x14ac:dyDescent="0.2">
      <c r="A65" s="73" t="s">
        <v>71</v>
      </c>
      <c r="B65" s="140">
        <v>198</v>
      </c>
      <c r="C65" s="141">
        <v>0.19</v>
      </c>
      <c r="D65" s="141">
        <v>7.0478591561265097E-2</v>
      </c>
      <c r="E65" s="9"/>
      <c r="F65" s="9"/>
    </row>
    <row r="66" spans="1:6" x14ac:dyDescent="0.2">
      <c r="A66" s="73" t="s">
        <v>75</v>
      </c>
      <c r="B66" s="140">
        <v>3589.48</v>
      </c>
      <c r="C66" s="141">
        <v>3.39</v>
      </c>
      <c r="D66" s="141">
        <v>1.6408934464541165</v>
      </c>
      <c r="E66" s="9"/>
      <c r="F66" s="9"/>
    </row>
    <row r="67" spans="1:6" x14ac:dyDescent="0.2">
      <c r="A67" s="73" t="s">
        <v>119</v>
      </c>
      <c r="B67" s="140">
        <v>31</v>
      </c>
      <c r="C67" s="141">
        <v>0.03</v>
      </c>
      <c r="D67" s="141">
        <v>1.6713170828435053E-2</v>
      </c>
      <c r="E67" s="9"/>
      <c r="F67" s="9"/>
    </row>
    <row r="68" spans="1:6" x14ac:dyDescent="0.2">
      <c r="A68" s="73" t="s">
        <v>84</v>
      </c>
      <c r="B68" s="140">
        <v>11121.4</v>
      </c>
      <c r="C68" s="141">
        <v>10.52</v>
      </c>
      <c r="D68" s="141">
        <v>4.0697987337648538</v>
      </c>
      <c r="E68" s="9"/>
      <c r="F68" s="9"/>
    </row>
    <row r="69" spans="1:6" x14ac:dyDescent="0.2">
      <c r="A69" s="73" t="s">
        <v>91</v>
      </c>
      <c r="B69" s="140">
        <v>726.04</v>
      </c>
      <c r="C69" s="141">
        <v>0.69</v>
      </c>
      <c r="D69" s="141">
        <v>0.24174610144044872</v>
      </c>
      <c r="E69" s="9"/>
      <c r="F69" s="9"/>
    </row>
    <row r="70" spans="1:6" x14ac:dyDescent="0.2">
      <c r="A70" s="20" t="s">
        <v>153</v>
      </c>
      <c r="B70" s="149"/>
      <c r="C70" s="143"/>
      <c r="D70" s="143"/>
      <c r="E70" s="2"/>
      <c r="F70" s="2"/>
    </row>
    <row r="71" spans="1:6" x14ac:dyDescent="0.2">
      <c r="A71" s="73" t="s">
        <v>5</v>
      </c>
      <c r="B71" s="140">
        <v>109.04</v>
      </c>
      <c r="C71" s="141">
        <v>0.1</v>
      </c>
      <c r="D71" s="141">
        <v>0.10039233460334546</v>
      </c>
      <c r="E71" s="9"/>
      <c r="F71" s="9"/>
    </row>
    <row r="72" spans="1:6" x14ac:dyDescent="0.2">
      <c r="A72" s="73" t="s">
        <v>102</v>
      </c>
      <c r="B72" s="140">
        <v>2968.31</v>
      </c>
      <c r="C72" s="141">
        <v>2.81</v>
      </c>
      <c r="D72" s="141">
        <v>2.0119824936617423</v>
      </c>
      <c r="E72" s="9"/>
      <c r="F72" s="9"/>
    </row>
    <row r="73" spans="1:6" x14ac:dyDescent="0.2">
      <c r="A73" s="73" t="s">
        <v>47</v>
      </c>
      <c r="B73" s="140">
        <v>98</v>
      </c>
      <c r="C73" s="141">
        <v>0.09</v>
      </c>
      <c r="D73" s="141">
        <v>7.0705210826735407E-2</v>
      </c>
      <c r="E73" s="9"/>
      <c r="F73" s="9"/>
    </row>
    <row r="74" spans="1:6" x14ac:dyDescent="0.2">
      <c r="A74" s="73" t="s">
        <v>51</v>
      </c>
      <c r="B74" s="140">
        <v>48</v>
      </c>
      <c r="C74" s="141">
        <v>0.05</v>
      </c>
      <c r="D74" s="141">
        <v>3.1500077900372507E-2</v>
      </c>
      <c r="E74" s="9"/>
      <c r="F74" s="9"/>
    </row>
    <row r="75" spans="1:6" x14ac:dyDescent="0.2">
      <c r="A75" s="73" t="s">
        <v>56</v>
      </c>
      <c r="B75" s="140">
        <v>4294.49</v>
      </c>
      <c r="C75" s="141">
        <v>4.0599999999999996</v>
      </c>
      <c r="D75" s="141">
        <v>3.4058609407532257</v>
      </c>
      <c r="E75" s="9"/>
      <c r="F75" s="9"/>
    </row>
    <row r="76" spans="1:6" x14ac:dyDescent="0.2">
      <c r="A76" s="73" t="s">
        <v>115</v>
      </c>
      <c r="B76" s="140">
        <v>55</v>
      </c>
      <c r="C76" s="141">
        <v>0.05</v>
      </c>
      <c r="D76" s="141">
        <v>3.4559437984221633E-2</v>
      </c>
      <c r="E76" s="9"/>
      <c r="F76" s="9"/>
    </row>
    <row r="77" spans="1:6" x14ac:dyDescent="0.2">
      <c r="A77" s="73" t="s">
        <v>64</v>
      </c>
      <c r="B77" s="140">
        <v>305</v>
      </c>
      <c r="C77" s="141">
        <v>0.28999999999999998</v>
      </c>
      <c r="D77" s="141">
        <v>0.27551237199552425</v>
      </c>
      <c r="E77" s="9"/>
      <c r="F77" s="9"/>
    </row>
    <row r="78" spans="1:6" x14ac:dyDescent="0.2">
      <c r="A78" s="73" t="s">
        <v>146</v>
      </c>
      <c r="B78" s="140">
        <v>14796.14</v>
      </c>
      <c r="C78" s="141">
        <v>13.99</v>
      </c>
      <c r="D78" s="141">
        <v>10.349985128110703</v>
      </c>
      <c r="E78" s="9"/>
      <c r="F78" s="9"/>
    </row>
    <row r="79" spans="1:6" x14ac:dyDescent="0.2">
      <c r="A79" s="73" t="s">
        <v>72</v>
      </c>
      <c r="B79" s="140">
        <v>189</v>
      </c>
      <c r="C79" s="141">
        <v>0.18</v>
      </c>
      <c r="D79" s="141">
        <v>0.13597155928218349</v>
      </c>
      <c r="E79" s="9"/>
      <c r="F79" s="9"/>
    </row>
    <row r="80" spans="1:6" x14ac:dyDescent="0.2">
      <c r="A80" s="73" t="s">
        <v>79</v>
      </c>
      <c r="B80" s="140">
        <v>756.13</v>
      </c>
      <c r="C80" s="141">
        <v>0.72</v>
      </c>
      <c r="D80" s="141">
        <v>0.4852485021882923</v>
      </c>
      <c r="E80" s="9"/>
      <c r="F80" s="9"/>
    </row>
    <row r="81" spans="1:6" x14ac:dyDescent="0.2">
      <c r="A81" s="73" t="s">
        <v>103</v>
      </c>
      <c r="B81" s="140">
        <v>36</v>
      </c>
      <c r="C81" s="141">
        <v>0.03</v>
      </c>
      <c r="D81" s="141">
        <v>2.1415520586943897E-2</v>
      </c>
      <c r="E81" s="9"/>
      <c r="F81" s="9"/>
    </row>
    <row r="82" spans="1:6" x14ac:dyDescent="0.2">
      <c r="A82" s="73" t="s">
        <v>87</v>
      </c>
      <c r="B82" s="140">
        <v>33</v>
      </c>
      <c r="C82" s="141">
        <v>0.03</v>
      </c>
      <c r="D82" s="141">
        <v>2.5268048099939096E-2</v>
      </c>
      <c r="E82" s="9"/>
      <c r="F82" s="9"/>
    </row>
    <row r="83" spans="1:6" x14ac:dyDescent="0.2">
      <c r="A83" s="73" t="s">
        <v>126</v>
      </c>
      <c r="B83" s="140">
        <v>32</v>
      </c>
      <c r="C83" s="141">
        <v>0.03</v>
      </c>
      <c r="D83" s="141">
        <v>2.2661926547030579E-2</v>
      </c>
      <c r="E83" s="9"/>
      <c r="F83" s="9"/>
    </row>
    <row r="84" spans="1:6" x14ac:dyDescent="0.2">
      <c r="A84" s="73" t="s">
        <v>88</v>
      </c>
      <c r="B84" s="140">
        <v>105.09</v>
      </c>
      <c r="C84" s="141">
        <v>0.1</v>
      </c>
      <c r="D84" s="141">
        <v>6.6172825517329295E-2</v>
      </c>
      <c r="E84" s="9"/>
      <c r="F84" s="9"/>
    </row>
    <row r="85" spans="1:6" x14ac:dyDescent="0.2">
      <c r="A85" s="20" t="s">
        <v>154</v>
      </c>
      <c r="B85" s="149"/>
      <c r="C85" s="143"/>
      <c r="D85" s="143"/>
      <c r="E85" s="2"/>
      <c r="F85" s="2"/>
    </row>
    <row r="86" spans="1:6" x14ac:dyDescent="0.2">
      <c r="A86" s="73" t="s">
        <v>127</v>
      </c>
      <c r="B86" s="140">
        <v>30</v>
      </c>
      <c r="C86" s="141">
        <v>0.03</v>
      </c>
      <c r="D86" s="141">
        <v>0.17302380918657848</v>
      </c>
      <c r="E86" s="9"/>
      <c r="F86" s="9"/>
    </row>
    <row r="87" spans="1:6" x14ac:dyDescent="0.2">
      <c r="A87" s="73" t="s">
        <v>9</v>
      </c>
      <c r="B87" s="140">
        <v>212.04</v>
      </c>
      <c r="C87" s="141">
        <v>0.2</v>
      </c>
      <c r="D87" s="141">
        <v>0.61374162570995572</v>
      </c>
      <c r="E87" s="9"/>
      <c r="F87" s="9"/>
    </row>
    <row r="88" spans="1:6" x14ac:dyDescent="0.2">
      <c r="A88" s="73" t="s">
        <v>13</v>
      </c>
      <c r="B88" s="140">
        <v>163.04</v>
      </c>
      <c r="C88" s="141">
        <v>0.15</v>
      </c>
      <c r="D88" s="141">
        <v>0.16979448465362659</v>
      </c>
      <c r="E88" s="9"/>
      <c r="F88" s="9"/>
    </row>
    <row r="89" spans="1:6" x14ac:dyDescent="0.2">
      <c r="A89" s="73" t="s">
        <v>17</v>
      </c>
      <c r="B89" s="140">
        <v>375.13</v>
      </c>
      <c r="C89" s="141">
        <v>0.35</v>
      </c>
      <c r="D89" s="141">
        <v>0.58173165446227504</v>
      </c>
      <c r="E89" s="9"/>
      <c r="F89" s="9"/>
    </row>
    <row r="90" spans="1:6" x14ac:dyDescent="0.2">
      <c r="A90" s="73" t="s">
        <v>18</v>
      </c>
      <c r="B90" s="140">
        <v>3961.32</v>
      </c>
      <c r="C90" s="141">
        <v>3.75</v>
      </c>
      <c r="D90" s="141">
        <v>14.915570159908221</v>
      </c>
      <c r="E90" s="9"/>
      <c r="F90" s="9"/>
    </row>
    <row r="91" spans="1:6" x14ac:dyDescent="0.2">
      <c r="A91" s="73" t="s">
        <v>104</v>
      </c>
      <c r="B91" s="140">
        <v>30</v>
      </c>
      <c r="C91" s="141">
        <v>0.03</v>
      </c>
      <c r="D91" s="141">
        <v>0.25103749132473124</v>
      </c>
      <c r="E91" s="9"/>
      <c r="F91" s="9"/>
    </row>
    <row r="92" spans="1:6" x14ac:dyDescent="0.2">
      <c r="A92" s="73" t="s">
        <v>22</v>
      </c>
      <c r="B92" s="140">
        <v>45</v>
      </c>
      <c r="C92" s="141">
        <v>0.04</v>
      </c>
      <c r="D92" s="141">
        <v>0.19823520247015</v>
      </c>
      <c r="E92" s="9"/>
      <c r="F92" s="9"/>
    </row>
    <row r="93" spans="1:6" x14ac:dyDescent="0.2">
      <c r="A93" s="73" t="s">
        <v>23</v>
      </c>
      <c r="B93" s="140">
        <v>3050.04</v>
      </c>
      <c r="C93" s="141">
        <v>2.88</v>
      </c>
      <c r="D93" s="141">
        <v>5.4186366018441143</v>
      </c>
      <c r="E93" s="9"/>
      <c r="F93" s="9"/>
    </row>
    <row r="94" spans="1:6" x14ac:dyDescent="0.2">
      <c r="A94" s="73" t="s">
        <v>26</v>
      </c>
      <c r="B94" s="140">
        <v>154</v>
      </c>
      <c r="C94" s="141">
        <v>0.15</v>
      </c>
      <c r="D94" s="141">
        <v>0.38570598983046045</v>
      </c>
      <c r="E94" s="9"/>
      <c r="F94" s="9"/>
    </row>
    <row r="95" spans="1:6" x14ac:dyDescent="0.2">
      <c r="A95" s="73" t="s">
        <v>29</v>
      </c>
      <c r="B95" s="140">
        <v>190.04</v>
      </c>
      <c r="C95" s="141">
        <v>0.18</v>
      </c>
      <c r="D95" s="141">
        <v>0.58870019687548691</v>
      </c>
      <c r="E95" s="9"/>
      <c r="F95" s="9"/>
    </row>
    <row r="96" spans="1:6" x14ac:dyDescent="0.2">
      <c r="A96" s="73" t="s">
        <v>30</v>
      </c>
      <c r="B96" s="140">
        <v>38</v>
      </c>
      <c r="C96" s="141">
        <v>0.04</v>
      </c>
      <c r="D96" s="141">
        <v>8.8211549084316526E-2</v>
      </c>
      <c r="E96" s="9"/>
      <c r="F96" s="9"/>
    </row>
    <row r="97" spans="1:6" x14ac:dyDescent="0.2">
      <c r="A97" s="73" t="s">
        <v>33</v>
      </c>
      <c r="B97" s="140">
        <v>50.09</v>
      </c>
      <c r="C97" s="141">
        <v>0.05</v>
      </c>
      <c r="D97" s="141">
        <v>7.6767276178066085E-2</v>
      </c>
      <c r="E97" s="9"/>
      <c r="F97" s="9"/>
    </row>
    <row r="98" spans="1:6" x14ac:dyDescent="0.2">
      <c r="A98" s="73" t="s">
        <v>34</v>
      </c>
      <c r="B98" s="140">
        <v>9017.5300000000007</v>
      </c>
      <c r="C98" s="141">
        <v>8.5299999999999994</v>
      </c>
      <c r="D98" s="141">
        <v>16.267297423622225</v>
      </c>
      <c r="E98" s="9"/>
      <c r="F98" s="9"/>
    </row>
    <row r="99" spans="1:6" x14ac:dyDescent="0.2">
      <c r="A99" s="73" t="s">
        <v>105</v>
      </c>
      <c r="B99" s="140">
        <v>30</v>
      </c>
      <c r="C99" s="141">
        <v>0.03</v>
      </c>
      <c r="D99" s="141">
        <v>0.26967692590966391</v>
      </c>
      <c r="E99" s="9"/>
      <c r="F99" s="9"/>
    </row>
    <row r="100" spans="1:6" x14ac:dyDescent="0.2">
      <c r="A100" s="73" t="s">
        <v>40</v>
      </c>
      <c r="B100" s="140">
        <v>62</v>
      </c>
      <c r="C100" s="141">
        <v>0.06</v>
      </c>
      <c r="D100" s="141">
        <v>0.38377972607396288</v>
      </c>
      <c r="E100" s="9"/>
      <c r="F100" s="9"/>
    </row>
    <row r="101" spans="1:6" x14ac:dyDescent="0.2">
      <c r="A101" s="73" t="s">
        <v>44</v>
      </c>
      <c r="B101" s="140">
        <v>1365.52</v>
      </c>
      <c r="C101" s="141">
        <v>1.29</v>
      </c>
      <c r="D101" s="141">
        <v>1.8983329320283842</v>
      </c>
      <c r="E101" s="9"/>
      <c r="F101" s="9"/>
    </row>
    <row r="102" spans="1:6" x14ac:dyDescent="0.2">
      <c r="A102" s="73" t="s">
        <v>128</v>
      </c>
      <c r="B102" s="140">
        <v>32</v>
      </c>
      <c r="C102" s="141">
        <v>0.03</v>
      </c>
      <c r="D102" s="141">
        <v>9.4103649986544483E-2</v>
      </c>
      <c r="E102" s="9"/>
      <c r="F102" s="9"/>
    </row>
    <row r="103" spans="1:6" x14ac:dyDescent="0.2">
      <c r="A103" s="73" t="s">
        <v>121</v>
      </c>
      <c r="B103" s="140">
        <v>33</v>
      </c>
      <c r="C103" s="141">
        <v>0.03</v>
      </c>
      <c r="D103" s="141">
        <v>5.1329263629024263E-2</v>
      </c>
      <c r="E103" s="9"/>
      <c r="F103" s="9"/>
    </row>
    <row r="104" spans="1:6" x14ac:dyDescent="0.2">
      <c r="A104" s="73" t="s">
        <v>57</v>
      </c>
      <c r="B104" s="140">
        <v>77</v>
      </c>
      <c r="C104" s="141">
        <v>7.0000000000000007E-2</v>
      </c>
      <c r="D104" s="141">
        <v>0.14741583218843393</v>
      </c>
      <c r="E104" s="9"/>
      <c r="F104" s="9"/>
    </row>
    <row r="105" spans="1:6" x14ac:dyDescent="0.2">
      <c r="A105" s="73" t="s">
        <v>129</v>
      </c>
      <c r="B105" s="140">
        <v>39</v>
      </c>
      <c r="C105" s="141">
        <v>0.04</v>
      </c>
      <c r="D105" s="141">
        <v>3.9715026273671086E-2</v>
      </c>
      <c r="E105" s="9"/>
      <c r="F105" s="9"/>
    </row>
    <row r="106" spans="1:6" x14ac:dyDescent="0.2">
      <c r="A106" s="73" t="s">
        <v>58</v>
      </c>
      <c r="B106" s="140">
        <v>250</v>
      </c>
      <c r="C106" s="141">
        <v>0.24</v>
      </c>
      <c r="D106" s="141">
        <v>1.0905485602594791</v>
      </c>
      <c r="E106" s="9"/>
      <c r="F106" s="9"/>
    </row>
    <row r="107" spans="1:6" x14ac:dyDescent="0.2">
      <c r="A107" s="73" t="s">
        <v>122</v>
      </c>
      <c r="B107" s="140">
        <v>46</v>
      </c>
      <c r="C107" s="141">
        <v>0.04</v>
      </c>
      <c r="D107" s="141">
        <v>0.10435817174907583</v>
      </c>
      <c r="E107" s="9"/>
      <c r="F107" s="9"/>
    </row>
    <row r="108" spans="1:6" x14ac:dyDescent="0.2">
      <c r="A108" s="73" t="s">
        <v>60</v>
      </c>
      <c r="B108" s="140">
        <v>759.26</v>
      </c>
      <c r="C108" s="141">
        <v>0.72</v>
      </c>
      <c r="D108" s="141">
        <v>2.096964718213107</v>
      </c>
      <c r="E108" s="9"/>
      <c r="F108" s="9"/>
    </row>
    <row r="109" spans="1:6" x14ac:dyDescent="0.2">
      <c r="A109" s="73" t="s">
        <v>65</v>
      </c>
      <c r="B109" s="140">
        <v>471</v>
      </c>
      <c r="C109" s="141">
        <v>0.45</v>
      </c>
      <c r="D109" s="141">
        <v>0.66184156480602807</v>
      </c>
      <c r="E109" s="9"/>
      <c r="F109" s="9"/>
    </row>
    <row r="110" spans="1:6" x14ac:dyDescent="0.2">
      <c r="A110" s="73" t="s">
        <v>66</v>
      </c>
      <c r="B110" s="140">
        <v>9056.48</v>
      </c>
      <c r="C110" s="141">
        <v>8.56</v>
      </c>
      <c r="D110" s="141">
        <v>12.044020792317607</v>
      </c>
      <c r="E110" s="9"/>
      <c r="F110" s="9"/>
    </row>
    <row r="111" spans="1:6" x14ac:dyDescent="0.2">
      <c r="A111" s="73" t="s">
        <v>68</v>
      </c>
      <c r="B111" s="140">
        <v>328</v>
      </c>
      <c r="C111" s="141">
        <v>0.31</v>
      </c>
      <c r="D111" s="141">
        <v>0.33953231449088567</v>
      </c>
      <c r="E111" s="9"/>
      <c r="F111" s="9"/>
    </row>
    <row r="112" spans="1:6" x14ac:dyDescent="0.2">
      <c r="A112" s="73" t="s">
        <v>69</v>
      </c>
      <c r="B112" s="140">
        <v>552.09</v>
      </c>
      <c r="C112" s="141">
        <v>0.52</v>
      </c>
      <c r="D112" s="141">
        <v>0.67509879183604093</v>
      </c>
      <c r="E112" s="9"/>
      <c r="F112" s="9"/>
    </row>
    <row r="113" spans="1:6" x14ac:dyDescent="0.2">
      <c r="A113" s="73" t="s">
        <v>70</v>
      </c>
      <c r="B113" s="140">
        <v>74</v>
      </c>
      <c r="C113" s="141">
        <v>7.0000000000000007E-2</v>
      </c>
      <c r="D113" s="141">
        <v>0.43346600002832741</v>
      </c>
      <c r="E113" s="9"/>
      <c r="F113" s="9"/>
    </row>
    <row r="114" spans="1:6" x14ac:dyDescent="0.2">
      <c r="A114" s="73" t="s">
        <v>94</v>
      </c>
      <c r="B114" s="140">
        <v>244.04</v>
      </c>
      <c r="C114" s="141">
        <v>0.23</v>
      </c>
      <c r="D114" s="141">
        <v>0.35817174907581834</v>
      </c>
      <c r="E114" s="9"/>
      <c r="F114" s="9"/>
    </row>
    <row r="115" spans="1:6" x14ac:dyDescent="0.2">
      <c r="A115" s="73" t="s">
        <v>74</v>
      </c>
      <c r="B115" s="140">
        <v>2575.2600000000002</v>
      </c>
      <c r="C115" s="141">
        <v>2.44</v>
      </c>
      <c r="D115" s="141">
        <v>3.6330467543872071</v>
      </c>
      <c r="E115" s="9"/>
      <c r="F115" s="9"/>
    </row>
    <row r="116" spans="1:6" x14ac:dyDescent="0.2">
      <c r="A116" s="73" t="s">
        <v>76</v>
      </c>
      <c r="B116" s="140">
        <v>74.040000000000006</v>
      </c>
      <c r="C116" s="141">
        <v>7.0000000000000007E-2</v>
      </c>
      <c r="D116" s="141">
        <v>0.10061895386881577</v>
      </c>
      <c r="E116" s="9"/>
      <c r="F116" s="9"/>
    </row>
    <row r="117" spans="1:6" x14ac:dyDescent="0.2">
      <c r="A117" s="73" t="s">
        <v>82</v>
      </c>
      <c r="B117" s="140">
        <v>222</v>
      </c>
      <c r="C117" s="141">
        <v>0.21</v>
      </c>
      <c r="D117" s="141">
        <v>0.28656006118720168</v>
      </c>
      <c r="E117" s="9"/>
      <c r="F117" s="9"/>
    </row>
    <row r="118" spans="1:6" x14ac:dyDescent="0.2">
      <c r="A118" s="73" t="s">
        <v>85</v>
      </c>
      <c r="B118" s="140">
        <v>239.04</v>
      </c>
      <c r="C118" s="141">
        <v>0.23</v>
      </c>
      <c r="D118" s="141">
        <v>0.27437927566817272</v>
      </c>
      <c r="E118" s="9"/>
      <c r="F118" s="9"/>
    </row>
    <row r="119" spans="1:6" x14ac:dyDescent="0.2">
      <c r="A119" s="73" t="s">
        <v>86</v>
      </c>
      <c r="B119" s="140">
        <v>328.04</v>
      </c>
      <c r="C119" s="141">
        <v>0.31</v>
      </c>
      <c r="D119" s="141">
        <v>0.3714289761058312</v>
      </c>
      <c r="E119" s="9"/>
      <c r="F119" s="9"/>
    </row>
    <row r="120" spans="1:6" x14ac:dyDescent="0.2">
      <c r="A120" s="73" t="s">
        <v>89</v>
      </c>
      <c r="B120" s="140">
        <v>224</v>
      </c>
      <c r="C120" s="141">
        <v>0.21</v>
      </c>
      <c r="D120" s="141">
        <v>1.0660170247723184</v>
      </c>
      <c r="E120" s="9"/>
      <c r="F120" s="9"/>
    </row>
    <row r="121" spans="1:6" x14ac:dyDescent="0.2">
      <c r="A121" s="73" t="s">
        <v>90</v>
      </c>
      <c r="B121" s="140">
        <v>344</v>
      </c>
      <c r="C121" s="141">
        <v>0.33</v>
      </c>
      <c r="D121" s="141">
        <v>2.1116949704686769</v>
      </c>
      <c r="E121" s="9"/>
      <c r="F121" s="9"/>
    </row>
    <row r="122" spans="1:6" s="9" customFormat="1" x14ac:dyDescent="0.2">
      <c r="A122" s="88" t="s">
        <v>226</v>
      </c>
      <c r="B122" s="142"/>
      <c r="C122" s="143"/>
      <c r="D122" s="143"/>
    </row>
    <row r="123" spans="1:6" s="63" customFormat="1" x14ac:dyDescent="0.2">
      <c r="A123" s="73" t="s">
        <v>212</v>
      </c>
      <c r="B123" s="140">
        <v>1621</v>
      </c>
      <c r="C123" s="139">
        <v>1.52</v>
      </c>
      <c r="D123" s="139">
        <v>0.05</v>
      </c>
    </row>
    <row r="124" spans="1:6" x14ac:dyDescent="0.2">
      <c r="A124" s="85" t="s">
        <v>147</v>
      </c>
      <c r="B124" s="147">
        <v>514.04</v>
      </c>
      <c r="C124" s="148">
        <v>0.49</v>
      </c>
      <c r="D124" s="148">
        <v>0.96</v>
      </c>
      <c r="E124" s="9"/>
      <c r="F124" s="9"/>
    </row>
    <row r="125" spans="1:6" x14ac:dyDescent="0.2">
      <c r="A125" s="9" t="s">
        <v>213</v>
      </c>
      <c r="B125" s="152">
        <v>1.3</v>
      </c>
      <c r="C125" s="51"/>
      <c r="D125" s="51"/>
      <c r="E125" s="9"/>
      <c r="F125" s="9"/>
    </row>
    <row r="126" spans="1:6" x14ac:dyDescent="0.2">
      <c r="A126" s="9"/>
      <c r="B126" s="59"/>
      <c r="C126" s="29"/>
      <c r="D126" s="29"/>
      <c r="E126" s="9"/>
      <c r="F126" s="9"/>
    </row>
    <row r="127" spans="1:6" x14ac:dyDescent="0.2">
      <c r="A127" s="9" t="s">
        <v>165</v>
      </c>
      <c r="B127" s="59"/>
      <c r="C127" s="29"/>
      <c r="D127" s="29"/>
      <c r="E127" s="9"/>
      <c r="F127" s="9"/>
    </row>
    <row r="128" spans="1:6" ht="13.5" customHeight="1" x14ac:dyDescent="0.2">
      <c r="A128" s="154" t="s">
        <v>196</v>
      </c>
      <c r="B128" s="154"/>
      <c r="C128" s="154"/>
      <c r="D128" s="154"/>
      <c r="E128" s="89"/>
      <c r="F128" s="89"/>
    </row>
    <row r="129" spans="1:6" ht="43.5" customHeight="1" x14ac:dyDescent="0.2">
      <c r="A129" s="154" t="s">
        <v>185</v>
      </c>
      <c r="B129" s="154"/>
      <c r="C129" s="154"/>
      <c r="D129" s="154"/>
      <c r="E129" s="76"/>
      <c r="F129" s="76"/>
    </row>
    <row r="130" spans="1:6" ht="14.25" customHeight="1" x14ac:dyDescent="0.2">
      <c r="A130" s="160" t="s">
        <v>166</v>
      </c>
      <c r="B130" s="160"/>
      <c r="C130" s="160"/>
      <c r="D130" s="160"/>
      <c r="E130" s="9"/>
      <c r="F130" s="9"/>
    </row>
    <row r="131" spans="1:6" ht="14.25" customHeight="1" x14ac:dyDescent="0.2">
      <c r="A131" s="153"/>
      <c r="B131" s="153"/>
      <c r="C131" s="153"/>
      <c r="D131" s="153"/>
      <c r="E131" s="9"/>
      <c r="F131" s="9"/>
    </row>
    <row r="132" spans="1:6" x14ac:dyDescent="0.2">
      <c r="A132" s="9" t="s">
        <v>167</v>
      </c>
      <c r="B132" s="59"/>
      <c r="C132" s="29"/>
      <c r="D132" s="9"/>
      <c r="E132" s="9"/>
      <c r="F132" s="9"/>
    </row>
    <row r="133" spans="1:6" ht="33.75" customHeight="1" x14ac:dyDescent="0.2">
      <c r="A133" s="155" t="s">
        <v>184</v>
      </c>
      <c r="B133" s="155"/>
      <c r="C133" s="155"/>
      <c r="D133" s="155"/>
      <c r="E133" s="95"/>
      <c r="F133" s="95"/>
    </row>
    <row r="134" spans="1:6" ht="15" customHeight="1" x14ac:dyDescent="0.2">
      <c r="A134" s="9"/>
      <c r="B134" s="59"/>
      <c r="C134" s="29"/>
      <c r="D134" s="9"/>
      <c r="E134" s="9"/>
      <c r="F134" s="9"/>
    </row>
    <row r="135" spans="1:6" x14ac:dyDescent="0.2">
      <c r="A135" s="9" t="s">
        <v>168</v>
      </c>
      <c r="B135" s="59"/>
      <c r="C135" s="29"/>
      <c r="D135" s="9"/>
      <c r="E135" s="9"/>
      <c r="F135" s="9"/>
    </row>
    <row r="136" spans="1:6" ht="46.5" customHeight="1" x14ac:dyDescent="0.2">
      <c r="A136" s="156" t="s">
        <v>202</v>
      </c>
      <c r="B136" s="156"/>
      <c r="C136" s="156"/>
      <c r="D136" s="156"/>
      <c r="E136" s="83"/>
      <c r="F136" s="83"/>
    </row>
    <row r="137" spans="1:6" x14ac:dyDescent="0.2">
      <c r="A137" s="9"/>
      <c r="B137" s="59"/>
      <c r="C137" s="29"/>
      <c r="D137" s="9"/>
      <c r="E137" s="9"/>
      <c r="F137" s="9"/>
    </row>
    <row r="138" spans="1:6" x14ac:dyDescent="0.2">
      <c r="A138" s="82" t="s">
        <v>172</v>
      </c>
      <c r="B138" s="64"/>
      <c r="C138" s="29"/>
      <c r="D138" s="9"/>
      <c r="E138" s="9"/>
      <c r="F138" s="9"/>
    </row>
    <row r="139" spans="1:6" x14ac:dyDescent="0.2">
      <c r="A139" s="15" t="s">
        <v>183</v>
      </c>
      <c r="B139" s="64"/>
      <c r="C139" s="29"/>
      <c r="D139" s="9"/>
      <c r="E139" s="9"/>
      <c r="F139" s="9"/>
    </row>
    <row r="141" spans="1:6" x14ac:dyDescent="0.2">
      <c r="A141" s="16" t="s">
        <v>143</v>
      </c>
    </row>
  </sheetData>
  <mergeCells count="6">
    <mergeCell ref="A129:D129"/>
    <mergeCell ref="A136:D136"/>
    <mergeCell ref="A128:D128"/>
    <mergeCell ref="A133:D133"/>
    <mergeCell ref="A1:C2"/>
    <mergeCell ref="A130:D13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0"/>
  <sheetViews>
    <sheetView showGridLines="0" topLeftCell="A106" workbookViewId="0">
      <selection activeCell="A129" sqref="A129:D129"/>
    </sheetView>
  </sheetViews>
  <sheetFormatPr baseColWidth="10" defaultRowHeight="11.25" x14ac:dyDescent="0.2"/>
  <cols>
    <col min="1" max="1" width="37" style="26" customWidth="1"/>
    <col min="2" max="2" width="11.42578125" style="84"/>
    <col min="3" max="3" width="11.42578125" style="55"/>
    <col min="4" max="16384" width="11.42578125" style="26"/>
  </cols>
  <sheetData>
    <row r="1" spans="1:6" s="27" customFormat="1" ht="12" x14ac:dyDescent="0.2">
      <c r="A1" s="157" t="s">
        <v>221</v>
      </c>
      <c r="B1" s="158"/>
      <c r="C1" s="158"/>
      <c r="D1" s="6" t="s">
        <v>137</v>
      </c>
      <c r="E1" s="1"/>
      <c r="F1" s="1"/>
    </row>
    <row r="2" spans="1:6" x14ac:dyDescent="0.2">
      <c r="A2" s="159"/>
      <c r="B2" s="159"/>
      <c r="C2" s="159"/>
      <c r="D2" s="9"/>
      <c r="E2" s="9"/>
      <c r="F2" s="9"/>
    </row>
    <row r="3" spans="1:6" ht="45" x14ac:dyDescent="0.2">
      <c r="A3" s="10"/>
      <c r="B3" s="28" t="s">
        <v>194</v>
      </c>
      <c r="C3" s="21" t="s">
        <v>195</v>
      </c>
      <c r="D3" s="21" t="s">
        <v>93</v>
      </c>
      <c r="E3" s="10"/>
      <c r="F3" s="10"/>
    </row>
    <row r="4" spans="1:6" s="30" customFormat="1" x14ac:dyDescent="0.2">
      <c r="A4" s="18" t="s">
        <v>0</v>
      </c>
      <c r="B4" s="108">
        <v>103970</v>
      </c>
      <c r="C4" s="109">
        <v>100</v>
      </c>
      <c r="D4" s="109">
        <v>100</v>
      </c>
      <c r="E4" s="17"/>
      <c r="F4" s="17"/>
    </row>
    <row r="5" spans="1:6" x14ac:dyDescent="0.2">
      <c r="A5" s="19" t="s">
        <v>140</v>
      </c>
      <c r="B5" s="98"/>
      <c r="C5" s="99"/>
      <c r="D5" s="99"/>
      <c r="E5" s="9"/>
      <c r="F5" s="9"/>
    </row>
    <row r="6" spans="1:6" x14ac:dyDescent="0.2">
      <c r="A6" s="73" t="s">
        <v>4</v>
      </c>
      <c r="B6" s="140">
        <v>1626</v>
      </c>
      <c r="C6" s="141">
        <v>1.56</v>
      </c>
      <c r="D6" s="141">
        <v>0.15</v>
      </c>
      <c r="E6" s="9"/>
      <c r="F6" s="9"/>
    </row>
    <row r="7" spans="1:6" x14ac:dyDescent="0.2">
      <c r="A7" s="73" t="s">
        <v>111</v>
      </c>
      <c r="B7" s="140">
        <v>40</v>
      </c>
      <c r="C7" s="141">
        <v>0.04</v>
      </c>
      <c r="D7" s="141">
        <v>0</v>
      </c>
      <c r="E7" s="9"/>
      <c r="F7" s="9"/>
    </row>
    <row r="8" spans="1:6" x14ac:dyDescent="0.2">
      <c r="A8" s="73" t="s">
        <v>31</v>
      </c>
      <c r="B8" s="140">
        <v>2597</v>
      </c>
      <c r="C8" s="141">
        <v>2.5</v>
      </c>
      <c r="D8" s="141">
        <v>0.28000000000000003</v>
      </c>
      <c r="E8" s="9"/>
      <c r="F8" s="9"/>
    </row>
    <row r="9" spans="1:6" x14ac:dyDescent="0.2">
      <c r="A9" s="73" t="s">
        <v>36</v>
      </c>
      <c r="B9" s="140">
        <v>188</v>
      </c>
      <c r="C9" s="141">
        <v>0.18</v>
      </c>
      <c r="D9" s="141">
        <v>0.02</v>
      </c>
      <c r="E9" s="9"/>
      <c r="F9" s="9"/>
    </row>
    <row r="10" spans="1:6" x14ac:dyDescent="0.2">
      <c r="A10" s="73" t="s">
        <v>50</v>
      </c>
      <c r="B10" s="140">
        <v>386</v>
      </c>
      <c r="C10" s="141">
        <v>0.37</v>
      </c>
      <c r="D10" s="141">
        <v>0.04</v>
      </c>
      <c r="E10" s="9"/>
      <c r="F10" s="9"/>
    </row>
    <row r="11" spans="1:6" x14ac:dyDescent="0.2">
      <c r="A11" s="73" t="s">
        <v>73</v>
      </c>
      <c r="B11" s="140">
        <v>1921</v>
      </c>
      <c r="C11" s="141">
        <v>1.85</v>
      </c>
      <c r="D11" s="141">
        <v>0.11</v>
      </c>
      <c r="E11" s="9"/>
      <c r="F11" s="9"/>
    </row>
    <row r="12" spans="1:6" x14ac:dyDescent="0.2">
      <c r="A12" s="31" t="s">
        <v>123</v>
      </c>
      <c r="B12" s="149"/>
      <c r="C12" s="143"/>
      <c r="D12" s="143"/>
      <c r="E12" s="9"/>
      <c r="F12" s="9"/>
    </row>
    <row r="13" spans="1:6" x14ac:dyDescent="0.2">
      <c r="A13" s="73" t="s">
        <v>1</v>
      </c>
      <c r="B13" s="140">
        <v>866</v>
      </c>
      <c r="C13" s="141">
        <v>0.83</v>
      </c>
      <c r="D13" s="141">
        <v>0.11</v>
      </c>
      <c r="E13" s="9"/>
      <c r="F13" s="9"/>
    </row>
    <row r="14" spans="1:6" x14ac:dyDescent="0.2">
      <c r="A14" s="73" t="s">
        <v>116</v>
      </c>
      <c r="B14" s="140">
        <v>427</v>
      </c>
      <c r="C14" s="141">
        <v>0.41</v>
      </c>
      <c r="D14" s="141">
        <v>7.0000000000000007E-2</v>
      </c>
      <c r="E14" s="9"/>
      <c r="F14" s="9"/>
    </row>
    <row r="15" spans="1:6" x14ac:dyDescent="0.2">
      <c r="A15" s="73" t="s">
        <v>7</v>
      </c>
      <c r="B15" s="140">
        <v>670</v>
      </c>
      <c r="C15" s="141">
        <v>0.64</v>
      </c>
      <c r="D15" s="141">
        <v>0.12</v>
      </c>
      <c r="E15" s="9"/>
      <c r="F15" s="9"/>
    </row>
    <row r="16" spans="1:6" x14ac:dyDescent="0.2">
      <c r="A16" s="73" t="s">
        <v>107</v>
      </c>
      <c r="B16" s="140">
        <v>2020</v>
      </c>
      <c r="C16" s="141">
        <v>1.94</v>
      </c>
      <c r="D16" s="141">
        <v>0.26</v>
      </c>
      <c r="E16" s="9"/>
      <c r="F16" s="9"/>
    </row>
    <row r="17" spans="1:6" x14ac:dyDescent="0.2">
      <c r="A17" s="73" t="s">
        <v>117</v>
      </c>
      <c r="B17" s="140">
        <v>42</v>
      </c>
      <c r="C17" s="141">
        <v>0.04</v>
      </c>
      <c r="D17" s="141">
        <v>0.01</v>
      </c>
      <c r="E17" s="9"/>
      <c r="F17" s="9"/>
    </row>
    <row r="18" spans="1:6" x14ac:dyDescent="0.2">
      <c r="A18" s="73" t="s">
        <v>112</v>
      </c>
      <c r="B18" s="140">
        <v>68</v>
      </c>
      <c r="C18" s="141">
        <v>7.0000000000000007E-2</v>
      </c>
      <c r="D18" s="141">
        <v>0.01</v>
      </c>
      <c r="E18" s="9"/>
      <c r="F18" s="9"/>
    </row>
    <row r="19" spans="1:6" x14ac:dyDescent="0.2">
      <c r="A19" s="73" t="s">
        <v>78</v>
      </c>
      <c r="B19" s="140">
        <v>484</v>
      </c>
      <c r="C19" s="141">
        <v>0.47</v>
      </c>
      <c r="D19" s="141">
        <v>0.06</v>
      </c>
      <c r="E19" s="9"/>
      <c r="F19" s="9"/>
    </row>
    <row r="20" spans="1:6" x14ac:dyDescent="0.2">
      <c r="A20" s="73" t="s">
        <v>81</v>
      </c>
      <c r="B20" s="140">
        <v>393</v>
      </c>
      <c r="C20" s="141">
        <v>0.38</v>
      </c>
      <c r="D20" s="141">
        <v>0.06</v>
      </c>
      <c r="E20" s="9"/>
      <c r="F20" s="9"/>
    </row>
    <row r="21" spans="1:6" x14ac:dyDescent="0.2">
      <c r="A21" s="20" t="s">
        <v>124</v>
      </c>
      <c r="B21" s="149"/>
      <c r="C21" s="143"/>
      <c r="D21" s="143"/>
      <c r="E21" s="2"/>
      <c r="F21" s="2"/>
    </row>
    <row r="22" spans="1:6" x14ac:dyDescent="0.2">
      <c r="A22" s="73" t="s">
        <v>3</v>
      </c>
      <c r="B22" s="140">
        <v>1018</v>
      </c>
      <c r="C22" s="141">
        <v>0.98</v>
      </c>
      <c r="D22" s="141">
        <v>0.22</v>
      </c>
      <c r="E22" s="9"/>
      <c r="F22" s="9"/>
    </row>
    <row r="23" spans="1:6" x14ac:dyDescent="0.2">
      <c r="A23" s="73" t="s">
        <v>15</v>
      </c>
      <c r="B23" s="140">
        <v>71</v>
      </c>
      <c r="C23" s="141">
        <v>7.0000000000000007E-2</v>
      </c>
      <c r="D23" s="141">
        <v>0.02</v>
      </c>
      <c r="E23" s="9"/>
      <c r="F23" s="9"/>
    </row>
    <row r="24" spans="1:6" x14ac:dyDescent="0.2">
      <c r="A24" s="73" t="s">
        <v>39</v>
      </c>
      <c r="B24" s="140">
        <v>954</v>
      </c>
      <c r="C24" s="141">
        <v>0.92</v>
      </c>
      <c r="D24" s="141">
        <v>0.24</v>
      </c>
      <c r="E24" s="9"/>
      <c r="F24" s="9"/>
    </row>
    <row r="25" spans="1:6" x14ac:dyDescent="0.2">
      <c r="A25" s="73" t="s">
        <v>99</v>
      </c>
      <c r="B25" s="140">
        <v>348</v>
      </c>
      <c r="C25" s="141">
        <v>0.33</v>
      </c>
      <c r="D25" s="141">
        <v>0.09</v>
      </c>
      <c r="E25" s="9"/>
      <c r="F25" s="9"/>
    </row>
    <row r="26" spans="1:6" x14ac:dyDescent="0.2">
      <c r="A26" s="73" t="s">
        <v>21</v>
      </c>
      <c r="B26" s="140">
        <v>810</v>
      </c>
      <c r="C26" s="141">
        <v>0.78</v>
      </c>
      <c r="D26" s="141">
        <v>0.21</v>
      </c>
      <c r="E26" s="9"/>
      <c r="F26" s="9"/>
    </row>
    <row r="27" spans="1:6" x14ac:dyDescent="0.2">
      <c r="A27" s="73" t="s">
        <v>24</v>
      </c>
      <c r="B27" s="140">
        <v>115</v>
      </c>
      <c r="C27" s="141">
        <v>0.11</v>
      </c>
      <c r="D27" s="141">
        <v>0.03</v>
      </c>
      <c r="E27" s="9"/>
      <c r="F27" s="9"/>
    </row>
    <row r="28" spans="1:6" x14ac:dyDescent="0.2">
      <c r="A28" s="73" t="s">
        <v>25</v>
      </c>
      <c r="B28" s="140">
        <v>350</v>
      </c>
      <c r="C28" s="141">
        <v>0.34</v>
      </c>
      <c r="D28" s="141">
        <v>0.08</v>
      </c>
      <c r="E28" s="9"/>
      <c r="F28" s="9"/>
    </row>
    <row r="29" spans="1:6" x14ac:dyDescent="0.2">
      <c r="A29" s="73" t="s">
        <v>27</v>
      </c>
      <c r="B29" s="140">
        <v>175</v>
      </c>
      <c r="C29" s="141">
        <v>0.17</v>
      </c>
      <c r="D29" s="141">
        <v>0.04</v>
      </c>
      <c r="E29" s="9"/>
      <c r="F29" s="9"/>
    </row>
    <row r="30" spans="1:6" x14ac:dyDescent="0.2">
      <c r="A30" s="73" t="s">
        <v>28</v>
      </c>
      <c r="B30" s="140">
        <v>102</v>
      </c>
      <c r="C30" s="141">
        <v>0.1</v>
      </c>
      <c r="D30" s="141">
        <v>0.03</v>
      </c>
      <c r="E30" s="9"/>
      <c r="F30" s="9"/>
    </row>
    <row r="31" spans="1:6" x14ac:dyDescent="0.2">
      <c r="A31" s="73" t="s">
        <v>32</v>
      </c>
      <c r="B31" s="140">
        <v>786</v>
      </c>
      <c r="C31" s="141">
        <v>0.76</v>
      </c>
      <c r="D31" s="141">
        <v>0.17</v>
      </c>
      <c r="E31" s="9"/>
      <c r="F31" s="9"/>
    </row>
    <row r="32" spans="1:6" x14ac:dyDescent="0.2">
      <c r="A32" s="73" t="s">
        <v>35</v>
      </c>
      <c r="B32" s="140">
        <v>98</v>
      </c>
      <c r="C32" s="141">
        <v>0.09</v>
      </c>
      <c r="D32" s="141">
        <v>0.02</v>
      </c>
      <c r="E32" s="9"/>
      <c r="F32" s="9"/>
    </row>
    <row r="33" spans="1:6" x14ac:dyDescent="0.2">
      <c r="A33" s="73" t="s">
        <v>48</v>
      </c>
      <c r="B33" s="140">
        <v>431</v>
      </c>
      <c r="C33" s="141">
        <v>0.41</v>
      </c>
      <c r="D33" s="141">
        <v>0.12</v>
      </c>
      <c r="E33" s="9"/>
      <c r="F33" s="9"/>
    </row>
    <row r="34" spans="1:6" x14ac:dyDescent="0.2">
      <c r="A34" s="73" t="s">
        <v>54</v>
      </c>
      <c r="B34" s="140">
        <v>1565</v>
      </c>
      <c r="C34" s="141">
        <v>1.51</v>
      </c>
      <c r="D34" s="141">
        <v>0.42</v>
      </c>
      <c r="E34" s="9"/>
      <c r="F34" s="9"/>
    </row>
    <row r="35" spans="1:6" x14ac:dyDescent="0.2">
      <c r="A35" s="73" t="s">
        <v>118</v>
      </c>
      <c r="B35" s="140">
        <v>40</v>
      </c>
      <c r="C35" s="141">
        <v>0.04</v>
      </c>
      <c r="D35" s="141">
        <v>0.01</v>
      </c>
      <c r="E35" s="9"/>
      <c r="F35" s="9"/>
    </row>
    <row r="36" spans="1:6" x14ac:dyDescent="0.2">
      <c r="A36" s="73" t="s">
        <v>59</v>
      </c>
      <c r="B36" s="140">
        <v>477</v>
      </c>
      <c r="C36" s="141">
        <v>0.46</v>
      </c>
      <c r="D36" s="141">
        <v>0.12</v>
      </c>
      <c r="E36" s="9"/>
      <c r="F36" s="9"/>
    </row>
    <row r="37" spans="1:6" x14ac:dyDescent="0.2">
      <c r="A37" s="73" t="s">
        <v>108</v>
      </c>
      <c r="B37" s="140">
        <v>51</v>
      </c>
      <c r="C37" s="141">
        <v>0.05</v>
      </c>
      <c r="D37" s="141">
        <v>0.01</v>
      </c>
      <c r="E37" s="9"/>
      <c r="F37" s="9"/>
    </row>
    <row r="38" spans="1:6" x14ac:dyDescent="0.2">
      <c r="A38" s="73" t="s">
        <v>67</v>
      </c>
      <c r="B38" s="140">
        <v>108</v>
      </c>
      <c r="C38" s="141">
        <v>0.1</v>
      </c>
      <c r="D38" s="141">
        <v>0.03</v>
      </c>
      <c r="E38" s="9"/>
      <c r="F38" s="9"/>
    </row>
    <row r="39" spans="1:6" x14ac:dyDescent="0.2">
      <c r="A39" s="73" t="s">
        <v>19</v>
      </c>
      <c r="B39" s="140">
        <v>1330</v>
      </c>
      <c r="C39" s="141">
        <v>1.28</v>
      </c>
      <c r="D39" s="141">
        <v>0.33</v>
      </c>
      <c r="E39" s="9"/>
      <c r="F39" s="9"/>
    </row>
    <row r="40" spans="1:6" x14ac:dyDescent="0.2">
      <c r="A40" s="73" t="s">
        <v>77</v>
      </c>
      <c r="B40" s="140">
        <v>118</v>
      </c>
      <c r="C40" s="141">
        <v>0.11</v>
      </c>
      <c r="D40" s="141">
        <v>0.03</v>
      </c>
      <c r="E40" s="9"/>
      <c r="F40" s="9"/>
    </row>
    <row r="41" spans="1:6" x14ac:dyDescent="0.2">
      <c r="A41" s="73" t="s">
        <v>83</v>
      </c>
      <c r="B41" s="140">
        <v>1650</v>
      </c>
      <c r="C41" s="141">
        <v>1.59</v>
      </c>
      <c r="D41" s="141">
        <v>0.36</v>
      </c>
      <c r="E41" s="9"/>
      <c r="F41" s="9"/>
    </row>
    <row r="42" spans="1:6" x14ac:dyDescent="0.2">
      <c r="A42" s="20" t="s">
        <v>125</v>
      </c>
      <c r="B42" s="149"/>
      <c r="C42" s="143"/>
      <c r="D42" s="143"/>
      <c r="E42" s="2"/>
      <c r="F42" s="2"/>
    </row>
    <row r="43" spans="1:6" x14ac:dyDescent="0.2">
      <c r="A43" s="73" t="s">
        <v>6</v>
      </c>
      <c r="B43" s="140">
        <v>74</v>
      </c>
      <c r="C43" s="141">
        <v>7.0000000000000007E-2</v>
      </c>
      <c r="D43" s="141">
        <v>0.03</v>
      </c>
      <c r="E43" s="9"/>
      <c r="F43" s="9"/>
    </row>
    <row r="44" spans="1:6" x14ac:dyDescent="0.2">
      <c r="A44" s="73" t="s">
        <v>113</v>
      </c>
      <c r="B44" s="140">
        <v>34</v>
      </c>
      <c r="C44" s="141">
        <v>0.03</v>
      </c>
      <c r="D44" s="141">
        <v>0.02</v>
      </c>
      <c r="E44" s="9"/>
      <c r="F44" s="9"/>
    </row>
    <row r="45" spans="1:6" x14ac:dyDescent="0.2">
      <c r="A45" s="73" t="s">
        <v>101</v>
      </c>
      <c r="B45" s="140">
        <v>240</v>
      </c>
      <c r="C45" s="141">
        <v>0.23</v>
      </c>
      <c r="D45" s="141">
        <v>0.08</v>
      </c>
      <c r="E45" s="9"/>
      <c r="F45" s="9"/>
    </row>
    <row r="46" spans="1:6" x14ac:dyDescent="0.2">
      <c r="A46" s="73" t="s">
        <v>10</v>
      </c>
      <c r="B46" s="140">
        <v>200</v>
      </c>
      <c r="C46" s="141">
        <v>0.19</v>
      </c>
      <c r="D46" s="141">
        <v>0.08</v>
      </c>
      <c r="E46" s="9"/>
      <c r="F46" s="9"/>
    </row>
    <row r="47" spans="1:6" x14ac:dyDescent="0.2">
      <c r="A47" s="73" t="s">
        <v>12</v>
      </c>
      <c r="B47" s="140">
        <v>2110</v>
      </c>
      <c r="C47" s="141">
        <v>2.0299999999999998</v>
      </c>
      <c r="D47" s="141">
        <v>0.99</v>
      </c>
      <c r="E47" s="9"/>
      <c r="F47" s="9"/>
    </row>
    <row r="48" spans="1:6" x14ac:dyDescent="0.2">
      <c r="A48" s="73" t="s">
        <v>98</v>
      </c>
      <c r="B48" s="140">
        <v>43</v>
      </c>
      <c r="C48" s="141">
        <v>0.04</v>
      </c>
      <c r="D48" s="141">
        <v>0.02</v>
      </c>
      <c r="E48" s="9"/>
      <c r="F48" s="9"/>
    </row>
    <row r="49" spans="1:6" x14ac:dyDescent="0.2">
      <c r="A49" s="73" t="s">
        <v>38</v>
      </c>
      <c r="B49" s="140">
        <v>155</v>
      </c>
      <c r="C49" s="141">
        <v>0.15</v>
      </c>
      <c r="D49" s="141">
        <v>0.05</v>
      </c>
      <c r="E49" s="9"/>
      <c r="F49" s="9"/>
    </row>
    <row r="50" spans="1:6" x14ac:dyDescent="0.2">
      <c r="A50" s="73" t="s">
        <v>100</v>
      </c>
      <c r="B50" s="140">
        <v>112</v>
      </c>
      <c r="C50" s="141">
        <v>0.11</v>
      </c>
      <c r="D50" s="141">
        <v>0.05</v>
      </c>
      <c r="E50" s="9"/>
      <c r="F50" s="9"/>
    </row>
    <row r="51" spans="1:6" x14ac:dyDescent="0.2">
      <c r="A51" s="73" t="s">
        <v>16</v>
      </c>
      <c r="B51" s="140">
        <v>503</v>
      </c>
      <c r="C51" s="141">
        <v>0.48</v>
      </c>
      <c r="D51" s="141">
        <v>0.21</v>
      </c>
      <c r="E51" s="9"/>
      <c r="F51" s="9"/>
    </row>
    <row r="52" spans="1:6" x14ac:dyDescent="0.2">
      <c r="A52" s="73" t="s">
        <v>42</v>
      </c>
      <c r="B52" s="140">
        <v>463</v>
      </c>
      <c r="C52" s="141">
        <v>0.45</v>
      </c>
      <c r="D52" s="141">
        <v>0.24</v>
      </c>
      <c r="E52" s="9"/>
      <c r="F52" s="9"/>
    </row>
    <row r="53" spans="1:6" x14ac:dyDescent="0.2">
      <c r="A53" s="73" t="s">
        <v>45</v>
      </c>
      <c r="B53" s="140">
        <v>215</v>
      </c>
      <c r="C53" s="141">
        <v>0.21</v>
      </c>
      <c r="D53" s="141">
        <v>0.1</v>
      </c>
      <c r="E53" s="9"/>
      <c r="F53" s="9"/>
    </row>
    <row r="54" spans="1:6" x14ac:dyDescent="0.2">
      <c r="A54" s="73" t="s">
        <v>2</v>
      </c>
      <c r="B54" s="140">
        <v>243</v>
      </c>
      <c r="C54" s="141">
        <v>0.23</v>
      </c>
      <c r="D54" s="141">
        <v>0.12</v>
      </c>
      <c r="E54" s="9"/>
      <c r="F54" s="9"/>
    </row>
    <row r="55" spans="1:6" x14ac:dyDescent="0.2">
      <c r="A55" s="73" t="s">
        <v>20</v>
      </c>
      <c r="B55" s="140">
        <v>282</v>
      </c>
      <c r="C55" s="141">
        <v>0.27</v>
      </c>
      <c r="D55" s="141">
        <v>0.12</v>
      </c>
      <c r="E55" s="9"/>
      <c r="F55" s="9"/>
    </row>
    <row r="56" spans="1:6" x14ac:dyDescent="0.2">
      <c r="A56" s="73" t="s">
        <v>109</v>
      </c>
      <c r="B56" s="140">
        <v>55</v>
      </c>
      <c r="C56" s="141">
        <v>0.05</v>
      </c>
      <c r="D56" s="141">
        <v>0.02</v>
      </c>
      <c r="E56" s="9"/>
      <c r="F56" s="9"/>
    </row>
    <row r="57" spans="1:6" x14ac:dyDescent="0.2">
      <c r="A57" s="73" t="s">
        <v>37</v>
      </c>
      <c r="B57" s="140">
        <v>72</v>
      </c>
      <c r="C57" s="141">
        <v>7.0000000000000007E-2</v>
      </c>
      <c r="D57" s="141">
        <v>0.03</v>
      </c>
      <c r="E57" s="9"/>
      <c r="F57" s="9"/>
    </row>
    <row r="58" spans="1:6" x14ac:dyDescent="0.2">
      <c r="A58" s="73" t="s">
        <v>41</v>
      </c>
      <c r="B58" s="140">
        <v>276</v>
      </c>
      <c r="C58" s="141">
        <v>0.27</v>
      </c>
      <c r="D58" s="141">
        <v>0.09</v>
      </c>
      <c r="E58" s="9"/>
      <c r="F58" s="9"/>
    </row>
    <row r="59" spans="1:6" x14ac:dyDescent="0.2">
      <c r="A59" s="73" t="s">
        <v>46</v>
      </c>
      <c r="B59" s="140">
        <v>48</v>
      </c>
      <c r="C59" s="141">
        <v>0.05</v>
      </c>
      <c r="D59" s="141">
        <v>0.02</v>
      </c>
      <c r="E59" s="9"/>
      <c r="F59" s="9"/>
    </row>
    <row r="60" spans="1:6" x14ac:dyDescent="0.2">
      <c r="A60" s="73" t="s">
        <v>53</v>
      </c>
      <c r="B60" s="140">
        <v>38</v>
      </c>
      <c r="C60" s="141">
        <v>0.04</v>
      </c>
      <c r="D60" s="141">
        <v>0.01</v>
      </c>
      <c r="E60" s="9"/>
      <c r="F60" s="9"/>
    </row>
    <row r="61" spans="1:6" x14ac:dyDescent="0.2">
      <c r="A61" s="73" t="s">
        <v>55</v>
      </c>
      <c r="B61" s="140">
        <v>169</v>
      </c>
      <c r="C61" s="141">
        <v>0.16</v>
      </c>
      <c r="D61" s="141">
        <v>0.05</v>
      </c>
      <c r="E61" s="9"/>
      <c r="F61" s="9"/>
    </row>
    <row r="62" spans="1:6" x14ac:dyDescent="0.2">
      <c r="A62" s="73" t="s">
        <v>115</v>
      </c>
      <c r="B62" s="140">
        <v>53</v>
      </c>
      <c r="C62" s="141">
        <v>0.05</v>
      </c>
      <c r="D62" s="141">
        <v>0.03</v>
      </c>
      <c r="E62" s="9"/>
      <c r="F62" s="9"/>
    </row>
    <row r="63" spans="1:6" x14ac:dyDescent="0.2">
      <c r="A63" s="73" t="s">
        <v>61</v>
      </c>
      <c r="B63" s="140">
        <v>535</v>
      </c>
      <c r="C63" s="141">
        <v>0.51</v>
      </c>
      <c r="D63" s="141">
        <v>0.16</v>
      </c>
      <c r="E63" s="9"/>
      <c r="F63" s="9"/>
    </row>
    <row r="64" spans="1:6" x14ac:dyDescent="0.2">
      <c r="A64" s="73" t="s">
        <v>62</v>
      </c>
      <c r="B64" s="140">
        <v>44</v>
      </c>
      <c r="C64" s="141">
        <v>0.04</v>
      </c>
      <c r="D64" s="141">
        <v>0.02</v>
      </c>
      <c r="E64" s="9"/>
      <c r="F64" s="9"/>
    </row>
    <row r="65" spans="1:6" x14ac:dyDescent="0.2">
      <c r="A65" s="73" t="s">
        <v>63</v>
      </c>
      <c r="B65" s="140">
        <v>339</v>
      </c>
      <c r="C65" s="141">
        <v>0.33</v>
      </c>
      <c r="D65" s="141">
        <v>0.18</v>
      </c>
      <c r="E65" s="9"/>
      <c r="F65" s="9"/>
    </row>
    <row r="66" spans="1:6" x14ac:dyDescent="0.2">
      <c r="A66" s="73" t="s">
        <v>75</v>
      </c>
      <c r="B66" s="140">
        <v>3720</v>
      </c>
      <c r="C66" s="141">
        <v>3.58</v>
      </c>
      <c r="D66" s="141">
        <v>1.56</v>
      </c>
      <c r="E66" s="9"/>
      <c r="F66" s="9"/>
    </row>
    <row r="67" spans="1:6" x14ac:dyDescent="0.2">
      <c r="A67" s="73" t="s">
        <v>71</v>
      </c>
      <c r="B67" s="140">
        <v>207</v>
      </c>
      <c r="C67" s="141">
        <v>0.2</v>
      </c>
      <c r="D67" s="141">
        <v>7.0000000000000007E-2</v>
      </c>
      <c r="E67" s="9"/>
      <c r="F67" s="9"/>
    </row>
    <row r="68" spans="1:6" x14ac:dyDescent="0.2">
      <c r="A68" s="73" t="s">
        <v>119</v>
      </c>
      <c r="B68" s="140">
        <v>30</v>
      </c>
      <c r="C68" s="141">
        <v>0.03</v>
      </c>
      <c r="D68" s="141">
        <v>0.02</v>
      </c>
      <c r="E68" s="9"/>
      <c r="F68" s="9"/>
    </row>
    <row r="69" spans="1:6" x14ac:dyDescent="0.2">
      <c r="A69" s="73" t="s">
        <v>84</v>
      </c>
      <c r="B69" s="140">
        <v>11203</v>
      </c>
      <c r="C69" s="141">
        <v>10.78</v>
      </c>
      <c r="D69" s="141">
        <v>4.18</v>
      </c>
      <c r="E69" s="9"/>
      <c r="F69" s="9"/>
    </row>
    <row r="70" spans="1:6" x14ac:dyDescent="0.2">
      <c r="A70" s="73" t="s">
        <v>91</v>
      </c>
      <c r="B70" s="140">
        <v>773</v>
      </c>
      <c r="C70" s="141">
        <v>0.74</v>
      </c>
      <c r="D70" s="141">
        <v>0.25</v>
      </c>
      <c r="E70" s="9"/>
      <c r="F70" s="9"/>
    </row>
    <row r="71" spans="1:6" x14ac:dyDescent="0.2">
      <c r="A71" s="73" t="s">
        <v>114</v>
      </c>
      <c r="B71" s="140">
        <v>38</v>
      </c>
      <c r="C71" s="141">
        <v>0.04</v>
      </c>
      <c r="D71" s="141">
        <v>0.02</v>
      </c>
      <c r="E71" s="9"/>
      <c r="F71" s="9"/>
    </row>
    <row r="72" spans="1:6" x14ac:dyDescent="0.2">
      <c r="A72" s="20" t="s">
        <v>157</v>
      </c>
      <c r="B72" s="149"/>
      <c r="C72" s="143"/>
      <c r="D72" s="143"/>
      <c r="E72" s="2"/>
      <c r="F72" s="2"/>
    </row>
    <row r="73" spans="1:6" x14ac:dyDescent="0.2">
      <c r="A73" s="73" t="s">
        <v>102</v>
      </c>
      <c r="B73" s="140">
        <v>3211</v>
      </c>
      <c r="C73" s="141">
        <v>3.09</v>
      </c>
      <c r="D73" s="141">
        <v>2.09</v>
      </c>
      <c r="E73" s="9"/>
      <c r="F73" s="9"/>
    </row>
    <row r="74" spans="1:6" x14ac:dyDescent="0.2">
      <c r="A74" s="73" t="s">
        <v>14</v>
      </c>
      <c r="B74" s="140">
        <v>37</v>
      </c>
      <c r="C74" s="141">
        <v>0.04</v>
      </c>
      <c r="D74" s="141">
        <v>0.02</v>
      </c>
      <c r="E74" s="9"/>
      <c r="F74" s="9"/>
    </row>
    <row r="75" spans="1:6" x14ac:dyDescent="0.2">
      <c r="A75" s="73" t="s">
        <v>47</v>
      </c>
      <c r="B75" s="140">
        <v>78</v>
      </c>
      <c r="C75" s="141">
        <v>0.08</v>
      </c>
      <c r="D75" s="141">
        <v>0.06</v>
      </c>
      <c r="E75" s="9"/>
      <c r="F75" s="9"/>
    </row>
    <row r="76" spans="1:6" x14ac:dyDescent="0.2">
      <c r="A76" s="73" t="s">
        <v>51</v>
      </c>
      <c r="B76" s="140">
        <v>41</v>
      </c>
      <c r="C76" s="141">
        <v>0.04</v>
      </c>
      <c r="D76" s="141">
        <v>0.03</v>
      </c>
      <c r="E76" s="9"/>
      <c r="F76" s="9"/>
    </row>
    <row r="77" spans="1:6" x14ac:dyDescent="0.2">
      <c r="A77" s="73" t="s">
        <v>56</v>
      </c>
      <c r="B77" s="140">
        <v>4213</v>
      </c>
      <c r="C77" s="141">
        <v>4.05</v>
      </c>
      <c r="D77" s="141">
        <v>3.5</v>
      </c>
      <c r="E77" s="9"/>
      <c r="F77" s="9"/>
    </row>
    <row r="78" spans="1:6" x14ac:dyDescent="0.2">
      <c r="A78" s="73" t="s">
        <v>155</v>
      </c>
      <c r="B78" s="140">
        <v>14741</v>
      </c>
      <c r="C78" s="141">
        <v>14.18</v>
      </c>
      <c r="D78" s="141">
        <v>10.58</v>
      </c>
      <c r="E78" s="9"/>
      <c r="F78" s="9"/>
    </row>
    <row r="79" spans="1:6" x14ac:dyDescent="0.2">
      <c r="A79" s="73" t="s">
        <v>72</v>
      </c>
      <c r="B79" s="140">
        <v>177</v>
      </c>
      <c r="C79" s="141">
        <v>0.17</v>
      </c>
      <c r="D79" s="141">
        <v>0.14000000000000001</v>
      </c>
      <c r="E79" s="9"/>
      <c r="F79" s="9"/>
    </row>
    <row r="80" spans="1:6" x14ac:dyDescent="0.2">
      <c r="A80" s="73" t="s">
        <v>79</v>
      </c>
      <c r="B80" s="140">
        <v>762</v>
      </c>
      <c r="C80" s="141">
        <v>0.73</v>
      </c>
      <c r="D80" s="141">
        <v>0.51</v>
      </c>
      <c r="E80" s="9"/>
      <c r="F80" s="9"/>
    </row>
    <row r="81" spans="1:6" x14ac:dyDescent="0.2">
      <c r="A81" s="73" t="s">
        <v>87</v>
      </c>
      <c r="B81" s="140">
        <v>33</v>
      </c>
      <c r="C81" s="141">
        <v>0.03</v>
      </c>
      <c r="D81" s="141">
        <v>0.03</v>
      </c>
      <c r="E81" s="9"/>
      <c r="F81" s="9"/>
    </row>
    <row r="82" spans="1:6" x14ac:dyDescent="0.2">
      <c r="A82" s="73" t="s">
        <v>88</v>
      </c>
      <c r="B82" s="140">
        <v>104</v>
      </c>
      <c r="C82" s="141">
        <v>0.1</v>
      </c>
      <c r="D82" s="141">
        <v>7.0000000000000007E-2</v>
      </c>
      <c r="E82" s="9"/>
      <c r="F82" s="9"/>
    </row>
    <row r="83" spans="1:6" x14ac:dyDescent="0.2">
      <c r="A83" s="20" t="s">
        <v>158</v>
      </c>
      <c r="B83" s="149"/>
      <c r="C83" s="143"/>
      <c r="D83" s="143"/>
      <c r="E83" s="2"/>
      <c r="F83" s="2"/>
    </row>
    <row r="84" spans="1:6" x14ac:dyDescent="0.2">
      <c r="A84" s="73" t="s">
        <v>76</v>
      </c>
      <c r="B84" s="140">
        <v>61</v>
      </c>
      <c r="C84" s="141">
        <v>0.06</v>
      </c>
      <c r="D84" s="141">
        <v>0.1</v>
      </c>
      <c r="E84" s="9"/>
      <c r="F84" s="9"/>
    </row>
    <row r="85" spans="1:6" x14ac:dyDescent="0.2">
      <c r="A85" s="73" t="s">
        <v>18</v>
      </c>
      <c r="B85" s="140">
        <v>3592</v>
      </c>
      <c r="C85" s="141">
        <v>3.45</v>
      </c>
      <c r="D85" s="141">
        <v>14.69</v>
      </c>
      <c r="E85" s="9"/>
      <c r="F85" s="9"/>
    </row>
    <row r="86" spans="1:6" x14ac:dyDescent="0.2">
      <c r="A86" s="73" t="s">
        <v>5</v>
      </c>
      <c r="B86" s="140">
        <v>101</v>
      </c>
      <c r="C86" s="141">
        <v>0.1</v>
      </c>
      <c r="D86" s="141">
        <v>0.1</v>
      </c>
      <c r="E86" s="9"/>
      <c r="F86" s="9"/>
    </row>
    <row r="87" spans="1:6" x14ac:dyDescent="0.2">
      <c r="A87" s="73" t="s">
        <v>60</v>
      </c>
      <c r="B87" s="140">
        <v>742</v>
      </c>
      <c r="C87" s="141">
        <v>0.71</v>
      </c>
      <c r="D87" s="141">
        <v>2.14</v>
      </c>
      <c r="E87" s="9"/>
      <c r="F87" s="9"/>
    </row>
    <row r="88" spans="1:6" x14ac:dyDescent="0.2">
      <c r="A88" s="73" t="s">
        <v>9</v>
      </c>
      <c r="B88" s="140">
        <v>226</v>
      </c>
      <c r="C88" s="141">
        <v>0.22</v>
      </c>
      <c r="D88" s="141">
        <v>0.63</v>
      </c>
      <c r="E88" s="9"/>
      <c r="F88" s="9"/>
    </row>
    <row r="89" spans="1:6" x14ac:dyDescent="0.2">
      <c r="A89" s="73" t="s">
        <v>13</v>
      </c>
      <c r="B89" s="140">
        <v>121</v>
      </c>
      <c r="C89" s="141">
        <v>0.12</v>
      </c>
      <c r="D89" s="141">
        <v>0.15</v>
      </c>
      <c r="E89" s="9"/>
      <c r="F89" s="9"/>
    </row>
    <row r="90" spans="1:6" x14ac:dyDescent="0.2">
      <c r="A90" s="73" t="s">
        <v>40</v>
      </c>
      <c r="B90" s="140">
        <v>67</v>
      </c>
      <c r="C90" s="141">
        <v>0.06</v>
      </c>
      <c r="D90" s="141">
        <v>0.39</v>
      </c>
      <c r="E90" s="9"/>
      <c r="F90" s="9"/>
    </row>
    <row r="91" spans="1:6" x14ac:dyDescent="0.2">
      <c r="A91" s="73" t="s">
        <v>17</v>
      </c>
      <c r="B91" s="140">
        <v>419</v>
      </c>
      <c r="C91" s="141">
        <v>0.4</v>
      </c>
      <c r="D91" s="141">
        <v>0.49</v>
      </c>
      <c r="E91" s="9"/>
      <c r="F91" s="9"/>
    </row>
    <row r="92" spans="1:6" x14ac:dyDescent="0.2">
      <c r="A92" s="73" t="s">
        <v>44</v>
      </c>
      <c r="B92" s="140">
        <v>1407</v>
      </c>
      <c r="C92" s="141">
        <v>1.35</v>
      </c>
      <c r="D92" s="141">
        <v>2.0499999999999998</v>
      </c>
      <c r="E92" s="9"/>
      <c r="F92" s="9"/>
    </row>
    <row r="93" spans="1:6" x14ac:dyDescent="0.2">
      <c r="A93" s="73" t="s">
        <v>104</v>
      </c>
      <c r="B93" s="140">
        <v>31</v>
      </c>
      <c r="C93" s="141">
        <v>0.03</v>
      </c>
      <c r="D93" s="141">
        <v>0.25</v>
      </c>
      <c r="E93" s="9"/>
      <c r="F93" s="9"/>
    </row>
    <row r="94" spans="1:6" x14ac:dyDescent="0.2">
      <c r="A94" s="73" t="s">
        <v>74</v>
      </c>
      <c r="B94" s="140">
        <v>2394</v>
      </c>
      <c r="C94" s="141">
        <v>2.2999999999999998</v>
      </c>
      <c r="D94" s="141">
        <v>3.79</v>
      </c>
      <c r="E94" s="9"/>
      <c r="F94" s="9"/>
    </row>
    <row r="95" spans="1:6" x14ac:dyDescent="0.2">
      <c r="A95" s="73" t="s">
        <v>89</v>
      </c>
      <c r="B95" s="140">
        <v>181</v>
      </c>
      <c r="C95" s="141">
        <v>0.17</v>
      </c>
      <c r="D95" s="141">
        <v>1.0900000000000001</v>
      </c>
      <c r="E95" s="9"/>
      <c r="F95" s="9"/>
    </row>
    <row r="96" spans="1:6" x14ac:dyDescent="0.2">
      <c r="A96" s="73" t="s">
        <v>22</v>
      </c>
      <c r="B96" s="140">
        <v>49</v>
      </c>
      <c r="C96" s="141">
        <v>0.05</v>
      </c>
      <c r="D96" s="141">
        <v>0.2</v>
      </c>
      <c r="E96" s="9"/>
      <c r="F96" s="9"/>
    </row>
    <row r="97" spans="1:6" x14ac:dyDescent="0.2">
      <c r="A97" s="73" t="s">
        <v>23</v>
      </c>
      <c r="B97" s="140">
        <v>2856</v>
      </c>
      <c r="C97" s="141">
        <v>2.75</v>
      </c>
      <c r="D97" s="141">
        <v>5.4</v>
      </c>
      <c r="E97" s="9"/>
      <c r="F97" s="9"/>
    </row>
    <row r="98" spans="1:6" x14ac:dyDescent="0.2">
      <c r="A98" s="73" t="s">
        <v>26</v>
      </c>
      <c r="B98" s="140">
        <v>133</v>
      </c>
      <c r="C98" s="141">
        <v>0.13</v>
      </c>
      <c r="D98" s="141">
        <v>0.38</v>
      </c>
      <c r="E98" s="9"/>
      <c r="F98" s="9"/>
    </row>
    <row r="99" spans="1:6" x14ac:dyDescent="0.2">
      <c r="A99" s="73" t="s">
        <v>86</v>
      </c>
      <c r="B99" s="140">
        <v>325</v>
      </c>
      <c r="C99" s="141">
        <v>0.31</v>
      </c>
      <c r="D99" s="141">
        <v>0.34</v>
      </c>
      <c r="E99" s="9"/>
      <c r="F99" s="9"/>
    </row>
    <row r="100" spans="1:6" x14ac:dyDescent="0.2">
      <c r="A100" s="73" t="s">
        <v>29</v>
      </c>
      <c r="B100" s="140">
        <v>205</v>
      </c>
      <c r="C100" s="141">
        <v>0.2</v>
      </c>
      <c r="D100" s="141">
        <v>0.59</v>
      </c>
      <c r="E100" s="9"/>
      <c r="F100" s="9"/>
    </row>
    <row r="101" spans="1:6" x14ac:dyDescent="0.2">
      <c r="A101" s="73" t="s">
        <v>30</v>
      </c>
      <c r="B101" s="140">
        <v>42</v>
      </c>
      <c r="C101" s="141">
        <v>0.04</v>
      </c>
      <c r="D101" s="141">
        <v>0.09</v>
      </c>
      <c r="E101" s="9"/>
      <c r="F101" s="9"/>
    </row>
    <row r="102" spans="1:6" x14ac:dyDescent="0.2">
      <c r="A102" s="73" t="s">
        <v>34</v>
      </c>
      <c r="B102" s="140">
        <v>8788</v>
      </c>
      <c r="C102" s="141">
        <v>8.4499999999999993</v>
      </c>
      <c r="D102" s="141">
        <v>16.96</v>
      </c>
      <c r="E102" s="9"/>
      <c r="F102" s="9"/>
    </row>
    <row r="103" spans="1:6" x14ac:dyDescent="0.2">
      <c r="A103" s="73" t="s">
        <v>33</v>
      </c>
      <c r="B103" s="140">
        <v>36</v>
      </c>
      <c r="C103" s="141">
        <v>0.03</v>
      </c>
      <c r="D103" s="141">
        <v>0.08</v>
      </c>
      <c r="E103" s="9"/>
      <c r="F103" s="9"/>
    </row>
    <row r="104" spans="1:6" x14ac:dyDescent="0.2">
      <c r="A104" s="73" t="s">
        <v>105</v>
      </c>
      <c r="B104" s="140">
        <v>32</v>
      </c>
      <c r="C104" s="141">
        <v>0.03</v>
      </c>
      <c r="D104" s="141">
        <v>0.27</v>
      </c>
      <c r="E104" s="9"/>
      <c r="F104" s="9"/>
    </row>
    <row r="105" spans="1:6" x14ac:dyDescent="0.2">
      <c r="A105" s="73" t="s">
        <v>120</v>
      </c>
      <c r="B105" s="140">
        <v>34</v>
      </c>
      <c r="C105" s="141">
        <v>0.03</v>
      </c>
      <c r="D105" s="141">
        <v>0.04</v>
      </c>
      <c r="E105" s="9"/>
      <c r="F105" s="9"/>
    </row>
    <row r="106" spans="1:6" x14ac:dyDescent="0.2">
      <c r="A106" s="73" t="s">
        <v>121</v>
      </c>
      <c r="B106" s="140">
        <v>32</v>
      </c>
      <c r="C106" s="141">
        <v>0.03</v>
      </c>
      <c r="D106" s="141">
        <v>0.05</v>
      </c>
      <c r="E106" s="9"/>
      <c r="F106" s="9"/>
    </row>
    <row r="107" spans="1:6" x14ac:dyDescent="0.2">
      <c r="A107" s="73" t="s">
        <v>57</v>
      </c>
      <c r="B107" s="140">
        <v>79</v>
      </c>
      <c r="C107" s="141">
        <v>0.08</v>
      </c>
      <c r="D107" s="141">
        <v>0.14000000000000001</v>
      </c>
      <c r="E107" s="9"/>
      <c r="F107" s="9"/>
    </row>
    <row r="108" spans="1:6" x14ac:dyDescent="0.2">
      <c r="A108" s="73" t="s">
        <v>110</v>
      </c>
      <c r="B108" s="140">
        <v>38</v>
      </c>
      <c r="C108" s="141">
        <v>0.04</v>
      </c>
      <c r="D108" s="141">
        <v>0.04</v>
      </c>
      <c r="E108" s="9"/>
      <c r="F108" s="9"/>
    </row>
    <row r="109" spans="1:6" x14ac:dyDescent="0.2">
      <c r="A109" s="73" t="s">
        <v>122</v>
      </c>
      <c r="B109" s="140">
        <v>38</v>
      </c>
      <c r="C109" s="141">
        <v>0.04</v>
      </c>
      <c r="D109" s="141">
        <v>0.11</v>
      </c>
      <c r="E109" s="9"/>
      <c r="F109" s="9"/>
    </row>
    <row r="110" spans="1:6" x14ac:dyDescent="0.2">
      <c r="A110" s="73" t="s">
        <v>58</v>
      </c>
      <c r="B110" s="140">
        <v>237</v>
      </c>
      <c r="C110" s="141">
        <v>0.23</v>
      </c>
      <c r="D110" s="141">
        <v>1.1100000000000001</v>
      </c>
      <c r="E110" s="9"/>
      <c r="F110" s="9"/>
    </row>
    <row r="111" spans="1:6" x14ac:dyDescent="0.2">
      <c r="A111" s="73" t="s">
        <v>64</v>
      </c>
      <c r="B111" s="140">
        <v>288</v>
      </c>
      <c r="C111" s="141">
        <v>0.28000000000000003</v>
      </c>
      <c r="D111" s="141">
        <v>0.28999999999999998</v>
      </c>
      <c r="E111" s="9"/>
      <c r="F111" s="9"/>
    </row>
    <row r="112" spans="1:6" x14ac:dyDescent="0.2">
      <c r="A112" s="73" t="s">
        <v>65</v>
      </c>
      <c r="B112" s="140">
        <v>429</v>
      </c>
      <c r="C112" s="141">
        <v>0.41</v>
      </c>
      <c r="D112" s="141">
        <v>0.61</v>
      </c>
      <c r="E112" s="9"/>
      <c r="F112" s="9"/>
    </row>
    <row r="113" spans="1:6" x14ac:dyDescent="0.2">
      <c r="A113" s="73" t="s">
        <v>66</v>
      </c>
      <c r="B113" s="140">
        <v>8422</v>
      </c>
      <c r="C113" s="141">
        <v>8.1</v>
      </c>
      <c r="D113" s="141">
        <v>12.02</v>
      </c>
      <c r="E113" s="9"/>
      <c r="F113" s="9"/>
    </row>
    <row r="114" spans="1:6" x14ac:dyDescent="0.2">
      <c r="A114" s="73" t="s">
        <v>68</v>
      </c>
      <c r="B114" s="140">
        <v>302</v>
      </c>
      <c r="C114" s="141">
        <v>0.28999999999999998</v>
      </c>
      <c r="D114" s="141">
        <v>0.3</v>
      </c>
      <c r="E114" s="9"/>
      <c r="F114" s="9"/>
    </row>
    <row r="115" spans="1:6" x14ac:dyDescent="0.2">
      <c r="A115" s="73" t="s">
        <v>90</v>
      </c>
      <c r="B115" s="140">
        <v>346</v>
      </c>
      <c r="C115" s="141">
        <v>0.33</v>
      </c>
      <c r="D115" s="141">
        <v>2.08</v>
      </c>
      <c r="E115" s="9"/>
    </row>
    <row r="116" spans="1:6" x14ac:dyDescent="0.2">
      <c r="A116" s="73" t="s">
        <v>69</v>
      </c>
      <c r="B116" s="140">
        <v>426</v>
      </c>
      <c r="C116" s="141">
        <v>0.41</v>
      </c>
      <c r="D116" s="141">
        <v>0.63</v>
      </c>
      <c r="E116" s="9"/>
    </row>
    <row r="117" spans="1:6" x14ac:dyDescent="0.2">
      <c r="A117" s="73" t="s">
        <v>82</v>
      </c>
      <c r="B117" s="140">
        <v>201</v>
      </c>
      <c r="C117" s="141">
        <v>0.19</v>
      </c>
      <c r="D117" s="141">
        <v>0.28999999999999998</v>
      </c>
      <c r="E117" s="9"/>
    </row>
    <row r="118" spans="1:6" x14ac:dyDescent="0.2">
      <c r="A118" s="73" t="s">
        <v>94</v>
      </c>
      <c r="B118" s="140">
        <v>234</v>
      </c>
      <c r="C118" s="141">
        <v>0.23</v>
      </c>
      <c r="D118" s="141">
        <v>0.33</v>
      </c>
      <c r="E118" s="9"/>
    </row>
    <row r="119" spans="1:6" x14ac:dyDescent="0.2">
      <c r="A119" s="73" t="s">
        <v>70</v>
      </c>
      <c r="B119" s="140">
        <v>76</v>
      </c>
      <c r="C119" s="141">
        <v>7.0000000000000007E-2</v>
      </c>
      <c r="D119" s="141">
        <v>0.45</v>
      </c>
      <c r="E119" s="9"/>
    </row>
    <row r="120" spans="1:6" x14ac:dyDescent="0.2">
      <c r="A120" s="87" t="s">
        <v>85</v>
      </c>
      <c r="B120" s="140">
        <v>208</v>
      </c>
      <c r="C120" s="141">
        <v>0.2</v>
      </c>
      <c r="D120" s="141">
        <v>0.27</v>
      </c>
      <c r="E120" s="9"/>
    </row>
    <row r="121" spans="1:6" s="9" customFormat="1" x14ac:dyDescent="0.2">
      <c r="A121" s="88" t="s">
        <v>226</v>
      </c>
      <c r="B121" s="142"/>
      <c r="C121" s="143"/>
      <c r="D121" s="143"/>
    </row>
    <row r="122" spans="1:6" s="63" customFormat="1" x14ac:dyDescent="0.2">
      <c r="A122" s="73" t="s">
        <v>212</v>
      </c>
      <c r="B122" s="140">
        <v>2350</v>
      </c>
      <c r="C122" s="139">
        <v>2.25</v>
      </c>
      <c r="D122" s="139">
        <v>0.7</v>
      </c>
    </row>
    <row r="123" spans="1:6" x14ac:dyDescent="0.2">
      <c r="A123" s="85" t="s">
        <v>156</v>
      </c>
      <c r="B123" s="147">
        <v>426</v>
      </c>
      <c r="C123" s="148">
        <v>0.41</v>
      </c>
      <c r="D123" s="148">
        <v>0.63</v>
      </c>
      <c r="E123" s="9"/>
      <c r="F123" s="9"/>
    </row>
    <row r="124" spans="1:6" x14ac:dyDescent="0.2">
      <c r="A124" s="9" t="s">
        <v>213</v>
      </c>
      <c r="B124" s="152">
        <v>1.5</v>
      </c>
      <c r="C124" s="51"/>
      <c r="D124" s="51"/>
      <c r="E124" s="9"/>
      <c r="F124" s="9"/>
    </row>
    <row r="125" spans="1:6" x14ac:dyDescent="0.2">
      <c r="A125" s="9"/>
      <c r="B125" s="59"/>
      <c r="C125" s="29"/>
      <c r="D125" s="29"/>
      <c r="E125" s="9"/>
      <c r="F125" s="9"/>
    </row>
    <row r="126" spans="1:6" x14ac:dyDescent="0.2">
      <c r="A126" s="9" t="s">
        <v>165</v>
      </c>
      <c r="B126" s="59"/>
      <c r="C126" s="29"/>
      <c r="D126" s="29"/>
      <c r="E126" s="9"/>
      <c r="F126" s="9"/>
    </row>
    <row r="127" spans="1:6" ht="13.5" customHeight="1" x14ac:dyDescent="0.2">
      <c r="A127" s="154" t="s">
        <v>196</v>
      </c>
      <c r="B127" s="154"/>
      <c r="C127" s="154"/>
      <c r="D127" s="154"/>
      <c r="E127" s="89"/>
      <c r="F127" s="89"/>
    </row>
    <row r="128" spans="1:6" ht="24.75" customHeight="1" x14ac:dyDescent="0.2">
      <c r="A128" s="154" t="s">
        <v>228</v>
      </c>
      <c r="B128" s="154"/>
      <c r="C128" s="154"/>
      <c r="D128" s="154"/>
      <c r="E128" s="76"/>
      <c r="F128" s="76"/>
    </row>
    <row r="129" spans="1:6" x14ac:dyDescent="0.2">
      <c r="A129" s="160" t="s">
        <v>166</v>
      </c>
      <c r="B129" s="160"/>
      <c r="C129" s="160"/>
      <c r="D129" s="160"/>
      <c r="E129" s="9"/>
      <c r="F129" s="9"/>
    </row>
    <row r="130" spans="1:6" x14ac:dyDescent="0.2">
      <c r="A130" s="153"/>
      <c r="B130" s="153"/>
      <c r="C130" s="153"/>
      <c r="D130" s="153"/>
      <c r="E130" s="9"/>
      <c r="F130" s="9"/>
    </row>
    <row r="131" spans="1:6" x14ac:dyDescent="0.2">
      <c r="A131" s="9" t="s">
        <v>167</v>
      </c>
      <c r="B131" s="59"/>
      <c r="C131" s="29"/>
      <c r="D131" s="29"/>
      <c r="E131" s="9"/>
      <c r="F131" s="9"/>
    </row>
    <row r="132" spans="1:6" ht="33.75" customHeight="1" x14ac:dyDescent="0.2">
      <c r="A132" s="155" t="s">
        <v>187</v>
      </c>
      <c r="B132" s="155"/>
      <c r="C132" s="155"/>
      <c r="D132" s="155"/>
      <c r="E132" s="95"/>
      <c r="F132" s="95"/>
    </row>
    <row r="133" spans="1:6" x14ac:dyDescent="0.2">
      <c r="A133" s="9"/>
      <c r="B133" s="59"/>
      <c r="C133" s="29"/>
      <c r="D133" s="9"/>
      <c r="E133" s="9"/>
      <c r="F133" s="9"/>
    </row>
    <row r="134" spans="1:6" x14ac:dyDescent="0.2">
      <c r="A134" s="9" t="s">
        <v>168</v>
      </c>
      <c r="B134" s="59"/>
      <c r="C134" s="29"/>
      <c r="D134" s="9"/>
      <c r="E134" s="9"/>
      <c r="F134" s="9"/>
    </row>
    <row r="135" spans="1:6" ht="45.75" customHeight="1" x14ac:dyDescent="0.2">
      <c r="A135" s="156" t="s">
        <v>203</v>
      </c>
      <c r="B135" s="156"/>
      <c r="C135" s="156"/>
      <c r="D135" s="156"/>
      <c r="E135" s="83"/>
      <c r="F135" s="83"/>
    </row>
    <row r="136" spans="1:6" x14ac:dyDescent="0.2">
      <c r="A136" s="9"/>
      <c r="B136" s="59"/>
      <c r="C136" s="29"/>
      <c r="D136" s="9"/>
      <c r="E136" s="9"/>
      <c r="F136" s="9"/>
    </row>
    <row r="137" spans="1:6" x14ac:dyDescent="0.2">
      <c r="A137" s="82" t="s">
        <v>172</v>
      </c>
      <c r="B137" s="64"/>
      <c r="C137" s="29"/>
      <c r="D137" s="9"/>
      <c r="E137" s="9"/>
      <c r="F137" s="9"/>
    </row>
    <row r="138" spans="1:6" x14ac:dyDescent="0.2">
      <c r="A138" s="15" t="s">
        <v>188</v>
      </c>
      <c r="B138" s="64"/>
      <c r="C138" s="29"/>
      <c r="D138" s="9"/>
      <c r="E138" s="9"/>
      <c r="F138" s="9"/>
    </row>
    <row r="139" spans="1:6" x14ac:dyDescent="0.2">
      <c r="A139" s="9"/>
      <c r="B139" s="59"/>
      <c r="C139" s="29"/>
      <c r="D139" s="9"/>
      <c r="E139" s="9"/>
      <c r="F139" s="9"/>
    </row>
    <row r="140" spans="1:6" x14ac:dyDescent="0.2">
      <c r="A140" s="16" t="s">
        <v>143</v>
      </c>
    </row>
  </sheetData>
  <mergeCells count="6">
    <mergeCell ref="A135:D135"/>
    <mergeCell ref="A128:D128"/>
    <mergeCell ref="A127:D127"/>
    <mergeCell ref="A132:D132"/>
    <mergeCell ref="A1:C2"/>
    <mergeCell ref="A129:D129"/>
  </mergeCells>
  <phoneticPr fontId="15" type="noConversion"/>
  <pageMargins left="0.78740157499999996" right="0.78740157499999996" top="0.984251969" bottom="0.984251969" header="0.4921259845" footer="0.4921259845"/>
  <pageSetup fitToHeight="1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5"/>
  <sheetViews>
    <sheetView showGridLines="0" topLeftCell="A100" workbookViewId="0">
      <selection activeCell="A124" sqref="A124:D124"/>
    </sheetView>
  </sheetViews>
  <sheetFormatPr baseColWidth="10" defaultColWidth="10.28515625" defaultRowHeight="11.25" x14ac:dyDescent="0.2"/>
  <cols>
    <col min="1" max="1" width="27.85546875" style="32" customWidth="1"/>
    <col min="2" max="2" width="16.28515625" style="59" customWidth="1"/>
    <col min="3" max="3" width="17.5703125" style="60" customWidth="1"/>
    <col min="4" max="4" width="16.5703125" style="65" customWidth="1"/>
    <col min="5" max="16384" width="10.28515625" style="32"/>
  </cols>
  <sheetData>
    <row r="1" spans="1:4" s="5" customFormat="1" ht="12" x14ac:dyDescent="0.2">
      <c r="A1" s="157" t="s">
        <v>222</v>
      </c>
      <c r="B1" s="158"/>
      <c r="C1" s="158"/>
      <c r="D1" s="57" t="s">
        <v>137</v>
      </c>
    </row>
    <row r="2" spans="1:4" x14ac:dyDescent="0.2">
      <c r="A2" s="159"/>
      <c r="B2" s="159"/>
      <c r="C2" s="159"/>
    </row>
    <row r="3" spans="1:4" s="33" customFormat="1" ht="45" x14ac:dyDescent="0.2">
      <c r="A3" s="34"/>
      <c r="B3" s="28" t="s">
        <v>194</v>
      </c>
      <c r="C3" s="21" t="s">
        <v>195</v>
      </c>
      <c r="D3" s="58" t="s">
        <v>93</v>
      </c>
    </row>
    <row r="4" spans="1:4" s="35" customFormat="1" x14ac:dyDescent="0.2">
      <c r="A4" s="36" t="s">
        <v>0</v>
      </c>
      <c r="B4" s="108">
        <v>102655</v>
      </c>
      <c r="C4" s="113">
        <v>100</v>
      </c>
      <c r="D4" s="114">
        <v>100</v>
      </c>
    </row>
    <row r="5" spans="1:4" x14ac:dyDescent="0.2">
      <c r="A5" s="37" t="s">
        <v>140</v>
      </c>
      <c r="B5" s="98"/>
      <c r="C5" s="103"/>
      <c r="D5" s="103"/>
    </row>
    <row r="6" spans="1:4" x14ac:dyDescent="0.2">
      <c r="A6" s="90" t="s">
        <v>111</v>
      </c>
      <c r="B6" s="59">
        <v>37</v>
      </c>
      <c r="C6" s="60">
        <v>0.04</v>
      </c>
      <c r="D6" s="60">
        <v>0</v>
      </c>
    </row>
    <row r="7" spans="1:4" x14ac:dyDescent="0.2">
      <c r="A7" s="90" t="s">
        <v>73</v>
      </c>
      <c r="B7" s="59">
        <v>1584</v>
      </c>
      <c r="C7" s="60">
        <v>1.54</v>
      </c>
      <c r="D7" s="60">
        <v>0.17</v>
      </c>
    </row>
    <row r="8" spans="1:4" x14ac:dyDescent="0.2">
      <c r="A8" s="90" t="s">
        <v>36</v>
      </c>
      <c r="B8" s="59">
        <v>142</v>
      </c>
      <c r="C8" s="60">
        <v>0.14000000000000001</v>
      </c>
      <c r="D8" s="60">
        <v>0.02</v>
      </c>
    </row>
    <row r="9" spans="1:4" x14ac:dyDescent="0.2">
      <c r="A9" s="93" t="s">
        <v>123</v>
      </c>
      <c r="B9" s="128"/>
      <c r="C9" s="131"/>
      <c r="D9" s="131"/>
    </row>
    <row r="10" spans="1:4" x14ac:dyDescent="0.2">
      <c r="A10" s="90" t="s">
        <v>1</v>
      </c>
      <c r="B10" s="59">
        <v>759</v>
      </c>
      <c r="C10" s="60">
        <v>0.74</v>
      </c>
      <c r="D10" s="60">
        <v>0.13</v>
      </c>
    </row>
    <row r="11" spans="1:4" x14ac:dyDescent="0.2">
      <c r="A11" s="90" t="s">
        <v>4</v>
      </c>
      <c r="B11" s="59">
        <v>1384</v>
      </c>
      <c r="C11" s="60">
        <v>1.35</v>
      </c>
      <c r="D11" s="60">
        <v>0.2</v>
      </c>
    </row>
    <row r="12" spans="1:4" x14ac:dyDescent="0.2">
      <c r="A12" s="90" t="s">
        <v>107</v>
      </c>
      <c r="B12" s="59">
        <v>1923</v>
      </c>
      <c r="C12" s="60">
        <v>1.87</v>
      </c>
      <c r="D12" s="60">
        <v>0.28000000000000003</v>
      </c>
    </row>
    <row r="13" spans="1:4" x14ac:dyDescent="0.2">
      <c r="A13" s="90" t="s">
        <v>31</v>
      </c>
      <c r="B13" s="59">
        <v>2429</v>
      </c>
      <c r="C13" s="60">
        <v>2.37</v>
      </c>
      <c r="D13" s="60">
        <v>0.31</v>
      </c>
    </row>
    <row r="14" spans="1:4" x14ac:dyDescent="0.2">
      <c r="A14" s="90" t="s">
        <v>50</v>
      </c>
      <c r="B14" s="59">
        <v>395</v>
      </c>
      <c r="C14" s="60">
        <v>0.38</v>
      </c>
      <c r="D14" s="60">
        <v>0.05</v>
      </c>
    </row>
    <row r="15" spans="1:4" x14ac:dyDescent="0.2">
      <c r="A15" s="90" t="s">
        <v>78</v>
      </c>
      <c r="B15" s="59">
        <v>481</v>
      </c>
      <c r="C15" s="60">
        <v>0.47</v>
      </c>
      <c r="D15" s="60">
        <v>7.0000000000000007E-2</v>
      </c>
    </row>
    <row r="16" spans="1:4" x14ac:dyDescent="0.2">
      <c r="A16" s="90" t="s">
        <v>81</v>
      </c>
      <c r="B16" s="59">
        <v>320</v>
      </c>
      <c r="C16" s="60">
        <v>0.31</v>
      </c>
      <c r="D16" s="60">
        <v>0.06</v>
      </c>
    </row>
    <row r="17" spans="1:4" s="7" customFormat="1" x14ac:dyDescent="0.2">
      <c r="A17" s="92" t="s">
        <v>124</v>
      </c>
      <c r="B17" s="128"/>
      <c r="C17" s="131"/>
      <c r="D17" s="131"/>
    </row>
    <row r="18" spans="1:4" x14ac:dyDescent="0.2">
      <c r="A18" s="90" t="s">
        <v>139</v>
      </c>
      <c r="B18" s="59">
        <v>300</v>
      </c>
      <c r="C18" s="60">
        <v>0.28999999999999998</v>
      </c>
      <c r="D18" s="60">
        <v>7.0000000000000007E-2</v>
      </c>
    </row>
    <row r="19" spans="1:4" x14ac:dyDescent="0.2">
      <c r="A19" s="90" t="s">
        <v>3</v>
      </c>
      <c r="B19" s="59">
        <v>1036</v>
      </c>
      <c r="C19" s="60">
        <v>1.01</v>
      </c>
      <c r="D19" s="60">
        <v>0.22</v>
      </c>
    </row>
    <row r="20" spans="1:4" x14ac:dyDescent="0.2">
      <c r="A20" s="90" t="s">
        <v>39</v>
      </c>
      <c r="B20" s="59">
        <v>921</v>
      </c>
      <c r="C20" s="60">
        <v>0.9</v>
      </c>
      <c r="D20" s="60">
        <v>0.24</v>
      </c>
    </row>
    <row r="21" spans="1:4" x14ac:dyDescent="0.2">
      <c r="A21" s="90" t="s">
        <v>99</v>
      </c>
      <c r="B21" s="59">
        <v>295</v>
      </c>
      <c r="C21" s="60">
        <v>0.28999999999999998</v>
      </c>
      <c r="D21" s="60">
        <v>0.09</v>
      </c>
    </row>
    <row r="22" spans="1:4" x14ac:dyDescent="0.2">
      <c r="A22" s="90" t="s">
        <v>21</v>
      </c>
      <c r="B22" s="59">
        <v>719</v>
      </c>
      <c r="C22" s="60">
        <v>0.7</v>
      </c>
      <c r="D22" s="60">
        <v>0.15</v>
      </c>
    </row>
    <row r="23" spans="1:4" x14ac:dyDescent="0.2">
      <c r="A23" s="90" t="s">
        <v>7</v>
      </c>
      <c r="B23" s="59">
        <v>565</v>
      </c>
      <c r="C23" s="60">
        <v>0.55000000000000004</v>
      </c>
      <c r="D23" s="60">
        <v>0.12</v>
      </c>
    </row>
    <row r="24" spans="1:4" x14ac:dyDescent="0.2">
      <c r="A24" s="90" t="s">
        <v>24</v>
      </c>
      <c r="B24" s="59">
        <v>108</v>
      </c>
      <c r="C24" s="60">
        <v>0.11</v>
      </c>
      <c r="D24" s="60">
        <v>0.03</v>
      </c>
    </row>
    <row r="25" spans="1:4" x14ac:dyDescent="0.2">
      <c r="A25" s="90" t="s">
        <v>25</v>
      </c>
      <c r="B25" s="59">
        <v>336</v>
      </c>
      <c r="C25" s="60">
        <v>0.33</v>
      </c>
      <c r="D25" s="60">
        <v>0.08</v>
      </c>
    </row>
    <row r="26" spans="1:4" x14ac:dyDescent="0.2">
      <c r="A26" s="90" t="s">
        <v>27</v>
      </c>
      <c r="B26" s="59">
        <v>179</v>
      </c>
      <c r="C26" s="60">
        <v>0.17</v>
      </c>
      <c r="D26" s="60">
        <v>0.04</v>
      </c>
    </row>
    <row r="27" spans="1:4" x14ac:dyDescent="0.2">
      <c r="A27" s="90" t="s">
        <v>32</v>
      </c>
      <c r="B27" s="59">
        <v>801</v>
      </c>
      <c r="C27" s="60">
        <v>0.78</v>
      </c>
      <c r="D27" s="60">
        <v>0.19</v>
      </c>
    </row>
    <row r="28" spans="1:4" x14ac:dyDescent="0.2">
      <c r="A28" s="90" t="s">
        <v>35</v>
      </c>
      <c r="B28" s="59">
        <v>108</v>
      </c>
      <c r="C28" s="60">
        <v>0.11</v>
      </c>
      <c r="D28" s="60">
        <v>0.02</v>
      </c>
    </row>
    <row r="29" spans="1:4" x14ac:dyDescent="0.2">
      <c r="A29" s="90" t="s">
        <v>49</v>
      </c>
      <c r="B29" s="59">
        <v>32</v>
      </c>
      <c r="C29" s="60">
        <v>0.03</v>
      </c>
      <c r="D29" s="60">
        <v>0.01</v>
      </c>
    </row>
    <row r="30" spans="1:4" x14ac:dyDescent="0.2">
      <c r="A30" s="90" t="s">
        <v>54</v>
      </c>
      <c r="B30" s="59">
        <v>1514</v>
      </c>
      <c r="C30" s="60">
        <v>1.47</v>
      </c>
      <c r="D30" s="60">
        <v>0.42</v>
      </c>
    </row>
    <row r="31" spans="1:4" x14ac:dyDescent="0.2">
      <c r="A31" s="90" t="s">
        <v>59</v>
      </c>
      <c r="B31" s="59">
        <v>404</v>
      </c>
      <c r="C31" s="60">
        <v>0.39</v>
      </c>
      <c r="D31" s="60">
        <v>0.12</v>
      </c>
    </row>
    <row r="32" spans="1:4" x14ac:dyDescent="0.2">
      <c r="A32" s="90" t="s">
        <v>108</v>
      </c>
      <c r="B32" s="59">
        <v>52</v>
      </c>
      <c r="C32" s="60">
        <v>0.05</v>
      </c>
      <c r="D32" s="60">
        <v>0.01</v>
      </c>
    </row>
    <row r="33" spans="1:4" x14ac:dyDescent="0.2">
      <c r="A33" s="90" t="s">
        <v>19</v>
      </c>
      <c r="B33" s="59">
        <v>1326</v>
      </c>
      <c r="C33" s="60">
        <v>1.29</v>
      </c>
      <c r="D33" s="60">
        <v>0.34</v>
      </c>
    </row>
    <row r="34" spans="1:4" x14ac:dyDescent="0.2">
      <c r="A34" s="90" t="s">
        <v>112</v>
      </c>
      <c r="B34" s="59">
        <v>46</v>
      </c>
      <c r="C34" s="60">
        <v>0.04</v>
      </c>
      <c r="D34" s="60">
        <v>0.01</v>
      </c>
    </row>
    <row r="35" spans="1:4" x14ac:dyDescent="0.2">
      <c r="A35" s="90" t="s">
        <v>77</v>
      </c>
      <c r="B35" s="59">
        <v>127</v>
      </c>
      <c r="C35" s="60">
        <v>0.12</v>
      </c>
      <c r="D35" s="60">
        <v>0.03</v>
      </c>
    </row>
    <row r="36" spans="1:4" x14ac:dyDescent="0.2">
      <c r="A36" s="90" t="s">
        <v>83</v>
      </c>
      <c r="B36" s="59">
        <v>1616</v>
      </c>
      <c r="C36" s="60">
        <v>1.57</v>
      </c>
      <c r="D36" s="60">
        <v>0.36</v>
      </c>
    </row>
    <row r="37" spans="1:4" s="7" customFormat="1" x14ac:dyDescent="0.2">
      <c r="A37" s="92" t="s">
        <v>125</v>
      </c>
      <c r="B37" s="128"/>
      <c r="C37" s="131"/>
      <c r="D37" s="131"/>
    </row>
    <row r="38" spans="1:4" x14ac:dyDescent="0.2">
      <c r="A38" s="90" t="s">
        <v>6</v>
      </c>
      <c r="B38" s="59">
        <v>72</v>
      </c>
      <c r="C38" s="60">
        <v>7.0000000000000007E-2</v>
      </c>
      <c r="D38" s="60">
        <v>0.03</v>
      </c>
    </row>
    <row r="39" spans="1:4" x14ac:dyDescent="0.2">
      <c r="A39" s="90" t="s">
        <v>113</v>
      </c>
      <c r="B39" s="59">
        <v>30</v>
      </c>
      <c r="C39" s="60">
        <v>0.03</v>
      </c>
      <c r="D39" s="60">
        <v>0.02</v>
      </c>
    </row>
    <row r="40" spans="1:4" x14ac:dyDescent="0.2">
      <c r="A40" s="90" t="s">
        <v>101</v>
      </c>
      <c r="B40" s="59">
        <v>213</v>
      </c>
      <c r="C40" s="60">
        <v>0.21</v>
      </c>
      <c r="D40" s="60">
        <v>0.08</v>
      </c>
    </row>
    <row r="41" spans="1:4" x14ac:dyDescent="0.2">
      <c r="A41" s="90" t="s">
        <v>10</v>
      </c>
      <c r="B41" s="59">
        <v>182</v>
      </c>
      <c r="C41" s="60">
        <v>0.18</v>
      </c>
      <c r="D41" s="60">
        <v>7.0000000000000007E-2</v>
      </c>
    </row>
    <row r="42" spans="1:4" x14ac:dyDescent="0.2">
      <c r="A42" s="90" t="s">
        <v>12</v>
      </c>
      <c r="B42" s="59">
        <v>2053</v>
      </c>
      <c r="C42" s="60">
        <v>2</v>
      </c>
      <c r="D42" s="60">
        <v>0.94</v>
      </c>
    </row>
    <row r="43" spans="1:4" x14ac:dyDescent="0.2">
      <c r="A43" s="90" t="s">
        <v>15</v>
      </c>
      <c r="B43" s="59">
        <v>61</v>
      </c>
      <c r="C43" s="60">
        <v>0.06</v>
      </c>
      <c r="D43" s="60">
        <v>0.02</v>
      </c>
    </row>
    <row r="44" spans="1:4" x14ac:dyDescent="0.2">
      <c r="A44" s="90" t="s">
        <v>98</v>
      </c>
      <c r="B44" s="59">
        <v>36</v>
      </c>
      <c r="C44" s="60">
        <v>0.04</v>
      </c>
      <c r="D44" s="60">
        <v>0.02</v>
      </c>
    </row>
    <row r="45" spans="1:4" x14ac:dyDescent="0.2">
      <c r="A45" s="90" t="s">
        <v>38</v>
      </c>
      <c r="B45" s="59">
        <v>175</v>
      </c>
      <c r="C45" s="60">
        <v>0.17</v>
      </c>
      <c r="D45" s="60">
        <v>0.06</v>
      </c>
    </row>
    <row r="46" spans="1:4" x14ac:dyDescent="0.2">
      <c r="A46" s="90" t="s">
        <v>100</v>
      </c>
      <c r="B46" s="59">
        <v>124</v>
      </c>
      <c r="C46" s="60">
        <v>0.12</v>
      </c>
      <c r="D46" s="60">
        <v>0.06</v>
      </c>
    </row>
    <row r="47" spans="1:4" x14ac:dyDescent="0.2">
      <c r="A47" s="90" t="s">
        <v>16</v>
      </c>
      <c r="B47" s="59">
        <v>541</v>
      </c>
      <c r="C47" s="60">
        <v>0.53</v>
      </c>
      <c r="D47" s="60">
        <v>0.21</v>
      </c>
    </row>
    <row r="48" spans="1:4" x14ac:dyDescent="0.2">
      <c r="A48" s="90" t="s">
        <v>42</v>
      </c>
      <c r="B48" s="59">
        <v>475</v>
      </c>
      <c r="C48" s="60">
        <v>0.46</v>
      </c>
      <c r="D48" s="60">
        <v>0.24</v>
      </c>
    </row>
    <row r="49" spans="1:4" x14ac:dyDescent="0.2">
      <c r="A49" s="90" t="s">
        <v>45</v>
      </c>
      <c r="B49" s="59">
        <v>200</v>
      </c>
      <c r="C49" s="60">
        <v>0.19</v>
      </c>
      <c r="D49" s="60">
        <v>0.1</v>
      </c>
    </row>
    <row r="50" spans="1:4" x14ac:dyDescent="0.2">
      <c r="A50" s="90" t="s">
        <v>2</v>
      </c>
      <c r="B50" s="59">
        <v>229</v>
      </c>
      <c r="C50" s="60">
        <v>0.22</v>
      </c>
      <c r="D50" s="60">
        <v>0.11</v>
      </c>
    </row>
    <row r="51" spans="1:4" x14ac:dyDescent="0.2">
      <c r="A51" s="90" t="s">
        <v>20</v>
      </c>
      <c r="B51" s="59">
        <v>275</v>
      </c>
      <c r="C51" s="60">
        <v>0.27</v>
      </c>
      <c r="D51" s="60">
        <v>0.12</v>
      </c>
    </row>
    <row r="52" spans="1:4" x14ac:dyDescent="0.2">
      <c r="A52" s="90" t="s">
        <v>28</v>
      </c>
      <c r="B52" s="59">
        <v>85</v>
      </c>
      <c r="C52" s="60">
        <v>0.08</v>
      </c>
      <c r="D52" s="60">
        <v>0.03</v>
      </c>
    </row>
    <row r="53" spans="1:4" x14ac:dyDescent="0.2">
      <c r="A53" s="90" t="s">
        <v>37</v>
      </c>
      <c r="B53" s="59">
        <v>64</v>
      </c>
      <c r="C53" s="60">
        <v>0.06</v>
      </c>
      <c r="D53" s="60">
        <v>0.03</v>
      </c>
    </row>
    <row r="54" spans="1:4" x14ac:dyDescent="0.2">
      <c r="A54" s="90" t="s">
        <v>41</v>
      </c>
      <c r="B54" s="59">
        <v>266</v>
      </c>
      <c r="C54" s="60">
        <v>0.26</v>
      </c>
      <c r="D54" s="60">
        <v>0.09</v>
      </c>
    </row>
    <row r="55" spans="1:4" x14ac:dyDescent="0.2">
      <c r="A55" s="90" t="s">
        <v>46</v>
      </c>
      <c r="B55" s="59">
        <v>42</v>
      </c>
      <c r="C55" s="60">
        <v>0.04</v>
      </c>
      <c r="D55" s="60">
        <v>0.02</v>
      </c>
    </row>
    <row r="56" spans="1:4" x14ac:dyDescent="0.2">
      <c r="A56" s="90" t="s">
        <v>48</v>
      </c>
      <c r="B56" s="59">
        <v>425</v>
      </c>
      <c r="C56" s="60">
        <v>0.41</v>
      </c>
      <c r="D56" s="60">
        <v>0.13</v>
      </c>
    </row>
    <row r="57" spans="1:4" x14ac:dyDescent="0.2">
      <c r="A57" s="90" t="s">
        <v>53</v>
      </c>
      <c r="B57" s="59">
        <v>35</v>
      </c>
      <c r="C57" s="60">
        <v>0.03</v>
      </c>
      <c r="D57" s="60">
        <v>0.01</v>
      </c>
    </row>
    <row r="58" spans="1:4" x14ac:dyDescent="0.2">
      <c r="A58" s="90" t="s">
        <v>55</v>
      </c>
      <c r="B58" s="59">
        <v>174</v>
      </c>
      <c r="C58" s="60">
        <v>0.17</v>
      </c>
      <c r="D58" s="60">
        <v>0.05</v>
      </c>
    </row>
    <row r="59" spans="1:4" x14ac:dyDescent="0.2">
      <c r="A59" s="90" t="s">
        <v>61</v>
      </c>
      <c r="B59" s="59">
        <v>493</v>
      </c>
      <c r="C59" s="60">
        <v>0.48</v>
      </c>
      <c r="D59" s="60">
        <v>0.16</v>
      </c>
    </row>
    <row r="60" spans="1:4" x14ac:dyDescent="0.2">
      <c r="A60" s="90" t="s">
        <v>62</v>
      </c>
      <c r="B60" s="59">
        <v>39</v>
      </c>
      <c r="C60" s="60">
        <v>0.04</v>
      </c>
      <c r="D60" s="60">
        <v>0.02</v>
      </c>
    </row>
    <row r="61" spans="1:4" x14ac:dyDescent="0.2">
      <c r="A61" s="90" t="s">
        <v>63</v>
      </c>
      <c r="B61" s="59">
        <v>329</v>
      </c>
      <c r="C61" s="60">
        <v>0.32</v>
      </c>
      <c r="D61" s="60">
        <v>0.19</v>
      </c>
    </row>
    <row r="62" spans="1:4" x14ac:dyDescent="0.2">
      <c r="A62" s="90" t="s">
        <v>67</v>
      </c>
      <c r="B62" s="59">
        <v>97</v>
      </c>
      <c r="C62" s="60">
        <v>0.09</v>
      </c>
      <c r="D62" s="60">
        <v>0.03</v>
      </c>
    </row>
    <row r="63" spans="1:4" x14ac:dyDescent="0.2">
      <c r="A63" s="90" t="s">
        <v>75</v>
      </c>
      <c r="B63" s="59">
        <v>3696</v>
      </c>
      <c r="C63" s="60">
        <v>3.6</v>
      </c>
      <c r="D63" s="60">
        <v>1.73</v>
      </c>
    </row>
    <row r="64" spans="1:4" x14ac:dyDescent="0.2">
      <c r="A64" s="90" t="s">
        <v>71</v>
      </c>
      <c r="B64" s="59">
        <v>197</v>
      </c>
      <c r="C64" s="60">
        <v>0.19</v>
      </c>
      <c r="D64" s="60">
        <v>7.0000000000000007E-2</v>
      </c>
    </row>
    <row r="65" spans="1:4" x14ac:dyDescent="0.2">
      <c r="A65" s="90" t="s">
        <v>84</v>
      </c>
      <c r="B65" s="59">
        <v>11160</v>
      </c>
      <c r="C65" s="60">
        <v>10.87</v>
      </c>
      <c r="D65" s="60">
        <v>4.32</v>
      </c>
    </row>
    <row r="66" spans="1:4" x14ac:dyDescent="0.2">
      <c r="A66" s="90" t="s">
        <v>91</v>
      </c>
      <c r="B66" s="59">
        <v>754</v>
      </c>
      <c r="C66" s="60">
        <v>0.73</v>
      </c>
      <c r="D66" s="60">
        <v>0.26</v>
      </c>
    </row>
    <row r="67" spans="1:4" x14ac:dyDescent="0.2">
      <c r="A67" s="90" t="s">
        <v>114</v>
      </c>
      <c r="B67" s="59">
        <v>35</v>
      </c>
      <c r="C67" s="60">
        <v>0.03</v>
      </c>
      <c r="D67" s="60">
        <v>0.02</v>
      </c>
    </row>
    <row r="68" spans="1:4" s="7" customFormat="1" x14ac:dyDescent="0.2">
      <c r="A68" s="92" t="s">
        <v>157</v>
      </c>
      <c r="B68" s="128"/>
      <c r="C68" s="131"/>
      <c r="D68" s="131"/>
    </row>
    <row r="69" spans="1:4" x14ac:dyDescent="0.2">
      <c r="A69" s="90" t="s">
        <v>102</v>
      </c>
      <c r="B69" s="59">
        <v>3382</v>
      </c>
      <c r="C69" s="60">
        <v>3.29</v>
      </c>
      <c r="D69" s="60">
        <v>2.29</v>
      </c>
    </row>
    <row r="70" spans="1:4" x14ac:dyDescent="0.2">
      <c r="A70" s="90" t="s">
        <v>14</v>
      </c>
      <c r="B70" s="59">
        <v>35</v>
      </c>
      <c r="C70" s="60">
        <v>0.03</v>
      </c>
      <c r="D70" s="60">
        <v>0.02</v>
      </c>
    </row>
    <row r="71" spans="1:4" x14ac:dyDescent="0.2">
      <c r="A71" s="90" t="s">
        <v>109</v>
      </c>
      <c r="B71" s="59">
        <v>36</v>
      </c>
      <c r="C71" s="60">
        <v>0.04</v>
      </c>
      <c r="D71" s="60">
        <v>0.02</v>
      </c>
    </row>
    <row r="72" spans="1:4" x14ac:dyDescent="0.2">
      <c r="A72" s="90" t="s">
        <v>47</v>
      </c>
      <c r="B72" s="59">
        <v>74</v>
      </c>
      <c r="C72" s="60">
        <v>7.0000000000000007E-2</v>
      </c>
      <c r="D72" s="60">
        <v>0.06</v>
      </c>
    </row>
    <row r="73" spans="1:4" x14ac:dyDescent="0.2">
      <c r="A73" s="90" t="s">
        <v>56</v>
      </c>
      <c r="B73" s="59">
        <v>4205</v>
      </c>
      <c r="C73" s="60">
        <v>4.0999999999999996</v>
      </c>
      <c r="D73" s="60">
        <v>3.57</v>
      </c>
    </row>
    <row r="74" spans="1:4" x14ac:dyDescent="0.2">
      <c r="A74" s="90" t="s">
        <v>51</v>
      </c>
      <c r="B74" s="59">
        <v>46</v>
      </c>
      <c r="C74" s="60">
        <v>0.04</v>
      </c>
      <c r="D74" s="60">
        <v>0.03</v>
      </c>
    </row>
    <row r="75" spans="1:4" x14ac:dyDescent="0.2">
      <c r="A75" s="90" t="s">
        <v>115</v>
      </c>
      <c r="B75" s="59">
        <v>31</v>
      </c>
      <c r="C75" s="60">
        <v>0.03</v>
      </c>
      <c r="D75" s="60">
        <v>0.03</v>
      </c>
    </row>
    <row r="76" spans="1:4" x14ac:dyDescent="0.2">
      <c r="A76" s="90" t="s">
        <v>68</v>
      </c>
      <c r="B76" s="59">
        <v>307</v>
      </c>
      <c r="C76" s="60">
        <v>0.3</v>
      </c>
      <c r="D76" s="60">
        <v>0.27</v>
      </c>
    </row>
    <row r="77" spans="1:4" x14ac:dyDescent="0.2">
      <c r="A77" s="90" t="s">
        <v>155</v>
      </c>
      <c r="B77" s="59">
        <v>15287</v>
      </c>
      <c r="C77" s="60">
        <v>14.89</v>
      </c>
      <c r="D77" s="60">
        <v>11.19</v>
      </c>
    </row>
    <row r="78" spans="1:4" x14ac:dyDescent="0.2">
      <c r="A78" s="90" t="s">
        <v>79</v>
      </c>
      <c r="B78" s="59">
        <v>725</v>
      </c>
      <c r="C78" s="60">
        <v>0.71</v>
      </c>
      <c r="D78" s="60">
        <v>0.52</v>
      </c>
    </row>
    <row r="79" spans="1:4" x14ac:dyDescent="0.2">
      <c r="A79" s="90" t="s">
        <v>87</v>
      </c>
      <c r="B79" s="59">
        <v>37</v>
      </c>
      <c r="C79" s="60">
        <v>0.04</v>
      </c>
      <c r="D79" s="60">
        <v>0.03</v>
      </c>
    </row>
    <row r="80" spans="1:4" x14ac:dyDescent="0.2">
      <c r="A80" s="90" t="s">
        <v>88</v>
      </c>
      <c r="B80" s="59">
        <v>89</v>
      </c>
      <c r="C80" s="60">
        <v>0.09</v>
      </c>
      <c r="D80" s="60">
        <v>7.0000000000000007E-2</v>
      </c>
    </row>
    <row r="81" spans="1:4" s="7" customFormat="1" x14ac:dyDescent="0.2">
      <c r="A81" s="92" t="s">
        <v>158</v>
      </c>
      <c r="B81" s="128"/>
      <c r="C81" s="131"/>
      <c r="D81" s="131"/>
    </row>
    <row r="82" spans="1:4" x14ac:dyDescent="0.2">
      <c r="A82" s="90" t="s">
        <v>76</v>
      </c>
      <c r="B82" s="59">
        <v>55</v>
      </c>
      <c r="C82" s="60">
        <v>0.05</v>
      </c>
      <c r="D82" s="60">
        <v>0.09</v>
      </c>
    </row>
    <row r="83" spans="1:4" x14ac:dyDescent="0.2">
      <c r="A83" s="90" t="s">
        <v>18</v>
      </c>
      <c r="B83" s="59">
        <v>3170</v>
      </c>
      <c r="C83" s="60">
        <v>3.09</v>
      </c>
      <c r="D83" s="60">
        <v>13.96</v>
      </c>
    </row>
    <row r="84" spans="1:4" x14ac:dyDescent="0.2">
      <c r="A84" s="90" t="s">
        <v>5</v>
      </c>
      <c r="B84" s="59">
        <v>99</v>
      </c>
      <c r="C84" s="60">
        <v>0.1</v>
      </c>
      <c r="D84" s="60">
        <v>0.11</v>
      </c>
    </row>
    <row r="85" spans="1:4" x14ac:dyDescent="0.2">
      <c r="A85" s="90" t="s">
        <v>60</v>
      </c>
      <c r="B85" s="59">
        <v>675</v>
      </c>
      <c r="C85" s="60">
        <v>0.66</v>
      </c>
      <c r="D85" s="60">
        <v>2.12</v>
      </c>
    </row>
    <row r="86" spans="1:4" x14ac:dyDescent="0.2">
      <c r="A86" s="90" t="s">
        <v>9</v>
      </c>
      <c r="B86" s="59">
        <v>212</v>
      </c>
      <c r="C86" s="60">
        <v>0.21</v>
      </c>
      <c r="D86" s="60">
        <v>0.62</v>
      </c>
    </row>
    <row r="87" spans="1:4" x14ac:dyDescent="0.2">
      <c r="A87" s="90" t="s">
        <v>13</v>
      </c>
      <c r="B87" s="59">
        <v>118</v>
      </c>
      <c r="C87" s="60">
        <v>0.11</v>
      </c>
      <c r="D87" s="60">
        <v>0.14000000000000001</v>
      </c>
    </row>
    <row r="88" spans="1:4" x14ac:dyDescent="0.2">
      <c r="A88" s="90" t="s">
        <v>40</v>
      </c>
      <c r="B88" s="59">
        <v>55</v>
      </c>
      <c r="C88" s="60">
        <v>0.05</v>
      </c>
      <c r="D88" s="60">
        <v>0.38</v>
      </c>
    </row>
    <row r="89" spans="1:4" x14ac:dyDescent="0.2">
      <c r="A89" s="90" t="s">
        <v>17</v>
      </c>
      <c r="B89" s="59">
        <v>425</v>
      </c>
      <c r="C89" s="60">
        <v>0.41</v>
      </c>
      <c r="D89" s="60">
        <v>0.47</v>
      </c>
    </row>
    <row r="90" spans="1:4" x14ac:dyDescent="0.2">
      <c r="A90" s="90" t="s">
        <v>44</v>
      </c>
      <c r="B90" s="59">
        <v>1437</v>
      </c>
      <c r="C90" s="60">
        <v>1.4</v>
      </c>
      <c r="D90" s="60">
        <v>2.16</v>
      </c>
    </row>
    <row r="91" spans="1:4" x14ac:dyDescent="0.2">
      <c r="A91" s="90" t="s">
        <v>104</v>
      </c>
      <c r="B91" s="59">
        <v>33</v>
      </c>
      <c r="C91" s="60">
        <v>0.03</v>
      </c>
      <c r="D91" s="60">
        <v>0.25</v>
      </c>
    </row>
    <row r="92" spans="1:4" x14ac:dyDescent="0.2">
      <c r="A92" s="90" t="s">
        <v>74</v>
      </c>
      <c r="B92" s="59">
        <v>2362</v>
      </c>
      <c r="C92" s="60">
        <v>2.2999999999999998</v>
      </c>
      <c r="D92" s="60">
        <v>3.88</v>
      </c>
    </row>
    <row r="93" spans="1:4" x14ac:dyDescent="0.2">
      <c r="A93" s="90" t="s">
        <v>89</v>
      </c>
      <c r="B93" s="59">
        <v>171</v>
      </c>
      <c r="C93" s="60">
        <v>0.17</v>
      </c>
      <c r="D93" s="60">
        <v>1.06</v>
      </c>
    </row>
    <row r="94" spans="1:4" x14ac:dyDescent="0.2">
      <c r="A94" s="90" t="s">
        <v>22</v>
      </c>
      <c r="B94" s="59">
        <v>42</v>
      </c>
      <c r="C94" s="60">
        <v>0.04</v>
      </c>
      <c r="D94" s="60">
        <v>0.19</v>
      </c>
    </row>
    <row r="95" spans="1:4" x14ac:dyDescent="0.2">
      <c r="A95" s="90" t="s">
        <v>23</v>
      </c>
      <c r="B95" s="59">
        <v>2714</v>
      </c>
      <c r="C95" s="60">
        <v>2.64</v>
      </c>
      <c r="D95" s="60">
        <v>5.2</v>
      </c>
    </row>
    <row r="96" spans="1:4" x14ac:dyDescent="0.2">
      <c r="A96" s="90" t="s">
        <v>26</v>
      </c>
      <c r="B96" s="59">
        <v>119</v>
      </c>
      <c r="C96" s="60">
        <v>0.12</v>
      </c>
      <c r="D96" s="60">
        <v>0.37</v>
      </c>
    </row>
    <row r="97" spans="1:4" x14ac:dyDescent="0.2">
      <c r="A97" s="90" t="s">
        <v>86</v>
      </c>
      <c r="B97" s="59">
        <v>294</v>
      </c>
      <c r="C97" s="60">
        <v>0.28999999999999998</v>
      </c>
      <c r="D97" s="60">
        <v>0.31</v>
      </c>
    </row>
    <row r="98" spans="1:4" x14ac:dyDescent="0.2">
      <c r="A98" s="90" t="s">
        <v>29</v>
      </c>
      <c r="B98" s="59">
        <v>196</v>
      </c>
      <c r="C98" s="60">
        <v>0.19</v>
      </c>
      <c r="D98" s="60">
        <v>0.55000000000000004</v>
      </c>
    </row>
    <row r="99" spans="1:4" x14ac:dyDescent="0.2">
      <c r="A99" s="90" t="s">
        <v>30</v>
      </c>
      <c r="B99" s="59">
        <v>36</v>
      </c>
      <c r="C99" s="60">
        <v>0.04</v>
      </c>
      <c r="D99" s="60">
        <v>0.09</v>
      </c>
    </row>
    <row r="100" spans="1:4" x14ac:dyDescent="0.2">
      <c r="A100" s="90" t="s">
        <v>33</v>
      </c>
      <c r="B100" s="59">
        <v>44</v>
      </c>
      <c r="C100" s="60">
        <v>0.04</v>
      </c>
      <c r="D100" s="60">
        <v>0.08</v>
      </c>
    </row>
    <row r="101" spans="1:4" x14ac:dyDescent="0.2">
      <c r="A101" s="90" t="s">
        <v>57</v>
      </c>
      <c r="B101" s="59">
        <v>72</v>
      </c>
      <c r="C101" s="60">
        <v>7.0000000000000007E-2</v>
      </c>
      <c r="D101" s="60">
        <v>0.13</v>
      </c>
    </row>
    <row r="102" spans="1:4" x14ac:dyDescent="0.2">
      <c r="A102" s="90" t="s">
        <v>34</v>
      </c>
      <c r="B102" s="59">
        <v>8671</v>
      </c>
      <c r="C102" s="60">
        <v>8.4499999999999993</v>
      </c>
      <c r="D102" s="60">
        <v>17.34</v>
      </c>
    </row>
    <row r="103" spans="1:4" x14ac:dyDescent="0.2">
      <c r="A103" s="90" t="s">
        <v>110</v>
      </c>
      <c r="B103" s="59">
        <v>31</v>
      </c>
      <c r="C103" s="60">
        <v>0.03</v>
      </c>
      <c r="D103" s="60">
        <v>0.04</v>
      </c>
    </row>
    <row r="104" spans="1:4" x14ac:dyDescent="0.2">
      <c r="A104" s="90" t="s">
        <v>58</v>
      </c>
      <c r="B104" s="59">
        <v>237</v>
      </c>
      <c r="C104" s="60">
        <v>0.23</v>
      </c>
      <c r="D104" s="60">
        <v>1.1000000000000001</v>
      </c>
    </row>
    <row r="105" spans="1:4" x14ac:dyDescent="0.2">
      <c r="A105" s="90" t="s">
        <v>64</v>
      </c>
      <c r="B105" s="59">
        <v>292</v>
      </c>
      <c r="C105" s="60">
        <v>0.28000000000000003</v>
      </c>
      <c r="D105" s="60">
        <v>0.28999999999999998</v>
      </c>
    </row>
    <row r="106" spans="1:4" x14ac:dyDescent="0.2">
      <c r="A106" s="90" t="s">
        <v>65</v>
      </c>
      <c r="B106" s="59">
        <v>393</v>
      </c>
      <c r="C106" s="60">
        <v>0.38</v>
      </c>
      <c r="D106" s="60">
        <v>0.54</v>
      </c>
    </row>
    <row r="107" spans="1:4" x14ac:dyDescent="0.2">
      <c r="A107" s="90" t="s">
        <v>66</v>
      </c>
      <c r="B107" s="59">
        <v>8290</v>
      </c>
      <c r="C107" s="60">
        <v>8.08</v>
      </c>
      <c r="D107" s="60">
        <v>11.71</v>
      </c>
    </row>
    <row r="108" spans="1:4" x14ac:dyDescent="0.2">
      <c r="A108" s="90" t="s">
        <v>90</v>
      </c>
      <c r="B108" s="59">
        <v>335</v>
      </c>
      <c r="C108" s="60">
        <v>0.33</v>
      </c>
      <c r="D108" s="60">
        <v>1.98</v>
      </c>
    </row>
    <row r="109" spans="1:4" x14ac:dyDescent="0.2">
      <c r="A109" s="90" t="s">
        <v>69</v>
      </c>
      <c r="B109" s="59">
        <v>360</v>
      </c>
      <c r="C109" s="60">
        <v>0.35</v>
      </c>
      <c r="D109" s="60">
        <v>0.56000000000000005</v>
      </c>
    </row>
    <row r="110" spans="1:4" x14ac:dyDescent="0.2">
      <c r="A110" s="90" t="s">
        <v>82</v>
      </c>
      <c r="B110" s="59">
        <v>202</v>
      </c>
      <c r="C110" s="60">
        <v>0.2</v>
      </c>
      <c r="D110" s="60">
        <v>0.28000000000000003</v>
      </c>
    </row>
    <row r="111" spans="1:4" x14ac:dyDescent="0.2">
      <c r="A111" s="90" t="s">
        <v>94</v>
      </c>
      <c r="B111" s="59">
        <v>192</v>
      </c>
      <c r="C111" s="60">
        <v>0.19</v>
      </c>
      <c r="D111" s="60">
        <v>0.28999999999999998</v>
      </c>
    </row>
    <row r="112" spans="1:4" x14ac:dyDescent="0.2">
      <c r="A112" s="90" t="s">
        <v>72</v>
      </c>
      <c r="B112" s="59">
        <v>139</v>
      </c>
      <c r="C112" s="60">
        <v>0.14000000000000001</v>
      </c>
      <c r="D112" s="60">
        <v>0.14000000000000001</v>
      </c>
    </row>
    <row r="113" spans="1:6" x14ac:dyDescent="0.2">
      <c r="A113" s="90" t="s">
        <v>70</v>
      </c>
      <c r="B113" s="59">
        <v>75</v>
      </c>
      <c r="C113" s="60">
        <v>7.0000000000000007E-2</v>
      </c>
      <c r="D113" s="60">
        <v>0.44</v>
      </c>
    </row>
    <row r="114" spans="1:6" x14ac:dyDescent="0.2">
      <c r="A114" s="90" t="s">
        <v>85</v>
      </c>
      <c r="B114" s="59">
        <v>192</v>
      </c>
      <c r="C114" s="60">
        <v>0.19</v>
      </c>
      <c r="D114" s="60">
        <v>0.26</v>
      </c>
    </row>
    <row r="115" spans="1:6" s="9" customFormat="1" x14ac:dyDescent="0.2">
      <c r="A115" s="88" t="s">
        <v>226</v>
      </c>
      <c r="B115" s="142"/>
      <c r="C115" s="143"/>
      <c r="D115" s="143"/>
    </row>
    <row r="116" spans="1:6" s="63" customFormat="1" x14ac:dyDescent="0.2">
      <c r="A116" s="73" t="s">
        <v>212</v>
      </c>
      <c r="B116" s="140">
        <v>3550</v>
      </c>
      <c r="C116" s="139">
        <v>3.48</v>
      </c>
      <c r="D116" s="139">
        <v>0.06</v>
      </c>
    </row>
    <row r="117" spans="1:6" x14ac:dyDescent="0.2">
      <c r="A117" s="91" t="s">
        <v>156</v>
      </c>
      <c r="B117" s="61">
        <v>617</v>
      </c>
      <c r="C117" s="132">
        <v>0.6</v>
      </c>
      <c r="D117" s="132">
        <v>1.63</v>
      </c>
    </row>
    <row r="118" spans="1:6" x14ac:dyDescent="0.2">
      <c r="A118" s="9" t="s">
        <v>213</v>
      </c>
      <c r="B118" s="152">
        <v>1.9</v>
      </c>
      <c r="C118" s="51"/>
      <c r="D118" s="51"/>
    </row>
    <row r="119" spans="1:6" x14ac:dyDescent="0.2">
      <c r="A119" s="9"/>
      <c r="B119" s="151"/>
      <c r="D119" s="60"/>
    </row>
    <row r="120" spans="1:6" s="9" customFormat="1" x14ac:dyDescent="0.2">
      <c r="A120" s="9" t="s">
        <v>165</v>
      </c>
      <c r="B120" s="59"/>
      <c r="C120" s="62"/>
      <c r="D120" s="62"/>
    </row>
    <row r="121" spans="1:6" s="9" customFormat="1" x14ac:dyDescent="0.2">
      <c r="A121" s="154" t="s">
        <v>196</v>
      </c>
      <c r="B121" s="154"/>
      <c r="C121" s="154"/>
      <c r="D121" s="154"/>
    </row>
    <row r="122" spans="1:6" s="9" customFormat="1" ht="36" customHeight="1" x14ac:dyDescent="0.2">
      <c r="A122" s="154" t="s">
        <v>189</v>
      </c>
      <c r="B122" s="154"/>
      <c r="C122" s="154"/>
      <c r="D122" s="154"/>
      <c r="E122" s="89"/>
      <c r="F122" s="89"/>
    </row>
    <row r="123" spans="1:6" s="9" customFormat="1" ht="47.25" customHeight="1" x14ac:dyDescent="0.2">
      <c r="A123" s="154" t="s">
        <v>141</v>
      </c>
      <c r="B123" s="154"/>
      <c r="C123" s="154"/>
      <c r="D123" s="154"/>
      <c r="E123" s="89"/>
      <c r="F123" s="89"/>
    </row>
    <row r="124" spans="1:6" s="9" customFormat="1" x14ac:dyDescent="0.2">
      <c r="A124" s="160" t="s">
        <v>166</v>
      </c>
      <c r="B124" s="160"/>
      <c r="C124" s="160"/>
      <c r="D124" s="160"/>
    </row>
    <row r="125" spans="1:6" s="9" customFormat="1" x14ac:dyDescent="0.2">
      <c r="A125" s="153"/>
      <c r="B125" s="153"/>
      <c r="C125" s="153"/>
      <c r="D125" s="153"/>
    </row>
    <row r="126" spans="1:6" s="9" customFormat="1" x14ac:dyDescent="0.2">
      <c r="A126" s="9" t="s">
        <v>167</v>
      </c>
      <c r="B126" s="59"/>
      <c r="C126" s="62"/>
      <c r="D126" s="62"/>
    </row>
    <row r="127" spans="1:6" s="9" customFormat="1" ht="35.25" customHeight="1" x14ac:dyDescent="0.2">
      <c r="A127" s="155" t="s">
        <v>187</v>
      </c>
      <c r="B127" s="155"/>
      <c r="C127" s="155"/>
      <c r="D127" s="155"/>
      <c r="E127" s="95"/>
      <c r="F127" s="95"/>
    </row>
    <row r="128" spans="1:6" s="9" customFormat="1" x14ac:dyDescent="0.2">
      <c r="B128" s="59"/>
      <c r="C128" s="62"/>
      <c r="D128" s="62"/>
    </row>
    <row r="129" spans="1:6" s="9" customFormat="1" x14ac:dyDescent="0.2">
      <c r="A129" s="9" t="s">
        <v>168</v>
      </c>
      <c r="B129" s="59"/>
      <c r="C129" s="62"/>
      <c r="D129" s="62"/>
    </row>
    <row r="130" spans="1:6" s="9" customFormat="1" ht="45.75" customHeight="1" x14ac:dyDescent="0.2">
      <c r="A130" s="156" t="s">
        <v>204</v>
      </c>
      <c r="B130" s="156"/>
      <c r="C130" s="156"/>
      <c r="D130" s="156"/>
      <c r="E130" s="83"/>
      <c r="F130" s="83"/>
    </row>
    <row r="131" spans="1:6" s="9" customFormat="1" x14ac:dyDescent="0.2">
      <c r="B131" s="59"/>
      <c r="C131" s="62"/>
      <c r="D131" s="63"/>
    </row>
    <row r="132" spans="1:6" s="9" customFormat="1" x14ac:dyDescent="0.2">
      <c r="A132" s="82" t="s">
        <v>172</v>
      </c>
      <c r="B132" s="64"/>
      <c r="C132" s="62"/>
      <c r="D132" s="63"/>
    </row>
    <row r="133" spans="1:6" s="9" customFormat="1" x14ac:dyDescent="0.2">
      <c r="A133" s="15" t="s">
        <v>186</v>
      </c>
      <c r="B133" s="64"/>
      <c r="C133" s="62"/>
      <c r="D133" s="63"/>
    </row>
    <row r="135" spans="1:6" x14ac:dyDescent="0.2">
      <c r="A135" s="16" t="s">
        <v>143</v>
      </c>
    </row>
  </sheetData>
  <mergeCells count="7">
    <mergeCell ref="A1:C2"/>
    <mergeCell ref="A121:D121"/>
    <mergeCell ref="A123:D123"/>
    <mergeCell ref="A122:D122"/>
    <mergeCell ref="A130:D130"/>
    <mergeCell ref="A127:D127"/>
    <mergeCell ref="A124:D124"/>
  </mergeCells>
  <phoneticPr fontId="15" type="noConversion"/>
  <pageMargins left="0.78740157499999996" right="0.78740157499999996" top="0.984251969" bottom="0.984251969" header="0.4921259845" footer="0.4921259845"/>
  <pageSetup fitToHeight="1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13</vt:i4>
      </vt:variant>
    </vt:vector>
  </HeadingPairs>
  <TitlesOfParts>
    <vt:vector size="25" baseType="lpstr">
      <vt:lpstr>2017</vt:lpstr>
      <vt:lpstr>2016</vt:lpstr>
      <vt:lpstr>2015</vt:lpstr>
      <vt:lpstr>2014</vt:lpstr>
      <vt:lpstr>2013</vt:lpstr>
      <vt:lpstr>2012</vt:lpstr>
      <vt:lpstr>2011</vt:lpstr>
      <vt:lpstr>2010</vt:lpstr>
      <vt:lpstr>2009</vt:lpstr>
      <vt:lpstr>2008</vt:lpstr>
      <vt:lpstr>2007</vt:lpstr>
      <vt:lpstr>2006</vt:lpstr>
      <vt:lpstr>'2006'!Impression_des_titres</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Baeriswyl Pierre-Alain</dc:creator>
  <cp:lastModifiedBy>Rumo Stéphanie BFS</cp:lastModifiedBy>
  <cp:lastPrinted>2018-11-15T13:29:03Z</cp:lastPrinted>
  <dcterms:created xsi:type="dcterms:W3CDTF">2006-05-02T06:33:14Z</dcterms:created>
  <dcterms:modified xsi:type="dcterms:W3CDTF">2018-11-23T12:47:44Z</dcterms:modified>
</cp:coreProperties>
</file>