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LU18_10_kt" sheetId="1" r:id="rId1"/>
    <sheet name="LU09R_10_kt" sheetId="2" r:id="rId2"/>
    <sheet name="LU97_10_kt" sheetId="3" r:id="rId3"/>
    <sheet name="LU85_10_kt" sheetId="4" r:id="rId4"/>
    <sheet name="Fehler_Erreur" sheetId="5" r:id="rId5"/>
    <sheet name="Perimeter_Périmètre" sheetId="12" r:id="rId6"/>
    <sheet name="CH_2018" sheetId="11" r:id="rId7"/>
    <sheet name="LU-Nomenklatur (d)" sheetId="6" r:id="rId8"/>
    <sheet name="Nomenklature LU (f)" sheetId="7" r:id="rId9"/>
    <sheet name="Nomenclatura LU (i)" sheetId="8" r:id="rId10"/>
    <sheet name="LU Nomenklature (e)" sheetId="9" r:id="rId11"/>
    <sheet name="NOLU04_d,f,i,e" sheetId="10" r:id="rId12"/>
  </sheets>
  <externalReferences>
    <externalReference r:id="rId13"/>
    <externalReference r:id="rId14"/>
  </externalReferences>
  <definedNames>
    <definedName name="_xlnm._FilterDatabase" localSheetId="6" hidden="1">CH_2018!#REF!</definedName>
    <definedName name="AS_Bereich" localSheetId="4">#REF!</definedName>
    <definedName name="AS_Bereich" localSheetId="5">#REF!</definedName>
    <definedName name="AS_Bereich">#REF!</definedName>
    <definedName name="jkklj">#REF!</definedName>
    <definedName name="o">'[1]Kantone SfproE 2004-09'!$A$22:$M$47</definedName>
    <definedName name="ooo">'[2]Kantone SfproE 2004-09'!$A$22:$M$47</definedName>
    <definedName name="sfproe_csv" localSheetId="4">#REF!</definedName>
    <definedName name="sfproe_csv" localSheetId="5">#REF!</definedName>
    <definedName name="sfproe_csv">#REF!</definedName>
    <definedName name="Sortierbereich" localSheetId="4">#REF!</definedName>
    <definedName name="Sortierbereich" localSheetId="5">#REF!</definedName>
    <definedName name="Sortierbereich">#REF!</definedName>
    <definedName name="Sortierbereichtemp" localSheetId="4">#REF!</definedName>
    <definedName name="Sortierbereichtemp" localSheetId="5">#REF!</definedName>
    <definedName name="Sortierbereichtemp">#REF!</definedName>
    <definedName name="SortierungLC" localSheetId="4">#REF!</definedName>
    <definedName name="SortierungLC">#REF!</definedName>
    <definedName name="_xlnm.Print_Area" localSheetId="11">'NOLU04_d,f,i,e'!$A$1:$F$78</definedName>
  </definedNames>
  <calcPr calcId="162913"/>
</workbook>
</file>

<file path=xl/calcChain.xml><?xml version="1.0" encoding="utf-8"?>
<calcChain xmlns="http://schemas.openxmlformats.org/spreadsheetml/2006/main">
  <c r="E22" i="11" l="1"/>
  <c r="E15" i="11"/>
  <c r="B10" i="5" l="1"/>
  <c r="C10" i="5" s="1"/>
  <c r="E10" i="5"/>
  <c r="F10" i="5"/>
  <c r="H10" i="5"/>
  <c r="I10" i="5" s="1"/>
  <c r="B11" i="5"/>
  <c r="C11" i="5"/>
  <c r="E11" i="5"/>
  <c r="F11" i="5" s="1"/>
  <c r="H11" i="5"/>
  <c r="I11" i="5"/>
  <c r="B12" i="5"/>
  <c r="C12" i="5" s="1"/>
  <c r="E12" i="5"/>
  <c r="F12" i="5"/>
  <c r="H12" i="5"/>
  <c r="I12" i="5" s="1"/>
  <c r="B13" i="5"/>
  <c r="C13" i="5"/>
  <c r="E13" i="5"/>
  <c r="F13" i="5" s="1"/>
  <c r="H13" i="5"/>
  <c r="I13" i="5"/>
  <c r="B14" i="5"/>
  <c r="C14" i="5" s="1"/>
  <c r="E14" i="5"/>
  <c r="F14" i="5"/>
  <c r="H14" i="5"/>
  <c r="I14" i="5" s="1"/>
  <c r="B15" i="5"/>
  <c r="C15" i="5"/>
  <c r="E15" i="5"/>
  <c r="F15" i="5" s="1"/>
  <c r="H15" i="5"/>
  <c r="I15" i="5"/>
  <c r="B16" i="5"/>
  <c r="C16" i="5" s="1"/>
  <c r="E16" i="5"/>
  <c r="F16" i="5"/>
  <c r="H16" i="5"/>
  <c r="I16" i="5" s="1"/>
  <c r="B17" i="5"/>
  <c r="C17" i="5"/>
  <c r="E17" i="5"/>
  <c r="F17" i="5" s="1"/>
  <c r="H17" i="5"/>
  <c r="I17" i="5"/>
  <c r="B18" i="5"/>
  <c r="C18" i="5" s="1"/>
  <c r="E18" i="5"/>
  <c r="F18" i="5"/>
  <c r="H18" i="5"/>
  <c r="I18" i="5" s="1"/>
  <c r="B19" i="5"/>
  <c r="C19" i="5"/>
  <c r="E19" i="5"/>
  <c r="F19" i="5" s="1"/>
  <c r="H19" i="5"/>
  <c r="I19" i="5"/>
  <c r="B20" i="5"/>
  <c r="C20" i="5" s="1"/>
  <c r="E20" i="5"/>
  <c r="F20" i="5"/>
  <c r="H20" i="5"/>
  <c r="I20" i="5" s="1"/>
  <c r="B21" i="5"/>
  <c r="C21" i="5"/>
  <c r="E21" i="5"/>
  <c r="F21" i="5" s="1"/>
  <c r="H21" i="5"/>
  <c r="I21" i="5"/>
  <c r="B22" i="5"/>
  <c r="C22" i="5" s="1"/>
  <c r="E22" i="5"/>
  <c r="F22" i="5"/>
  <c r="H22" i="5"/>
  <c r="I22" i="5" s="1"/>
  <c r="B23" i="5"/>
  <c r="C23" i="5"/>
  <c r="E23" i="5"/>
  <c r="F23" i="5" s="1"/>
  <c r="H23" i="5"/>
  <c r="I23" i="5"/>
  <c r="B24" i="5"/>
  <c r="C24" i="5" s="1"/>
  <c r="E24" i="5"/>
  <c r="F24" i="5"/>
  <c r="H24" i="5"/>
  <c r="I24" i="5" s="1"/>
  <c r="B25" i="5"/>
  <c r="C25" i="5"/>
  <c r="E25" i="5"/>
  <c r="F25" i="5" s="1"/>
  <c r="H25" i="5"/>
  <c r="I25" i="5"/>
  <c r="B26" i="5"/>
  <c r="C26" i="5" s="1"/>
  <c r="E26" i="5"/>
  <c r="F26" i="5"/>
  <c r="H26" i="5"/>
  <c r="I26" i="5" s="1"/>
  <c r="B27" i="5"/>
  <c r="C27" i="5"/>
  <c r="E27" i="5"/>
  <c r="F27" i="5" s="1"/>
  <c r="H27" i="5"/>
  <c r="I27" i="5"/>
  <c r="B28" i="5"/>
  <c r="C28" i="5" s="1"/>
  <c r="E28" i="5"/>
  <c r="F28" i="5"/>
  <c r="H28" i="5"/>
  <c r="I28" i="5" s="1"/>
  <c r="B29" i="5"/>
  <c r="C29" i="5"/>
  <c r="E29" i="5"/>
  <c r="F29" i="5" s="1"/>
  <c r="H29" i="5"/>
  <c r="I29" i="5"/>
  <c r="B30" i="5"/>
  <c r="C30" i="5" s="1"/>
  <c r="E30" i="5"/>
  <c r="F30" i="5"/>
  <c r="H30" i="5"/>
  <c r="I30" i="5" s="1"/>
  <c r="B31" i="5"/>
  <c r="C31" i="5"/>
  <c r="E31" i="5"/>
  <c r="F31" i="5" s="1"/>
  <c r="H31" i="5"/>
  <c r="I31" i="5"/>
  <c r="B32" i="5"/>
  <c r="C32" i="5" s="1"/>
  <c r="E32" i="5"/>
  <c r="F32" i="5"/>
  <c r="B33" i="5"/>
  <c r="C33" i="5" s="1"/>
  <c r="E33" i="5"/>
  <c r="F33" i="5"/>
  <c r="B34" i="5"/>
  <c r="C34" i="5" s="1"/>
  <c r="E34" i="5"/>
  <c r="F34" i="5"/>
  <c r="B35" i="5"/>
  <c r="C35" i="5" s="1"/>
  <c r="E35" i="5"/>
  <c r="F35" i="5"/>
  <c r="O59" i="4" l="1"/>
  <c r="N59" i="4"/>
  <c r="M59" i="4"/>
  <c r="L59" i="4"/>
  <c r="K59" i="4"/>
  <c r="J59" i="4"/>
  <c r="I59" i="4"/>
  <c r="H59" i="4"/>
  <c r="G59" i="4"/>
  <c r="F59" i="4"/>
  <c r="E59" i="4"/>
  <c r="D59" i="4"/>
  <c r="O47" i="4"/>
  <c r="N47" i="4"/>
  <c r="M47" i="4"/>
  <c r="L47" i="4"/>
  <c r="K47" i="4"/>
  <c r="J47" i="4"/>
  <c r="I47" i="4"/>
  <c r="H47" i="4"/>
  <c r="G47" i="4"/>
  <c r="F47" i="4"/>
  <c r="E47" i="4"/>
  <c r="D47" i="4"/>
  <c r="O59" i="3"/>
  <c r="N59" i="3"/>
  <c r="M59" i="3"/>
  <c r="L59" i="3"/>
  <c r="K59" i="3"/>
  <c r="J59" i="3"/>
  <c r="I59" i="3"/>
  <c r="H59" i="3"/>
  <c r="G59" i="3"/>
  <c r="F59" i="3"/>
  <c r="E59" i="3"/>
  <c r="D59" i="3"/>
  <c r="O47" i="3"/>
  <c r="N47" i="3"/>
  <c r="M47" i="3"/>
  <c r="L47" i="3"/>
  <c r="K47" i="3"/>
  <c r="J47" i="3"/>
  <c r="I47" i="3"/>
  <c r="H47" i="3"/>
  <c r="G47" i="3"/>
  <c r="F47" i="3"/>
  <c r="E47" i="3"/>
  <c r="D47" i="3"/>
  <c r="O59" i="2"/>
  <c r="N59" i="2"/>
  <c r="M59" i="2"/>
  <c r="L59" i="2"/>
  <c r="K59" i="2"/>
  <c r="J59" i="2"/>
  <c r="I59" i="2"/>
  <c r="H59" i="2"/>
  <c r="G59" i="2"/>
  <c r="F59" i="2"/>
  <c r="E59" i="2"/>
  <c r="D59" i="2"/>
  <c r="O47" i="2"/>
  <c r="N47" i="2"/>
  <c r="M47" i="2"/>
  <c r="L47" i="2"/>
  <c r="K47" i="2"/>
  <c r="J47" i="2"/>
  <c r="I47" i="2"/>
  <c r="H47" i="2"/>
  <c r="G47" i="2"/>
  <c r="F47" i="2"/>
  <c r="E47" i="2"/>
  <c r="D47" i="2"/>
  <c r="O59" i="1"/>
  <c r="N59" i="1"/>
  <c r="M59" i="1"/>
  <c r="L59" i="1"/>
  <c r="K59" i="1"/>
  <c r="J59" i="1"/>
  <c r="I59" i="1"/>
  <c r="H59" i="1"/>
  <c r="G59" i="1"/>
  <c r="F59" i="1"/>
  <c r="E59" i="1"/>
  <c r="D59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<sst xmlns="http://schemas.openxmlformats.org/spreadsheetml/2006/main" count="1547" uniqueCount="455">
  <si>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</si>
  <si>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</si>
  <si>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</si>
  <si>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</si>
  <si>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</si>
  <si>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</si>
  <si>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</si>
  <si>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</si>
  <si>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</si>
  <si>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</si>
  <si>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</si>
  <si>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</si>
  <si>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</si>
  <si>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</si>
  <si>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</si>
  <si>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</si>
  <si>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</si>
  <si>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NOLU04</t>
  </si>
  <si>
    <t>Nomenclature NOLU04</t>
  </si>
  <si>
    <r>
      <rPr>
        <b/>
        <sz val="13"/>
        <color theme="1"/>
        <rFont val="Arial"/>
        <family val="2"/>
      </rPr>
      <t>10 Klassen</t>
    </r>
    <r>
      <rPr>
        <b/>
        <sz val="13"/>
        <color rgb="FFFF0000"/>
        <rFont val="Arial"/>
        <family val="2"/>
      </rPr>
      <t xml:space="preserve"> (Land Use)</t>
    </r>
  </si>
  <si>
    <r>
      <rPr>
        <b/>
        <sz val="13"/>
        <color theme="1"/>
        <rFont val="Arial"/>
        <family val="2"/>
      </rPr>
      <t>10 Classes</t>
    </r>
    <r>
      <rPr>
        <b/>
        <sz val="13"/>
        <color rgb="FFFF0000"/>
        <rFont val="Arial"/>
        <family val="2"/>
      </rPr>
      <t xml:space="preserve"> (Land Use)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</si>
  <si>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</si>
  <si>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</si>
  <si>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</si>
  <si>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</si>
  <si>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</si>
  <si>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</si>
  <si>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</si>
  <si>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</si>
  <si>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</si>
  <si>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</si>
  <si>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</si>
  <si>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</si>
  <si>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</si>
  <si>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</si>
  <si>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</si>
  <si>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</si>
  <si>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</si>
  <si>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</si>
  <si>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</si>
  <si>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</si>
  <si>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</si>
  <si>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</si>
  <si>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</si>
  <si>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</si>
  <si>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</si>
  <si>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Gebäudeareal</t>
  </si>
  <si>
    <t>Aires de bâtiments</t>
  </si>
  <si>
    <t>Verkehrsflächen</t>
  </si>
  <si>
    <t>Surfaces de transport</t>
  </si>
  <si>
    <t>Besondere Siedlungsflächen</t>
  </si>
  <si>
    <t>Surfaces d'infrastructure spéciale</t>
  </si>
  <si>
    <t>Erholungs- und Grünanlagen</t>
  </si>
  <si>
    <t>Espaces verts et lieux de détente</t>
  </si>
  <si>
    <t>Obstbau, Rebbau, Gartenbau</t>
  </si>
  <si>
    <t>Arboriculture, viticulture, horticulture</t>
  </si>
  <si>
    <t>Acker- und Futterbau</t>
  </si>
  <si>
    <t>Cultures fourragères et de plein champ</t>
  </si>
  <si>
    <t>Alpwirtschaft</t>
  </si>
  <si>
    <t>Alpages</t>
  </si>
  <si>
    <t>Wald (ohne landwirtschaftl. Nutzung)</t>
  </si>
  <si>
    <t>Forêt (exploitation agricole non comprise)</t>
  </si>
  <si>
    <t>Seen und Flüsse</t>
  </si>
  <si>
    <t>Lacs et cours d'eau</t>
  </si>
  <si>
    <t>Unproduktives Land</t>
  </si>
  <si>
    <t>Terres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</si>
  <si>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</si>
  <si>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</si>
  <si>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</si>
  <si>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</si>
  <si>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</si>
  <si>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</si>
  <si>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</si>
  <si>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</si>
  <si>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</si>
  <si>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</si>
  <si>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</si>
  <si>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</si>
  <si>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</si>
  <si>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</si>
  <si>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</si>
  <si>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</si>
  <si>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</si>
  <si>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</si>
  <si>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</si>
  <si>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</si>
  <si>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</si>
  <si>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</si>
  <si>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</si>
  <si>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</si>
  <si>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</si>
  <si>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</si>
  <si>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</si>
  <si>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</si>
  <si>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</si>
  <si>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</si>
  <si>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</si>
  <si>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</si>
  <si>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</si>
  <si>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</si>
  <si>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</si>
  <si>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</si>
  <si>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</si>
  <si>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</si>
  <si>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</si>
  <si>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</si>
  <si>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</si>
  <si>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</si>
  <si>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</si>
  <si>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</si>
  <si>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</si>
  <si>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</si>
  <si>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</si>
  <si>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</si>
  <si>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</si>
  <si>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</si>
  <si>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</si>
  <si>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</si>
  <si>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</si>
  <si>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</si>
  <si>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</si>
  <si>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</si>
  <si>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</si>
  <si>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</si>
  <si>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</si>
  <si>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</si>
  <si>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</si>
  <si>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</si>
  <si>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</si>
  <si>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</si>
  <si>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</si>
  <si>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</si>
  <si>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</si>
  <si>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</si>
  <si>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</si>
  <si>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</si>
  <si>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</si>
  <si>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</si>
  <si>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</si>
  <si>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</si>
  <si>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</si>
  <si>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</si>
  <si>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</si>
  <si>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</si>
  <si>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</si>
  <si>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</si>
  <si>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</si>
  <si>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</si>
  <si>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</si>
  <si>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</si>
  <si>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</si>
  <si>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</si>
  <si>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</si>
  <si>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</si>
  <si>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</si>
  <si>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</si>
  <si>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</si>
  <si>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</si>
  <si>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</si>
  <si>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</si>
  <si>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</si>
  <si>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</si>
  <si>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</si>
  <si>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</si>
  <si>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</si>
  <si>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</si>
  <si>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</si>
  <si>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</si>
  <si>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</si>
  <si>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</si>
  <si>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</si>
  <si>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</si>
  <si>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t>Landschaftseingriffe</t>
  </si>
  <si>
    <t>Alpine Sportinfrastruktur</t>
  </si>
  <si>
    <t>Lawinen- und Steinschlagverbauungen</t>
  </si>
  <si>
    <t xml:space="preserve">  101 - 424 = Grundkategorien NOLU04_46</t>
  </si>
  <si>
    <t xml:space="preserve">  100 - 420 = Aggregation NOLU04_10</t>
  </si>
  <si>
    <t>Keine Nutzung</t>
  </si>
  <si>
    <t>Hochwasserverbauungen</t>
  </si>
  <si>
    <t>Flüsse, Bäche</t>
  </si>
  <si>
    <t>Seen</t>
  </si>
  <si>
    <t>Friedhöfe</t>
  </si>
  <si>
    <t>Schrebergärten</t>
  </si>
  <si>
    <t>Campingplätze</t>
  </si>
  <si>
    <t>Unproduktiv</t>
  </si>
  <si>
    <t>Golfplätze</t>
  </si>
  <si>
    <t>Sportanlagen</t>
  </si>
  <si>
    <t>Öffentliche Parkanlagen</t>
  </si>
  <si>
    <t>Waldschäden</t>
  </si>
  <si>
    <t>Holzschläge</t>
  </si>
  <si>
    <t>Aufforstungen</t>
  </si>
  <si>
    <t>Bau- und Siedlungsbrachen</t>
  </si>
  <si>
    <t>Waldbestände</t>
  </si>
  <si>
    <t>Wald (ohne landwirtschaftliche Nutzung)</t>
  </si>
  <si>
    <t>Baustellen</t>
  </si>
  <si>
    <t>Abbau</t>
  </si>
  <si>
    <t>Deponien</t>
  </si>
  <si>
    <t>Bestockung</t>
  </si>
  <si>
    <t>Übrige Ver- und Entsorgungsanlagen</t>
  </si>
  <si>
    <t>Abwasserreinigungsanlagen</t>
  </si>
  <si>
    <t>Energieversorgungsanlagen</t>
  </si>
  <si>
    <t xml:space="preserve">i.w.S: Im weiteren Sinn:   Alle diese Kategorien können auch Baumbestände (LC44/46/47) auf den entsprechenden Landwirtschaftsflächen beinhalten. </t>
  </si>
  <si>
    <t>Flugplatzareal</t>
  </si>
  <si>
    <t>Bahnareal</t>
  </si>
  <si>
    <t>Schafalpen i.w.S.</t>
  </si>
  <si>
    <t>Parkplatzareal</t>
  </si>
  <si>
    <t>Alp- und Juraweiden i.w.S.</t>
  </si>
  <si>
    <t>Strassenareal</t>
  </si>
  <si>
    <t>Alpwiesen i.w.S.</t>
  </si>
  <si>
    <t>Autobahnareal</t>
  </si>
  <si>
    <t xml:space="preserve"> </t>
  </si>
  <si>
    <t>Heimweiden i.w.S.</t>
  </si>
  <si>
    <t>Nicht spezifiziertes Gebäudeareal</t>
  </si>
  <si>
    <t>Naturwiesen i.w.S.</t>
  </si>
  <si>
    <t>Landwirtschaftliches Gebäudeareal</t>
  </si>
  <si>
    <t>Ackerland i.w.S.</t>
  </si>
  <si>
    <t>Öffentliches Gebäudeareal</t>
  </si>
  <si>
    <t>Mehrfamilienhausareal</t>
  </si>
  <si>
    <t>Reihen- und Terrassenhausareal</t>
  </si>
  <si>
    <t>Gartenbau</t>
  </si>
  <si>
    <t>Ein- und Zweifamilienhausareal</t>
  </si>
  <si>
    <t>Rebbau</t>
  </si>
  <si>
    <t>Industrie- und Gewerbeareal &lt; 1 ha</t>
  </si>
  <si>
    <t>Obstbau</t>
  </si>
  <si>
    <t>Industrie- und Gewerbeareal &gt; 1 ha</t>
  </si>
  <si>
    <t>Landwirtschaft</t>
  </si>
  <si>
    <t>Siedlung</t>
  </si>
  <si>
    <t>4 Hauptbereiche, 10 Klassen und 46 Grundkategorien</t>
  </si>
  <si>
    <r>
      <t>Arealstatistik Schweiz ─ Nomenklatur Arealstatistik Bodennutzung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</si>
  <si>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OFS, Neuchâtel 2013</t>
  </si>
  <si>
    <t>Source: OFS – Statistique de la superficie</t>
  </si>
  <si>
    <t>Interventions dans le paysage</t>
  </si>
  <si>
    <t xml:space="preserve">  101 - 424 = Catégories de base NOLU04_46</t>
  </si>
  <si>
    <t>Infrastructure de sports alpins</t>
  </si>
  <si>
    <t>Ouvrages de protection (pierres, avalanches)</t>
  </si>
  <si>
    <t>Aucune utilisation</t>
  </si>
  <si>
    <t>Cimetières</t>
  </si>
  <si>
    <t>Jardins familiaux</t>
  </si>
  <si>
    <t>Ouvrages de protection contre les crues</t>
  </si>
  <si>
    <t>Terrains de camping</t>
  </si>
  <si>
    <t>Rivières, ruisseaux</t>
  </si>
  <si>
    <t>Terrains de golf</t>
  </si>
  <si>
    <t>Lacs</t>
  </si>
  <si>
    <t>Installations de sport</t>
  </si>
  <si>
    <t>Parcs publics</t>
  </si>
  <si>
    <t>Aires improductives</t>
  </si>
  <si>
    <t>Friches industrielles et bâtiments désaffectés</t>
  </si>
  <si>
    <t>Chantiers</t>
  </si>
  <si>
    <t>Surfaces forestières dévastées</t>
  </si>
  <si>
    <t>Extraction de matériaux</t>
  </si>
  <si>
    <t>Coupes de bois</t>
  </si>
  <si>
    <t>Décharges</t>
  </si>
  <si>
    <t>Aires afforestées</t>
  </si>
  <si>
    <t>Peuplements forestiers</t>
  </si>
  <si>
    <t>Autres installations d'approvisionnement et d'élimination</t>
  </si>
  <si>
    <t>Stations d'épuration des eaux usées</t>
  </si>
  <si>
    <t>Aires boisées</t>
  </si>
  <si>
    <t>Installations d'approvisionnement en énergie</t>
  </si>
  <si>
    <t>Aérodromes</t>
  </si>
  <si>
    <t>Aires ferroviaires</t>
  </si>
  <si>
    <t>au sens large: Toutes ces catégories peuvent comprendre des peuplements d'arbres (LC44/46/47) sur les surfaces agricoles en question.</t>
  </si>
  <si>
    <t>Aires de stationnement</t>
  </si>
  <si>
    <t>Aires routières</t>
  </si>
  <si>
    <t>Aires autoroutières</t>
  </si>
  <si>
    <t>Alpes à moutons au sens large</t>
  </si>
  <si>
    <t>Alpages pâturés au sens large</t>
  </si>
  <si>
    <t>Aires de bâtiments non déterminés</t>
  </si>
  <si>
    <t>Alpages fauchés au sens large</t>
  </si>
  <si>
    <t>Aires de bâtiments agricoles</t>
  </si>
  <si>
    <t>Aires de bâtiments publics</t>
  </si>
  <si>
    <t>Aires d'immeubles résidentiels</t>
  </si>
  <si>
    <t>Pâturages locaux au sens large</t>
  </si>
  <si>
    <t>Prairies naturelles au sens large</t>
  </si>
  <si>
    <t>Aires de maisons alignées et en terrasses</t>
  </si>
  <si>
    <t>Terres arables au sens large</t>
  </si>
  <si>
    <t>Aires de maisons individuelles et de maisons de 2 logements</t>
  </si>
  <si>
    <t>Horticulture</t>
  </si>
  <si>
    <t>Aires de bâtiments et aires industrielles &lt; 1 ha</t>
  </si>
  <si>
    <t>Viticulture</t>
  </si>
  <si>
    <t>Arboriculture</t>
  </si>
  <si>
    <t>Aires de bâtiments et aires industrielles &gt; 1 ha</t>
  </si>
  <si>
    <t>Agriculture</t>
  </si>
  <si>
    <t>Habitat et infrastructure</t>
  </si>
  <si>
    <t>4 domaines principaux, 10 classes et 46 catégories de base</t>
  </si>
  <si>
    <r>
      <t>Statistique suisse de la superficie ─ Utilisation du sol 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</si>
  <si>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UFS, Neuchâtel 2013</t>
  </si>
  <si>
    <t>Fonte: UFS – Statistica della superficie</t>
  </si>
  <si>
    <t>Interventi sul paesaggio</t>
  </si>
  <si>
    <t>Infrastruttura sportiva alpina</t>
  </si>
  <si>
    <t xml:space="preserve">  101 - 424 = Categorie di base NOLU04_46</t>
  </si>
  <si>
    <t xml:space="preserve">  100 - 420 = Aggregazioni NOLU04_10</t>
  </si>
  <si>
    <t>Ripari antivalanghe e contro la caduta di sassi</t>
  </si>
  <si>
    <t>Nessuna utilizzazione</t>
  </si>
  <si>
    <t>Superfici improduttive</t>
  </si>
  <si>
    <t>Ripari contro le piene</t>
  </si>
  <si>
    <t>Cimiteri</t>
  </si>
  <si>
    <t>Fiumi, ruscelli</t>
  </si>
  <si>
    <t>Orti familiari</t>
  </si>
  <si>
    <t>Laghi</t>
  </si>
  <si>
    <t>Laghi e fiumi</t>
  </si>
  <si>
    <t>Campeggi</t>
  </si>
  <si>
    <t>Terreni da golf</t>
  </si>
  <si>
    <t>Istallazioni sportive</t>
  </si>
  <si>
    <t>Non produttivo</t>
  </si>
  <si>
    <t>Parchi pubblici</t>
  </si>
  <si>
    <t>Zone verdi e di riposo</t>
  </si>
  <si>
    <t>Superfici boscate danneggiate</t>
  </si>
  <si>
    <t>Aree d'insediamento dismesse</t>
  </si>
  <si>
    <t>Superfici con alberi abbattuti</t>
  </si>
  <si>
    <t>Cantieri</t>
  </si>
  <si>
    <t>Rimboschimenti</t>
  </si>
  <si>
    <t>Cave</t>
  </si>
  <si>
    <t>Superfici boscate</t>
  </si>
  <si>
    <t>Bosco (senza superfici agricole utili)</t>
  </si>
  <si>
    <t>Discariche</t>
  </si>
  <si>
    <t>Altri Impianti di approvvigionamento e smaltimento</t>
  </si>
  <si>
    <t>Bosco</t>
  </si>
  <si>
    <t>Impianti di depurazione delle acque</t>
  </si>
  <si>
    <t>Impianti di approvvigionamento energetico</t>
  </si>
  <si>
    <t>Superfici d'insediamenti speciali</t>
  </si>
  <si>
    <t>In senso lato: le superfici agricole di tutte queste categorie possono includere anche superfici boscate (LC44/46/47).</t>
  </si>
  <si>
    <t>Area aeroportuale</t>
  </si>
  <si>
    <t>Area ferroviaria</t>
  </si>
  <si>
    <t>Alpi per ovini in senso lato</t>
  </si>
  <si>
    <t>Parcheggi</t>
  </si>
  <si>
    <t>Pascoli alpestri in senso lato</t>
  </si>
  <si>
    <t>Area stradale</t>
  </si>
  <si>
    <t>Prati alpestri in senso lato</t>
  </si>
  <si>
    <t>Alpeggi</t>
  </si>
  <si>
    <t>Area autostradale</t>
  </si>
  <si>
    <t>Superfici del traffico</t>
  </si>
  <si>
    <t>Pascoli locali in senso lato</t>
  </si>
  <si>
    <t>Area di edifici non specificati</t>
  </si>
  <si>
    <t>Prati naturali in senso lato</t>
  </si>
  <si>
    <t>Area di edifici agricoli</t>
  </si>
  <si>
    <t>Campi in senso lato</t>
  </si>
  <si>
    <t>Campicoltura e praticoltura</t>
  </si>
  <si>
    <t>Area di edifici pubblici</t>
  </si>
  <si>
    <t>Area di case plurifamiliari</t>
  </si>
  <si>
    <t>Area di case a schiera e a terrazza</t>
  </si>
  <si>
    <t>Orticoltura</t>
  </si>
  <si>
    <t>Area di case unifamiliari e bifamiliari</t>
  </si>
  <si>
    <t>Viticoltura</t>
  </si>
  <si>
    <t>Area industriale e artigianale &lt; 1 ha</t>
  </si>
  <si>
    <t>Frutticoltura</t>
  </si>
  <si>
    <t>Frutticoltura, viticoltura, orticoltura</t>
  </si>
  <si>
    <t>Area industriale e artigianale &gt; 1 ha</t>
  </si>
  <si>
    <t>Area edificata</t>
  </si>
  <si>
    <t>Agricoltura</t>
  </si>
  <si>
    <t>Insediamento</t>
  </si>
  <si>
    <t>4 settori principali, 10 classi e 46 categorie di base</t>
  </si>
  <si>
    <r>
      <t>Statistica della superficie in Svizzera ─ Utilizzazione del suole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</si>
  <si>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SFSO, Neuchâtel 2013</t>
  </si>
  <si>
    <t>Source: SFSO – Land use statistics</t>
  </si>
  <si>
    <t>Landscape interventions</t>
  </si>
  <si>
    <t>Alpine sports facilities</t>
  </si>
  <si>
    <t xml:space="preserve">  101 - 424 = Basic categories NOLU04_46</t>
  </si>
  <si>
    <t>Avalanche and rockfall protection structures</t>
  </si>
  <si>
    <t>Unused</t>
  </si>
  <si>
    <t>Unproductive land</t>
  </si>
  <si>
    <t>Flood protection structures</t>
  </si>
  <si>
    <t>Cemeteries</t>
  </si>
  <si>
    <t>Rivers, streams</t>
  </si>
  <si>
    <t>Garden allotments</t>
  </si>
  <si>
    <t>Lakes</t>
  </si>
  <si>
    <t>Lakes and rivers</t>
  </si>
  <si>
    <t>Camping areas</t>
  </si>
  <si>
    <t>Golf courses</t>
  </si>
  <si>
    <t>Sports facilities</t>
  </si>
  <si>
    <t>Unproductive areas</t>
  </si>
  <si>
    <t>Public parks</t>
  </si>
  <si>
    <t>Recreational areas and cemeteries</t>
  </si>
  <si>
    <t>Damaged forest</t>
  </si>
  <si>
    <t>Unexploited urban areas</t>
  </si>
  <si>
    <t>Lumbering areas</t>
  </si>
  <si>
    <t>Construction sites</t>
  </si>
  <si>
    <t>Afforestation</t>
  </si>
  <si>
    <t>Quarries, mines</t>
  </si>
  <si>
    <t>Forest</t>
  </si>
  <si>
    <t>Forest (not used for agricultural purposes)</t>
  </si>
  <si>
    <t>Dumps</t>
  </si>
  <si>
    <t>Other supply or waste treatment plants</t>
  </si>
  <si>
    <t>Waste water treatment plants</t>
  </si>
  <si>
    <t>Forest areas</t>
  </si>
  <si>
    <t>Energy supply plants</t>
  </si>
  <si>
    <t>Special urban areas</t>
  </si>
  <si>
    <t>In general: All these categories may also include trees (LC44/46/47)</t>
  </si>
  <si>
    <t>Airports and airfields</t>
  </si>
  <si>
    <t>Railway surfaces</t>
  </si>
  <si>
    <t>Parking areas</t>
  </si>
  <si>
    <t>Alpine sheep grazing pastures, in general</t>
  </si>
  <si>
    <t>Roads</t>
  </si>
  <si>
    <t>Alpine pastures, in general</t>
  </si>
  <si>
    <t>Motorways</t>
  </si>
  <si>
    <t>Transport surfaces</t>
  </si>
  <si>
    <t>Alpine meadows, in general</t>
  </si>
  <si>
    <t>Alpine grazing areas</t>
  </si>
  <si>
    <t>Unspecified buildings and surroundings</t>
  </si>
  <si>
    <t>Farm pastures, in general</t>
  </si>
  <si>
    <t>Agricultural buildings and surroundings</t>
  </si>
  <si>
    <t>Semi-natural grassland, in general</t>
  </si>
  <si>
    <t>Public buildings and surroundings</t>
  </si>
  <si>
    <t>Arable land, in general</t>
  </si>
  <si>
    <t>Arable and Grassland</t>
  </si>
  <si>
    <t>Residential areas (blocks of flats)</t>
  </si>
  <si>
    <t>Residential areas (terraced houses)</t>
  </si>
  <si>
    <t>Residential areas (one and two-family houses)</t>
  </si>
  <si>
    <t>Vineyards</t>
  </si>
  <si>
    <t>Industrial and commercial areas &lt; 1 ha</t>
  </si>
  <si>
    <t>Orchards</t>
  </si>
  <si>
    <t>Orchards, vineyards, horticulture</t>
  </si>
  <si>
    <t>Industrial and commercial areas &gt; 1 ha</t>
  </si>
  <si>
    <t>Building areas</t>
  </si>
  <si>
    <t>Agricultural areas</t>
  </si>
  <si>
    <t>Settlement and urban areas</t>
  </si>
  <si>
    <t>4 principal domains, 10 classes und 46 basic categories</t>
  </si>
  <si>
    <r>
      <t>Swiss land use statistics ─ Nomenclature of Land use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</si>
  <si>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Altri impianti di approvvigionamento e smaltimento</t>
  </si>
  <si>
    <t>46 Basic categories</t>
  </si>
  <si>
    <r>
      <t>Cultures</t>
    </r>
    <r>
      <rPr>
        <sz val="12"/>
        <rFont val="Arial"/>
        <family val="2"/>
      </rPr>
      <t xml:space="preserve"> fourragères et de plein champ</t>
    </r>
  </si>
  <si>
    <t>10 Classes</t>
  </si>
  <si>
    <t>4 Principal domains</t>
  </si>
  <si>
    <r>
      <t xml:space="preserve">Swiss land use statistics
Land use nomenclature </t>
    </r>
    <r>
      <rPr>
        <b/>
        <sz val="48"/>
        <color indexed="10"/>
        <rFont val="Arial"/>
        <family val="2"/>
      </rPr>
      <t>NOLU04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</si>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</sst>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2"/>
      <name val="Arial"/>
      <family val="2"/>
    </font>
    <font>
      <strike/>
      <sz val="12"/>
      <name val="Arial"/>
      <family val="2"/>
    </font>
    <font>
      <b/>
      <sz val="13"/>
      <name val="Arial"/>
      <family val="2"/>
    </font>
    <font>
      <b/>
      <sz val="13"/>
      <name val="Arial Narrow"/>
      <family val="2"/>
    </font>
    <font>
      <b/>
      <u/>
      <sz val="13"/>
      <name val="Arial"/>
      <family val="2"/>
    </font>
    <font>
      <b/>
      <sz val="14"/>
      <color indexed="9"/>
      <name val="Arial"/>
      <family val="2"/>
    </font>
    <font>
      <u/>
      <sz val="12"/>
      <name val="Arial"/>
      <family val="2"/>
    </font>
    <font>
      <i/>
      <sz val="14"/>
      <name val="Arial"/>
      <family val="2"/>
    </font>
    <font>
      <u/>
      <sz val="14"/>
      <name val="Arial"/>
      <family val="2"/>
    </font>
    <font>
      <sz val="12"/>
      <name val="Arial Narrow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9"/>
      <name val="Arial Narrow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b/>
      <sz val="16"/>
      <name val="Arial Narrow"/>
      <family val="2"/>
    </font>
    <font>
      <sz val="8"/>
      <name val="Helv"/>
    </font>
    <font>
      <b/>
      <sz val="10"/>
      <color indexed="8"/>
      <name val="Arial"/>
      <family val="2"/>
    </font>
    <font>
      <b/>
      <sz val="24"/>
      <name val="Arial Narrow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sz val="14"/>
      <color indexed="13"/>
      <name val="Arial"/>
      <family val="2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0" fontId="13" fillId="0" borderId="2"/>
    <xf numFmtId="0" fontId="14" fillId="0" borderId="2"/>
    <xf numFmtId="0" fontId="12" fillId="0" borderId="2" applyNumberFormat="0" applyFill="0" applyBorder="0" applyAlignment="0" applyProtection="0"/>
    <xf numFmtId="0" fontId="17" fillId="0" borderId="2"/>
    <xf numFmtId="0" fontId="41" fillId="0" borderId="2"/>
    <xf numFmtId="0" fontId="55" fillId="0" borderId="2"/>
    <xf numFmtId="0" fontId="1" fillId="0" borderId="2"/>
    <xf numFmtId="0" fontId="12" fillId="0" borderId="0" applyNumberFormat="0" applyFill="0" applyBorder="0" applyAlignment="0" applyProtection="0"/>
    <xf numFmtId="0" fontId="13" fillId="0" borderId="2"/>
  </cellStyleXfs>
  <cellXfs count="276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3" fillId="0" borderId="2" xfId="1"/>
    <xf numFmtId="0" fontId="15" fillId="0" borderId="2" xfId="2" applyFont="1" applyBorder="1"/>
    <xf numFmtId="0" fontId="16" fillId="0" borderId="2" xfId="2" applyFont="1" applyBorder="1"/>
    <xf numFmtId="0" fontId="17" fillId="0" borderId="2" xfId="2" applyFont="1"/>
    <xf numFmtId="0" fontId="18" fillId="0" borderId="2" xfId="2" applyFont="1" applyBorder="1"/>
    <xf numFmtId="1" fontId="18" fillId="0" borderId="2" xfId="2" applyNumberFormat="1" applyFont="1" applyBorder="1"/>
    <xf numFmtId="0" fontId="18" fillId="0" borderId="8" xfId="2" applyFont="1" applyBorder="1"/>
    <xf numFmtId="0" fontId="18" fillId="0" borderId="9" xfId="2" applyFont="1" applyBorder="1"/>
    <xf numFmtId="1" fontId="18" fillId="0" borderId="10" xfId="2" applyNumberFormat="1" applyFont="1" applyBorder="1"/>
    <xf numFmtId="165" fontId="18" fillId="0" borderId="11" xfId="2" applyNumberFormat="1" applyFont="1" applyBorder="1"/>
    <xf numFmtId="165" fontId="18" fillId="0" borderId="12" xfId="2" applyNumberFormat="1" applyFont="1" applyBorder="1"/>
    <xf numFmtId="166" fontId="18" fillId="0" borderId="13" xfId="2" applyNumberFormat="1" applyFont="1" applyBorder="1"/>
    <xf numFmtId="167" fontId="18" fillId="0" borderId="12" xfId="2" applyNumberFormat="1" applyFont="1" applyBorder="1"/>
    <xf numFmtId="168" fontId="18" fillId="0" borderId="12" xfId="2" applyNumberFormat="1" applyFont="1" applyBorder="1"/>
    <xf numFmtId="167" fontId="18" fillId="0" borderId="11" xfId="2" applyNumberFormat="1" applyFont="1" applyBorder="1"/>
    <xf numFmtId="0" fontId="15" fillId="0" borderId="2" xfId="2" applyFont="1" applyBorder="1" applyAlignment="1">
      <alignment vertical="top"/>
    </xf>
    <xf numFmtId="0" fontId="18" fillId="0" borderId="8" xfId="2" applyFont="1" applyBorder="1" applyAlignment="1">
      <alignment horizontal="right" vertical="top"/>
    </xf>
    <xf numFmtId="0" fontId="18" fillId="0" borderId="9" xfId="2" applyFont="1" applyBorder="1" applyAlignment="1">
      <alignment horizontal="right" vertical="top"/>
    </xf>
    <xf numFmtId="0" fontId="18" fillId="0" borderId="10" xfId="2" applyFont="1" applyBorder="1" applyAlignment="1">
      <alignment vertical="top"/>
    </xf>
    <xf numFmtId="0" fontId="15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13" xfId="2" applyFont="1" applyBorder="1" applyAlignment="1">
      <alignment vertical="center"/>
    </xf>
    <xf numFmtId="0" fontId="18" fillId="0" borderId="3" xfId="2" applyFont="1" applyBorder="1"/>
    <xf numFmtId="0" fontId="18" fillId="0" borderId="12" xfId="2" applyFont="1" applyBorder="1"/>
    <xf numFmtId="0" fontId="18" fillId="0" borderId="13" xfId="2" applyFont="1" applyBorder="1"/>
    <xf numFmtId="0" fontId="18" fillId="0" borderId="3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13" xfId="2" applyFont="1" applyBorder="1" applyAlignment="1">
      <alignment vertical="top"/>
    </xf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21" fillId="0" borderId="16" xfId="2" applyFont="1" applyBorder="1"/>
    <xf numFmtId="0" fontId="15" fillId="0" borderId="2" xfId="2" applyFont="1"/>
    <xf numFmtId="0" fontId="18" fillId="0" borderId="2" xfId="4" applyFont="1" applyFill="1" applyAlignment="1">
      <alignment horizontal="right"/>
    </xf>
    <xf numFmtId="0" fontId="22" fillId="0" borderId="2" xfId="2" applyFont="1" applyBorder="1"/>
    <xf numFmtId="0" fontId="17" fillId="0" borderId="2" xfId="4" applyFont="1" applyFill="1"/>
    <xf numFmtId="0" fontId="17" fillId="0" borderId="2" xfId="4" applyFont="1" applyFill="1" applyAlignment="1">
      <alignment horizontal="center"/>
    </xf>
    <xf numFmtId="0" fontId="22" fillId="0" borderId="2" xfId="4" applyFont="1" applyFill="1"/>
    <xf numFmtId="0" fontId="23" fillId="0" borderId="2" xfId="4" applyFont="1" applyBorder="1" applyAlignment="1">
      <alignment horizontal="right"/>
    </xf>
    <xf numFmtId="0" fontId="23" fillId="0" borderId="2" xfId="4" applyFont="1" applyFill="1"/>
    <xf numFmtId="0" fontId="23" fillId="0" borderId="2" xfId="4" applyFont="1" applyFill="1" applyAlignment="1">
      <alignment horizontal="center"/>
    </xf>
    <xf numFmtId="0" fontId="17" fillId="0" borderId="2" xfId="4"/>
    <xf numFmtId="0" fontId="23" fillId="0" borderId="2" xfId="4" applyFont="1" applyBorder="1" applyAlignment="1">
      <alignment horizontal="left"/>
    </xf>
    <xf numFmtId="0" fontId="17" fillId="0" borderId="5" xfId="4" applyFont="1" applyFill="1" applyBorder="1"/>
    <xf numFmtId="0" fontId="17" fillId="0" borderId="7" xfId="4" applyFont="1" applyFill="1" applyBorder="1"/>
    <xf numFmtId="0" fontId="17" fillId="7" borderId="7" xfId="4" applyFont="1" applyFill="1" applyBorder="1"/>
    <xf numFmtId="0" fontId="20" fillId="0" borderId="3" xfId="4" applyFont="1" applyFill="1" applyBorder="1"/>
    <xf numFmtId="0" fontId="25" fillId="0" borderId="2" xfId="4" applyFont="1" applyFill="1" applyBorder="1"/>
    <xf numFmtId="0" fontId="26" fillId="7" borderId="2" xfId="4" applyFont="1" applyFill="1" applyBorder="1"/>
    <xf numFmtId="0" fontId="25" fillId="7" borderId="2" xfId="4" applyFont="1" applyFill="1" applyBorder="1"/>
    <xf numFmtId="0" fontId="17" fillId="7" borderId="2" xfId="4" applyFont="1" applyFill="1" applyBorder="1"/>
    <xf numFmtId="0" fontId="17" fillId="0" borderId="3" xfId="4" applyFont="1" applyFill="1" applyBorder="1"/>
    <xf numFmtId="0" fontId="17" fillId="0" borderId="2" xfId="4" applyFont="1" applyFill="1" applyBorder="1"/>
    <xf numFmtId="0" fontId="17" fillId="0" borderId="2" xfId="4" applyFont="1" applyFill="1" applyBorder="1" applyAlignment="1">
      <alignment horizontal="center"/>
    </xf>
    <xf numFmtId="0" fontId="25" fillId="0" borderId="1" xfId="4" applyFont="1" applyFill="1" applyBorder="1"/>
    <xf numFmtId="0" fontId="25" fillId="0" borderId="2" xfId="4" applyFont="1" applyFill="1"/>
    <xf numFmtId="0" fontId="25" fillId="0" borderId="3" xfId="4" applyFont="1" applyFill="1" applyBorder="1"/>
    <xf numFmtId="0" fontId="22" fillId="0" borderId="2" xfId="4" applyFont="1" applyFill="1" applyBorder="1"/>
    <xf numFmtId="0" fontId="27" fillId="0" borderId="1" xfId="4" applyFont="1" applyFill="1" applyBorder="1"/>
    <xf numFmtId="0" fontId="22" fillId="0" borderId="17" xfId="4" applyFont="1" applyFill="1" applyBorder="1" applyAlignment="1">
      <alignment vertical="center"/>
    </xf>
    <xf numFmtId="0" fontId="22" fillId="0" borderId="18" xfId="4" applyFont="1" applyFill="1" applyBorder="1" applyAlignment="1">
      <alignment horizontal="center" vertical="center"/>
    </xf>
    <xf numFmtId="0" fontId="25" fillId="0" borderId="2" xfId="4" applyFont="1" applyFill="1" applyBorder="1" applyAlignment="1"/>
    <xf numFmtId="0" fontId="25" fillId="0" borderId="2" xfId="4" applyFont="1" applyFill="1" applyBorder="1" applyAlignment="1">
      <alignment wrapText="1"/>
    </xf>
    <xf numFmtId="0" fontId="17" fillId="0" borderId="14" xfId="4" applyFont="1" applyFill="1" applyBorder="1"/>
    <xf numFmtId="0" fontId="17" fillId="0" borderId="19" xfId="4" applyFont="1" applyFill="1" applyBorder="1"/>
    <xf numFmtId="0" fontId="17" fillId="0" borderId="19" xfId="4" applyFont="1" applyFill="1" applyBorder="1" applyAlignment="1">
      <alignment horizontal="center"/>
    </xf>
    <xf numFmtId="0" fontId="25" fillId="0" borderId="19" xfId="4" applyFont="1" applyFill="1" applyBorder="1"/>
    <xf numFmtId="0" fontId="25" fillId="0" borderId="20" xfId="4" applyFont="1" applyFill="1" applyBorder="1"/>
    <xf numFmtId="0" fontId="25" fillId="0" borderId="5" xfId="4" applyFont="1" applyFill="1" applyBorder="1"/>
    <xf numFmtId="0" fontId="17" fillId="0" borderId="7" xfId="4" applyFont="1" applyFill="1" applyBorder="1" applyAlignment="1">
      <alignment horizontal="center"/>
    </xf>
    <xf numFmtId="0" fontId="25" fillId="7" borderId="6" xfId="4" applyFont="1" applyFill="1" applyBorder="1"/>
    <xf numFmtId="0" fontId="25" fillId="0" borderId="2" xfId="4" applyFont="1" applyFill="1" applyBorder="1" applyAlignment="1">
      <alignment horizontal="center"/>
    </xf>
    <xf numFmtId="0" fontId="25" fillId="7" borderId="1" xfId="4" applyFont="1" applyFill="1" applyBorder="1"/>
    <xf numFmtId="0" fontId="28" fillId="0" borderId="3" xfId="4" applyFont="1" applyFill="1" applyBorder="1"/>
    <xf numFmtId="0" fontId="27" fillId="0" borderId="2" xfId="4" applyFont="1" applyFill="1" applyBorder="1" applyAlignment="1"/>
    <xf numFmtId="0" fontId="27" fillId="0" borderId="2" xfId="4" applyFont="1" applyFill="1" applyBorder="1" applyAlignment="1">
      <alignment wrapText="1"/>
    </xf>
    <xf numFmtId="0" fontId="29" fillId="8" borderId="2" xfId="4" applyFont="1" applyFill="1" applyBorder="1"/>
    <xf numFmtId="0" fontId="27" fillId="8" borderId="2" xfId="4" applyFont="1" applyFill="1" applyBorder="1"/>
    <xf numFmtId="0" fontId="30" fillId="8" borderId="2" xfId="4" applyFont="1" applyFill="1" applyBorder="1"/>
    <xf numFmtId="0" fontId="20" fillId="0" borderId="14" xfId="4" applyFont="1" applyFill="1" applyBorder="1"/>
    <xf numFmtId="0" fontId="25" fillId="0" borderId="19" xfId="4" applyFont="1" applyFill="1" applyBorder="1" applyAlignment="1"/>
    <xf numFmtId="0" fontId="25" fillId="0" borderId="19" xfId="4" applyFont="1" applyFill="1" applyBorder="1" applyAlignment="1">
      <alignment wrapText="1"/>
    </xf>
    <xf numFmtId="0" fontId="31" fillId="8" borderId="19" xfId="4" applyFont="1" applyFill="1" applyBorder="1"/>
    <xf numFmtId="0" fontId="32" fillId="8" borderId="19" xfId="4" applyFont="1" applyFill="1" applyBorder="1"/>
    <xf numFmtId="0" fontId="17" fillId="8" borderId="19" xfId="4" applyFont="1" applyFill="1" applyBorder="1"/>
    <xf numFmtId="0" fontId="27" fillId="0" borderId="3" xfId="4" applyFont="1" applyFill="1" applyBorder="1"/>
    <xf numFmtId="0" fontId="27" fillId="0" borderId="2" xfId="4" applyFont="1" applyFill="1" applyBorder="1"/>
    <xf numFmtId="0" fontId="33" fillId="8" borderId="19" xfId="4" applyFont="1" applyFill="1" applyBorder="1"/>
    <xf numFmtId="0" fontId="20" fillId="0" borderId="3" xfId="4" applyFont="1" applyFill="1" applyBorder="1" applyAlignment="1"/>
    <xf numFmtId="0" fontId="17" fillId="0" borderId="2" xfId="4" applyFont="1" applyFill="1" applyAlignment="1"/>
    <xf numFmtId="0" fontId="17" fillId="0" borderId="2" xfId="4" applyAlignment="1">
      <alignment vertical="top" wrapText="1"/>
    </xf>
    <xf numFmtId="0" fontId="17" fillId="0" borderId="2" xfId="4" applyFont="1" applyBorder="1" applyAlignment="1">
      <alignment vertical="top" wrapText="1"/>
    </xf>
    <xf numFmtId="0" fontId="25" fillId="0" borderId="2" xfId="4" applyFont="1" applyFill="1" applyBorder="1" applyAlignment="1">
      <alignment vertical="top" wrapText="1"/>
    </xf>
    <xf numFmtId="0" fontId="17" fillId="0" borderId="2" xfId="4" applyFont="1" applyFill="1" applyBorder="1" applyAlignment="1"/>
    <xf numFmtId="0" fontId="34" fillId="0" borderId="3" xfId="4" applyFont="1" applyFill="1" applyBorder="1"/>
    <xf numFmtId="0" fontId="15" fillId="0" borderId="2" xfId="4" applyFont="1" applyFill="1"/>
    <xf numFmtId="0" fontId="29" fillId="0" borderId="2" xfId="4" applyFont="1" applyFill="1" applyBorder="1"/>
    <xf numFmtId="0" fontId="29" fillId="0" borderId="2" xfId="4" applyFont="1" applyFill="1" applyBorder="1" applyAlignment="1">
      <alignment horizontal="center"/>
    </xf>
    <xf numFmtId="0" fontId="17" fillId="8" borderId="2" xfId="4" applyFill="1"/>
    <xf numFmtId="0" fontId="17" fillId="8" borderId="1" xfId="4" applyFill="1" applyBorder="1"/>
    <xf numFmtId="0" fontId="17" fillId="0" borderId="3" xfId="4" applyBorder="1"/>
    <xf numFmtId="0" fontId="17" fillId="0" borderId="2" xfId="4" applyBorder="1"/>
    <xf numFmtId="0" fontId="17" fillId="8" borderId="2" xfId="4" applyFill="1" applyBorder="1"/>
    <xf numFmtId="0" fontId="27" fillId="8" borderId="1" xfId="4" applyFont="1" applyFill="1" applyBorder="1"/>
    <xf numFmtId="0" fontId="35" fillId="8" borderId="2" xfId="4" applyFont="1" applyFill="1" applyBorder="1"/>
    <xf numFmtId="0" fontId="36" fillId="8" borderId="1" xfId="4" applyFont="1" applyFill="1" applyBorder="1"/>
    <xf numFmtId="0" fontId="17" fillId="0" borderId="2" xfId="4" applyFont="1" applyFill="1" applyBorder="1" applyAlignment="1">
      <alignment vertical="top"/>
    </xf>
    <xf numFmtId="0" fontId="37" fillId="0" borderId="14" xfId="4" applyFont="1" applyBorder="1" applyAlignment="1">
      <alignment horizontal="right"/>
    </xf>
    <xf numFmtId="0" fontId="17" fillId="0" borderId="19" xfId="4" applyBorder="1" applyAlignment="1">
      <alignment vertical="top"/>
    </xf>
    <xf numFmtId="0" fontId="17" fillId="8" borderId="19" xfId="4" applyFill="1" applyBorder="1" applyAlignment="1">
      <alignment vertical="top"/>
    </xf>
    <xf numFmtId="0" fontId="17" fillId="0" borderId="14" xfId="4" applyBorder="1" applyAlignment="1">
      <alignment vertical="top"/>
    </xf>
    <xf numFmtId="0" fontId="38" fillId="8" borderId="20" xfId="4" applyFont="1" applyFill="1" applyBorder="1" applyAlignment="1">
      <alignment vertical="top"/>
    </xf>
    <xf numFmtId="0" fontId="37" fillId="0" borderId="2" xfId="4" applyFont="1" applyBorder="1" applyAlignment="1">
      <alignment horizontal="right"/>
    </xf>
    <xf numFmtId="0" fontId="17" fillId="0" borderId="2" xfId="4" applyBorder="1" applyAlignment="1">
      <alignment vertical="top"/>
    </xf>
    <xf numFmtId="0" fontId="38" fillId="0" borderId="2" xfId="4" applyFont="1" applyFill="1" applyBorder="1" applyAlignment="1">
      <alignment vertical="top"/>
    </xf>
    <xf numFmtId="0" fontId="25" fillId="0" borderId="2" xfId="4" applyFont="1" applyFill="1" applyBorder="1" applyAlignment="1">
      <alignment horizontal="left"/>
    </xf>
    <xf numFmtId="0" fontId="17" fillId="0" borderId="2" xfId="4" applyFont="1" applyFill="1" applyAlignment="1">
      <alignment wrapText="1"/>
    </xf>
    <xf numFmtId="0" fontId="17" fillId="0" borderId="3" xfId="4" applyBorder="1" applyAlignment="1"/>
    <xf numFmtId="0" fontId="17" fillId="0" borderId="2" xfId="4" applyAlignment="1"/>
    <xf numFmtId="0" fontId="25" fillId="7" borderId="1" xfId="4" applyFont="1" applyFill="1" applyBorder="1" applyAlignment="1"/>
    <xf numFmtId="0" fontId="40" fillId="0" borderId="2" xfId="4" applyFont="1" applyFill="1" applyBorder="1" applyAlignment="1">
      <alignment horizontal="left" vertical="top"/>
    </xf>
    <xf numFmtId="0" fontId="40" fillId="0" borderId="2" xfId="4" applyFont="1" applyFill="1" applyBorder="1"/>
    <xf numFmtId="0" fontId="25" fillId="0" borderId="2" xfId="4" applyFont="1" applyFill="1" applyBorder="1" applyAlignment="1">
      <alignment vertical="center" wrapText="1"/>
    </xf>
    <xf numFmtId="0" fontId="25" fillId="0" borderId="2" xfId="4" applyFont="1" applyFill="1" applyBorder="1" applyAlignment="1">
      <alignment horizontal="center" vertical="center"/>
    </xf>
    <xf numFmtId="0" fontId="25" fillId="0" borderId="2" xfId="4" applyFont="1" applyBorder="1" applyAlignment="1">
      <alignment vertical="top"/>
    </xf>
    <xf numFmtId="0" fontId="18" fillId="9" borderId="2" xfId="5" applyFont="1" applyFill="1" applyBorder="1"/>
    <xf numFmtId="0" fontId="18" fillId="9" borderId="2" xfId="5" applyFont="1" applyFill="1" applyBorder="1" applyAlignment="1">
      <alignment horizontal="center"/>
    </xf>
    <xf numFmtId="0" fontId="25" fillId="0" borderId="2" xfId="5" applyFont="1" applyFill="1" applyBorder="1"/>
    <xf numFmtId="0" fontId="18" fillId="0" borderId="2" xfId="5" applyFont="1" applyFill="1" applyBorder="1"/>
    <xf numFmtId="0" fontId="18" fillId="0" borderId="2" xfId="5" applyFont="1" applyFill="1" applyBorder="1" applyAlignment="1">
      <alignment horizontal="center"/>
    </xf>
    <xf numFmtId="49" fontId="18" fillId="0" borderId="2" xfId="4" applyNumberFormat="1" applyFont="1" applyFill="1" applyAlignment="1">
      <alignment horizontal="right"/>
    </xf>
    <xf numFmtId="0" fontId="25" fillId="0" borderId="2" xfId="4" applyFont="1" applyFill="1" applyBorder="1" applyAlignment="1">
      <alignment horizontal="center" vertical="center" wrapText="1"/>
    </xf>
    <xf numFmtId="0" fontId="25" fillId="10" borderId="2" xfId="4" applyFont="1" applyFill="1" applyAlignment="1">
      <alignment vertical="center" wrapText="1"/>
    </xf>
    <xf numFmtId="0" fontId="25" fillId="10" borderId="2" xfId="4" applyFont="1" applyFill="1" applyAlignment="1">
      <alignment horizontal="center" vertical="center" wrapText="1"/>
    </xf>
    <xf numFmtId="0" fontId="25" fillId="11" borderId="2" xfId="4" applyFont="1" applyFill="1" applyAlignment="1">
      <alignment vertical="center" wrapText="1"/>
    </xf>
    <xf numFmtId="0" fontId="25" fillId="11" borderId="2" xfId="4" applyFont="1" applyFill="1" applyAlignment="1">
      <alignment horizontal="center" vertical="center" wrapText="1"/>
    </xf>
    <xf numFmtId="0" fontId="25" fillId="12" borderId="2" xfId="4" applyFont="1" applyFill="1" applyBorder="1" applyAlignment="1">
      <alignment vertical="center" wrapText="1"/>
    </xf>
    <xf numFmtId="0" fontId="25" fillId="12" borderId="2" xfId="4" applyFont="1" applyFill="1" applyBorder="1" applyAlignment="1">
      <alignment horizontal="center" vertical="center" wrapText="1"/>
    </xf>
    <xf numFmtId="0" fontId="25" fillId="12" borderId="19" xfId="4" applyFont="1" applyFill="1" applyBorder="1" applyAlignment="1">
      <alignment vertical="center" wrapText="1"/>
    </xf>
    <xf numFmtId="0" fontId="25" fillId="12" borderId="19" xfId="4" applyFont="1" applyFill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right"/>
    </xf>
    <xf numFmtId="0" fontId="42" fillId="0" borderId="2" xfId="5" applyFont="1" applyFill="1" applyBorder="1" applyAlignment="1">
      <alignment horizontal="center"/>
    </xf>
    <xf numFmtId="0" fontId="15" fillId="0" borderId="2" xfId="5" applyFont="1" applyFill="1" applyBorder="1"/>
    <xf numFmtId="0" fontId="42" fillId="0" borderId="2" xfId="5" applyFont="1" applyFill="1" applyBorder="1"/>
    <xf numFmtId="0" fontId="17" fillId="0" borderId="2" xfId="5" applyFont="1" applyFill="1" applyBorder="1"/>
    <xf numFmtId="0" fontId="15" fillId="0" borderId="2" xfId="5" applyFont="1" applyFill="1" applyBorder="1" applyAlignment="1">
      <alignment horizontal="center"/>
    </xf>
    <xf numFmtId="0" fontId="17" fillId="0" borderId="2" xfId="4" applyAlignment="1">
      <alignment wrapText="1"/>
    </xf>
    <xf numFmtId="0" fontId="43" fillId="0" borderId="2" xfId="4" applyFont="1" applyFill="1" applyBorder="1" applyAlignment="1">
      <alignment vertical="center" wrapText="1"/>
    </xf>
    <xf numFmtId="0" fontId="44" fillId="0" borderId="2" xfId="5" applyFont="1" applyFill="1" applyBorder="1" applyAlignment="1">
      <alignment horizontal="center"/>
    </xf>
    <xf numFmtId="0" fontId="44" fillId="0" borderId="2" xfId="5" applyFont="1" applyFill="1" applyBorder="1"/>
    <xf numFmtId="0" fontId="37" fillId="0" borderId="2" xfId="4" applyFont="1" applyBorder="1" applyAlignment="1">
      <alignment horizontal="right" vertical="center" wrapText="1"/>
    </xf>
    <xf numFmtId="0" fontId="45" fillId="0" borderId="2" xfId="5" applyFont="1" applyFill="1" applyBorder="1"/>
    <xf numFmtId="0" fontId="17" fillId="0" borderId="2" xfId="5" applyFont="1" applyFill="1" applyBorder="1" applyAlignment="1">
      <alignment horizontal="center"/>
    </xf>
    <xf numFmtId="169" fontId="15" fillId="0" borderId="2" xfId="5" applyNumberFormat="1" applyFont="1" applyFill="1" applyBorder="1" applyAlignment="1">
      <alignment horizontal="center"/>
    </xf>
    <xf numFmtId="0" fontId="25" fillId="0" borderId="2" xfId="4" applyFont="1" applyFill="1" applyAlignment="1">
      <alignment vertical="center" wrapText="1"/>
    </xf>
    <xf numFmtId="0" fontId="25" fillId="0" borderId="2" xfId="4" applyFont="1" applyFill="1" applyAlignment="1">
      <alignment horizontal="center" vertical="center" wrapText="1"/>
    </xf>
    <xf numFmtId="0" fontId="25" fillId="12" borderId="2" xfId="4" applyFont="1" applyFill="1" applyAlignment="1">
      <alignment vertical="center" wrapText="1"/>
    </xf>
    <xf numFmtId="0" fontId="25" fillId="12" borderId="2" xfId="4" applyFont="1" applyFill="1" applyAlignment="1">
      <alignment horizontal="center" vertical="center" wrapText="1"/>
    </xf>
    <xf numFmtId="0" fontId="23" fillId="0" borderId="7" xfId="4" applyFont="1" applyBorder="1" applyAlignment="1">
      <alignment horizontal="right" wrapText="1"/>
    </xf>
    <xf numFmtId="0" fontId="23" fillId="0" borderId="2" xfId="4" applyFont="1" applyBorder="1" applyAlignment="1">
      <alignment horizontal="right" wrapText="1"/>
    </xf>
    <xf numFmtId="0" fontId="18" fillId="9" borderId="2" xfId="5" applyFont="1" applyFill="1" applyBorder="1" applyAlignment="1"/>
    <xf numFmtId="0" fontId="18" fillId="0" borderId="2" xfId="5" applyFont="1" applyFill="1" applyBorder="1" applyAlignment="1"/>
    <xf numFmtId="0" fontId="46" fillId="0" borderId="2" xfId="5" applyFont="1" applyFill="1" applyBorder="1" applyAlignment="1"/>
    <xf numFmtId="0" fontId="47" fillId="0" borderId="2" xfId="5" applyFont="1" applyFill="1" applyBorder="1" applyAlignment="1">
      <alignment horizontal="left"/>
    </xf>
    <xf numFmtId="0" fontId="18" fillId="9" borderId="2" xfId="5" applyFont="1" applyFill="1" applyBorder="1" applyAlignment="1">
      <alignment wrapText="1"/>
    </xf>
    <xf numFmtId="0" fontId="18" fillId="0" borderId="2" xfId="5" applyFont="1" applyFill="1" applyBorder="1" applyAlignment="1">
      <alignment horizontal="right"/>
    </xf>
    <xf numFmtId="0" fontId="48" fillId="0" borderId="2" xfId="5" applyFont="1" applyFill="1" applyBorder="1" applyAlignment="1"/>
    <xf numFmtId="0" fontId="21" fillId="0" borderId="2" xfId="5" applyFont="1" applyFill="1" applyBorder="1" applyAlignment="1"/>
    <xf numFmtId="0" fontId="15" fillId="0" borderId="2" xfId="5" applyFont="1" applyFill="1" applyBorder="1" applyAlignment="1"/>
    <xf numFmtId="0" fontId="25" fillId="0" borderId="2" xfId="4" applyFont="1" applyFill="1" applyAlignment="1">
      <alignment wrapText="1"/>
    </xf>
    <xf numFmtId="0" fontId="49" fillId="0" borderId="2" xfId="4" applyFont="1" applyFill="1" applyBorder="1" applyAlignment="1">
      <alignment horizontal="center" wrapText="1"/>
    </xf>
    <xf numFmtId="0" fontId="18" fillId="9" borderId="2" xfId="5" applyFont="1" applyFill="1" applyBorder="1" applyAlignment="1">
      <alignment vertical="center"/>
    </xf>
    <xf numFmtId="0" fontId="18" fillId="9" borderId="2" xfId="5" applyFont="1" applyFill="1" applyBorder="1" applyAlignment="1">
      <alignment horizontal="right" vertical="center"/>
    </xf>
    <xf numFmtId="0" fontId="18" fillId="9" borderId="2" xfId="5" applyFont="1" applyFill="1" applyBorder="1" applyAlignment="1">
      <alignment horizontal="center" vertical="center"/>
    </xf>
    <xf numFmtId="0" fontId="15" fillId="9" borderId="2" xfId="5" applyFont="1" applyFill="1" applyBorder="1" applyAlignment="1">
      <alignment vertical="center"/>
    </xf>
    <xf numFmtId="0" fontId="49" fillId="0" borderId="2" xfId="4" applyFont="1" applyFill="1" applyBorder="1" applyAlignment="1">
      <alignment horizontal="center" vertical="center" wrapText="1"/>
    </xf>
    <xf numFmtId="0" fontId="18" fillId="9" borderId="2" xfId="5" applyFont="1" applyFill="1" applyBorder="1" applyAlignment="1">
      <alignment horizontal="right"/>
    </xf>
    <xf numFmtId="0" fontId="45" fillId="9" borderId="2" xfId="5" applyFont="1" applyFill="1" applyBorder="1" applyAlignment="1">
      <alignment vertical="center"/>
    </xf>
    <xf numFmtId="0" fontId="15" fillId="9" borderId="2" xfId="5" applyFont="1" applyFill="1" applyBorder="1"/>
    <xf numFmtId="0" fontId="49" fillId="12" borderId="2" xfId="4" applyFont="1" applyFill="1" applyBorder="1" applyAlignment="1">
      <alignment horizontal="center" vertical="center" wrapText="1"/>
    </xf>
    <xf numFmtId="0" fontId="50" fillId="9" borderId="2" xfId="5" applyFont="1" applyFill="1" applyBorder="1" applyAlignment="1">
      <alignment horizontal="right"/>
    </xf>
    <xf numFmtId="0" fontId="15" fillId="9" borderId="2" xfId="5" applyFont="1" applyFill="1" applyBorder="1" applyAlignment="1"/>
    <xf numFmtId="0" fontId="25" fillId="9" borderId="2" xfId="5" applyFont="1" applyFill="1" applyBorder="1" applyAlignment="1">
      <alignment horizontal="left"/>
    </xf>
    <xf numFmtId="0" fontId="49" fillId="12" borderId="19" xfId="4" applyFont="1" applyFill="1" applyBorder="1" applyAlignment="1">
      <alignment horizontal="center" vertical="center" wrapText="1"/>
    </xf>
    <xf numFmtId="0" fontId="37" fillId="0" borderId="7" xfId="4" applyFont="1" applyBorder="1" applyAlignment="1">
      <alignment horizontal="right" vertical="center"/>
    </xf>
    <xf numFmtId="0" fontId="17" fillId="0" borderId="7" xfId="4" applyBorder="1"/>
    <xf numFmtId="0" fontId="17" fillId="0" borderId="2" xfId="4" applyAlignment="1">
      <alignment horizontal="left" vertical="center"/>
    </xf>
    <xf numFmtId="0" fontId="51" fillId="0" borderId="2" xfId="5" applyFont="1" applyFill="1" applyBorder="1" applyAlignment="1">
      <alignment horizontal="left" vertical="center" wrapText="1"/>
    </xf>
    <xf numFmtId="0" fontId="17" fillId="0" borderId="2" xfId="6" applyFont="1"/>
    <xf numFmtId="3" fontId="17" fillId="0" borderId="2" xfId="6" applyNumberFormat="1" applyFont="1"/>
    <xf numFmtId="3" fontId="45" fillId="0" borderId="2" xfId="6" applyNumberFormat="1" applyFont="1"/>
    <xf numFmtId="3" fontId="57" fillId="0" borderId="2" xfId="6" applyNumberFormat="1" applyFont="1" applyAlignment="1">
      <alignment horizontal="right"/>
    </xf>
    <xf numFmtId="3" fontId="1" fillId="0" borderId="2" xfId="7" applyNumberFormat="1"/>
    <xf numFmtId="3" fontId="59" fillId="0" borderId="2" xfId="6" applyNumberFormat="1" applyFont="1"/>
    <xf numFmtId="0" fontId="1" fillId="0" borderId="2" xfId="7"/>
    <xf numFmtId="0" fontId="15" fillId="0" borderId="2" xfId="4" applyFont="1"/>
    <xf numFmtId="0" fontId="17" fillId="0" borderId="2" xfId="4" applyFont="1"/>
    <xf numFmtId="0" fontId="63" fillId="13" borderId="2" xfId="4" applyFont="1" applyFill="1"/>
    <xf numFmtId="0" fontId="15" fillId="0" borderId="2" xfId="4" applyFont="1" applyAlignment="1">
      <alignment wrapText="1"/>
    </xf>
    <xf numFmtId="0" fontId="61" fillId="0" borderId="2" xfId="4" applyFont="1"/>
    <xf numFmtId="0" fontId="64" fillId="0" borderId="2" xfId="4" applyFont="1"/>
    <xf numFmtId="0" fontId="62" fillId="0" borderId="2" xfId="4" applyFont="1"/>
    <xf numFmtId="0" fontId="60" fillId="0" borderId="2" xfId="4" applyFont="1"/>
    <xf numFmtId="0" fontId="58" fillId="0" borderId="2" xfId="4" applyFont="1"/>
    <xf numFmtId="3" fontId="59" fillId="0" borderId="2" xfId="4" applyNumberFormat="1" applyFont="1"/>
    <xf numFmtId="3" fontId="65" fillId="0" borderId="2" xfId="4" applyNumberFormat="1" applyFont="1" applyAlignment="1">
      <alignment horizontal="right"/>
    </xf>
    <xf numFmtId="3" fontId="45" fillId="0" borderId="2" xfId="4" applyNumberFormat="1" applyFont="1"/>
    <xf numFmtId="0" fontId="17" fillId="0" borderId="21" xfId="4" applyFont="1" applyBorder="1"/>
    <xf numFmtId="0" fontId="17" fillId="0" borderId="2" xfId="4" applyFont="1" applyBorder="1"/>
    <xf numFmtId="0" fontId="18" fillId="0" borderId="2" xfId="4" applyFont="1"/>
    <xf numFmtId="0" fontId="18" fillId="0" borderId="2" xfId="4" applyFont="1" applyFill="1" applyAlignment="1">
      <alignment horizontal="right" vertical="top"/>
    </xf>
    <xf numFmtId="0" fontId="13" fillId="0" borderId="2" xfId="9"/>
    <xf numFmtId="0" fontId="20" fillId="0" borderId="2" xfId="2" applyFont="1" applyBorder="1" applyAlignment="1">
      <alignment horizontal="left" vertical="top"/>
    </xf>
    <xf numFmtId="0" fontId="19" fillId="0" borderId="2" xfId="3" applyFont="1" applyAlignment="1">
      <alignment horizontal="left"/>
    </xf>
    <xf numFmtId="0" fontId="15" fillId="0" borderId="2" xfId="4" applyFont="1" applyAlignment="1">
      <alignment wrapText="1"/>
    </xf>
    <xf numFmtId="0" fontId="1" fillId="0" borderId="2" xfId="7" applyAlignment="1"/>
    <xf numFmtId="0" fontId="66" fillId="0" borderId="0" xfId="8" applyFont="1"/>
    <xf numFmtId="0" fontId="38" fillId="0" borderId="2" xfId="4" applyFont="1" applyFill="1" applyBorder="1" applyAlignment="1"/>
    <xf numFmtId="0" fontId="17" fillId="0" borderId="2" xfId="4" applyBorder="1" applyAlignment="1"/>
    <xf numFmtId="0" fontId="17" fillId="0" borderId="2" xfId="4" applyAlignment="1"/>
    <xf numFmtId="0" fontId="25" fillId="0" borderId="2" xfId="4" applyFont="1" applyBorder="1" applyAlignment="1">
      <alignment vertical="top" wrapText="1"/>
    </xf>
    <xf numFmtId="49" fontId="24" fillId="0" borderId="6" xfId="4" applyNumberFormat="1" applyFont="1" applyFill="1" applyBorder="1" applyAlignment="1">
      <alignment horizontal="left"/>
    </xf>
    <xf numFmtId="49" fontId="24" fillId="0" borderId="7" xfId="4" applyNumberFormat="1" applyFont="1" applyBorder="1" applyAlignment="1">
      <alignment horizontal="left"/>
    </xf>
    <xf numFmtId="0" fontId="25" fillId="0" borderId="2" xfId="4" applyFont="1" applyFill="1" applyBorder="1" applyAlignment="1">
      <alignment vertical="center" wrapText="1"/>
    </xf>
    <xf numFmtId="0" fontId="25" fillId="0" borderId="2" xfId="4" applyFont="1" applyFill="1" applyBorder="1" applyAlignment="1">
      <alignment vertical="top" wrapText="1"/>
    </xf>
    <xf numFmtId="0" fontId="17" fillId="0" borderId="2" xfId="4" applyAlignment="1">
      <alignment vertical="top"/>
    </xf>
    <xf numFmtId="0" fontId="17" fillId="0" borderId="2" xfId="4" applyAlignment="1">
      <alignment vertical="center" wrapText="1"/>
    </xf>
    <xf numFmtId="0" fontId="51" fillId="0" borderId="2" xfId="5" applyFont="1" applyFill="1" applyBorder="1" applyAlignment="1">
      <alignment horizontal="left" vertical="center" wrapText="1"/>
    </xf>
    <xf numFmtId="0" fontId="17" fillId="0" borderId="2" xfId="4" applyAlignment="1">
      <alignment horizontal="left" vertical="center"/>
    </xf>
    <xf numFmtId="0" fontId="43" fillId="0" borderId="2" xfId="4" applyFont="1" applyBorder="1" applyAlignment="1">
      <alignment horizontal="left" vertical="center" wrapText="1"/>
    </xf>
    <xf numFmtId="0" fontId="17" fillId="0" borderId="2" xfId="4" applyAlignment="1">
      <alignment vertical="center"/>
    </xf>
    <xf numFmtId="0" fontId="17" fillId="0" borderId="7" xfId="4" applyBorder="1" applyAlignment="1">
      <alignment vertical="center"/>
    </xf>
    <xf numFmtId="0" fontId="17" fillId="0" borderId="2" xfId="4" applyBorder="1" applyAlignment="1">
      <alignment wrapText="1"/>
    </xf>
    <xf numFmtId="0" fontId="17" fillId="0" borderId="7" xfId="4" applyBorder="1" applyAlignment="1">
      <alignment wrapText="1"/>
    </xf>
    <xf numFmtId="0" fontId="43" fillId="0" borderId="2" xfId="4" applyFont="1" applyFill="1" applyBorder="1" applyAlignment="1">
      <alignment vertical="center" wrapText="1"/>
    </xf>
  </cellXfs>
  <cellStyles count="10">
    <cellStyle name="Lien hypertexte" xfId="8" builtinId="8"/>
    <cellStyle name="Link 2" xfId="3"/>
    <cellStyle name="Normal" xfId="0" builtinId="0"/>
    <cellStyle name="Normal 2" xfId="7"/>
    <cellStyle name="Normal 3" xfId="9"/>
    <cellStyle name="Standard 2" xfId="1"/>
    <cellStyle name="Standard 2 2" xfId="6"/>
    <cellStyle name="Standard 2 2 2" xfId="4"/>
    <cellStyle name="Standard 5 2" xfId="2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142875</xdr:rowOff>
    </xdr:from>
    <xdr:to>
      <xdr:col>2</xdr:col>
      <xdr:colOff>1104900</xdr:colOff>
      <xdr:row>41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572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142875</xdr:rowOff>
    </xdr:from>
    <xdr:to>
      <xdr:col>2</xdr:col>
      <xdr:colOff>1104900</xdr:colOff>
      <xdr:row>45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8334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142875</xdr:rowOff>
    </xdr:from>
    <xdr:to>
      <xdr:col>2</xdr:col>
      <xdr:colOff>1104900</xdr:colOff>
      <xdr:row>43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953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142875</xdr:rowOff>
    </xdr:from>
    <xdr:to>
      <xdr:col>2</xdr:col>
      <xdr:colOff>1104900</xdr:colOff>
      <xdr:row>42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7628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1018210</xdr:colOff>
      <xdr:row>0</xdr:row>
      <xdr:rowOff>76200</xdr:rowOff>
    </xdr:from>
    <xdr:ext cx="1801199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76110" y="76200"/>
          <a:ext cx="1801199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use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O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5" width="9.7109375" customWidth="1"/>
  </cols>
  <sheetData>
    <row r="1" spans="1:15" ht="18" x14ac:dyDescent="0.25">
      <c r="A1" s="1" t="s">
        <v>0</v>
      </c>
      <c r="F1" s="2" t="s">
        <v>11</v>
      </c>
      <c r="N1" s="3" t="s">
        <v>17</v>
      </c>
    </row>
    <row r="2" spans="1:15" ht="18" x14ac:dyDescent="0.25">
      <c r="A2" s="1" t="s">
        <v>1</v>
      </c>
      <c r="F2" s="2" t="s">
        <v>12</v>
      </c>
      <c r="N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6.5" x14ac:dyDescent="0.25">
      <c r="A6" s="5" t="s">
        <v>4</v>
      </c>
      <c r="F6" s="5" t="s">
        <v>13</v>
      </c>
      <c r="N6" s="6" t="s">
        <v>19</v>
      </c>
    </row>
    <row r="7" spans="1:15" ht="16.5" x14ac:dyDescent="0.25">
      <c r="A7" s="5" t="s">
        <v>5</v>
      </c>
      <c r="F7" s="5" t="s">
        <v>14</v>
      </c>
      <c r="N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9</v>
      </c>
      <c r="F11" s="7" t="s">
        <v>15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25">
      <c r="E14" s="10"/>
    </row>
    <row r="15" spans="1:15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25">
      <c r="E16" s="10"/>
    </row>
    <row r="17" spans="1:15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2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8" t="s">
        <v>45</v>
      </c>
      <c r="K18" s="19" t="s">
        <v>45</v>
      </c>
      <c r="L18" s="19" t="s">
        <v>45</v>
      </c>
      <c r="M18" s="18" t="s">
        <v>45</v>
      </c>
      <c r="N18" s="18" t="s">
        <v>45</v>
      </c>
      <c r="O18" s="19" t="s">
        <v>45</v>
      </c>
    </row>
    <row r="19" spans="1:15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25">
      <c r="A20" s="24">
        <v>1</v>
      </c>
      <c r="B20" s="24" t="s">
        <v>69</v>
      </c>
      <c r="C20" s="25" t="s">
        <v>70</v>
      </c>
      <c r="D20" s="26">
        <v>172894</v>
      </c>
      <c r="E20" s="10">
        <v>172887</v>
      </c>
      <c r="F20" s="27">
        <v>23067</v>
      </c>
      <c r="G20" s="28">
        <v>11207</v>
      </c>
      <c r="H20" s="28">
        <v>1523</v>
      </c>
      <c r="I20" s="28">
        <v>3273</v>
      </c>
      <c r="J20" s="27">
        <v>3352</v>
      </c>
      <c r="K20" s="28">
        <v>68402</v>
      </c>
      <c r="L20" s="28">
        <v>164</v>
      </c>
      <c r="M20" s="27">
        <v>50322</v>
      </c>
      <c r="N20" s="27">
        <v>9553</v>
      </c>
      <c r="O20" s="28">
        <v>2024</v>
      </c>
    </row>
    <row r="21" spans="1:15" x14ac:dyDescent="0.25">
      <c r="A21" s="24">
        <v>2</v>
      </c>
      <c r="B21" s="24" t="s">
        <v>71</v>
      </c>
      <c r="C21" s="25" t="s">
        <v>72</v>
      </c>
      <c r="D21" s="26">
        <v>595952</v>
      </c>
      <c r="E21" s="10">
        <v>595946</v>
      </c>
      <c r="F21" s="27">
        <v>25579</v>
      </c>
      <c r="G21" s="28">
        <v>13672</v>
      </c>
      <c r="H21" s="28">
        <v>2174</v>
      </c>
      <c r="I21" s="28">
        <v>2465</v>
      </c>
      <c r="J21" s="27">
        <v>4285</v>
      </c>
      <c r="K21" s="28">
        <v>169494</v>
      </c>
      <c r="L21" s="28">
        <v>91714</v>
      </c>
      <c r="M21" s="27">
        <v>169947</v>
      </c>
      <c r="N21" s="27">
        <v>19852</v>
      </c>
      <c r="O21" s="28">
        <v>96764</v>
      </c>
    </row>
    <row r="22" spans="1:15" x14ac:dyDescent="0.25">
      <c r="A22" s="24">
        <v>3</v>
      </c>
      <c r="B22" s="24" t="s">
        <v>73</v>
      </c>
      <c r="C22" s="25" t="s">
        <v>74</v>
      </c>
      <c r="D22" s="26">
        <v>149352</v>
      </c>
      <c r="E22" s="10">
        <v>149330</v>
      </c>
      <c r="F22" s="27">
        <v>9402</v>
      </c>
      <c r="G22" s="28">
        <v>4335</v>
      </c>
      <c r="H22" s="28">
        <v>678</v>
      </c>
      <c r="I22" s="28">
        <v>967</v>
      </c>
      <c r="J22" s="27">
        <v>2748</v>
      </c>
      <c r="K22" s="28">
        <v>70136</v>
      </c>
      <c r="L22" s="28">
        <v>8959</v>
      </c>
      <c r="M22" s="27">
        <v>40861</v>
      </c>
      <c r="N22" s="27">
        <v>8275</v>
      </c>
      <c r="O22" s="28">
        <v>2969</v>
      </c>
    </row>
    <row r="23" spans="1:15" x14ac:dyDescent="0.25">
      <c r="A23" s="24">
        <v>4</v>
      </c>
      <c r="B23" s="24" t="s">
        <v>75</v>
      </c>
      <c r="C23" s="25" t="s">
        <v>74</v>
      </c>
      <c r="D23" s="26">
        <v>107654</v>
      </c>
      <c r="E23" s="10">
        <v>107633</v>
      </c>
      <c r="F23" s="27">
        <v>960</v>
      </c>
      <c r="G23" s="28">
        <v>894</v>
      </c>
      <c r="H23" s="28">
        <v>148</v>
      </c>
      <c r="I23" s="28">
        <v>131</v>
      </c>
      <c r="J23" s="27">
        <v>35</v>
      </c>
      <c r="K23" s="28">
        <v>5471</v>
      </c>
      <c r="L23" s="28">
        <v>20863</v>
      </c>
      <c r="M23" s="27">
        <v>20972</v>
      </c>
      <c r="N23" s="27">
        <v>3291</v>
      </c>
      <c r="O23" s="28">
        <v>54868</v>
      </c>
    </row>
    <row r="24" spans="1:15" x14ac:dyDescent="0.25">
      <c r="A24" s="24">
        <v>5</v>
      </c>
      <c r="B24" s="24" t="s">
        <v>76</v>
      </c>
      <c r="C24" s="25" t="s">
        <v>77</v>
      </c>
      <c r="D24" s="26">
        <v>90788</v>
      </c>
      <c r="E24" s="10">
        <v>90807</v>
      </c>
      <c r="F24" s="27">
        <v>3413</v>
      </c>
      <c r="G24" s="28">
        <v>1781</v>
      </c>
      <c r="H24" s="28">
        <v>319</v>
      </c>
      <c r="I24" s="28">
        <v>360</v>
      </c>
      <c r="J24" s="27">
        <v>584</v>
      </c>
      <c r="K24" s="28">
        <v>21053</v>
      </c>
      <c r="L24" s="28">
        <v>16715</v>
      </c>
      <c r="M24" s="27">
        <v>27505</v>
      </c>
      <c r="N24" s="27">
        <v>7383</v>
      </c>
      <c r="O24" s="28">
        <v>11694</v>
      </c>
    </row>
    <row r="25" spans="1:15" x14ac:dyDescent="0.25">
      <c r="A25" s="24">
        <v>6</v>
      </c>
      <c r="B25" s="24" t="s">
        <v>78</v>
      </c>
      <c r="C25" s="25" t="s">
        <v>74</v>
      </c>
      <c r="D25" s="26">
        <v>49058</v>
      </c>
      <c r="E25" s="10">
        <v>49064</v>
      </c>
      <c r="F25" s="27">
        <v>1088</v>
      </c>
      <c r="G25" s="28">
        <v>675</v>
      </c>
      <c r="H25" s="28">
        <v>116</v>
      </c>
      <c r="I25" s="28">
        <v>121</v>
      </c>
      <c r="J25" s="27">
        <v>144</v>
      </c>
      <c r="K25" s="28">
        <v>6995</v>
      </c>
      <c r="L25" s="28">
        <v>12218</v>
      </c>
      <c r="M25" s="27">
        <v>18266</v>
      </c>
      <c r="N25" s="27">
        <v>1874</v>
      </c>
      <c r="O25" s="28">
        <v>7567</v>
      </c>
    </row>
    <row r="26" spans="1:15" x14ac:dyDescent="0.25">
      <c r="A26" s="24">
        <v>7</v>
      </c>
      <c r="B26" s="24" t="s">
        <v>79</v>
      </c>
      <c r="C26" s="25" t="s">
        <v>77</v>
      </c>
      <c r="D26" s="26">
        <v>27585</v>
      </c>
      <c r="E26" s="10">
        <v>27595</v>
      </c>
      <c r="F26" s="27">
        <v>923</v>
      </c>
      <c r="G26" s="28">
        <v>478</v>
      </c>
      <c r="H26" s="28">
        <v>92</v>
      </c>
      <c r="I26" s="28">
        <v>67</v>
      </c>
      <c r="J26" s="27">
        <v>92</v>
      </c>
      <c r="K26" s="28">
        <v>5343</v>
      </c>
      <c r="L26" s="28">
        <v>5326</v>
      </c>
      <c r="M26" s="27">
        <v>8414</v>
      </c>
      <c r="N26" s="27">
        <v>3712</v>
      </c>
      <c r="O26" s="28">
        <v>3148</v>
      </c>
    </row>
    <row r="27" spans="1:15" x14ac:dyDescent="0.25">
      <c r="A27" s="24">
        <v>8</v>
      </c>
      <c r="B27" s="24" t="s">
        <v>80</v>
      </c>
      <c r="C27" s="25" t="s">
        <v>81</v>
      </c>
      <c r="D27" s="26">
        <v>68531</v>
      </c>
      <c r="E27" s="10" t="s">
        <v>81</v>
      </c>
      <c r="F27" s="27" t="s">
        <v>81</v>
      </c>
      <c r="G27" s="28" t="s">
        <v>81</v>
      </c>
      <c r="H27" s="28" t="s">
        <v>81</v>
      </c>
      <c r="I27" s="28" t="s">
        <v>81</v>
      </c>
      <c r="J27" s="27" t="s">
        <v>81</v>
      </c>
      <c r="K27" s="28" t="s">
        <v>81</v>
      </c>
      <c r="L27" s="28" t="s">
        <v>81</v>
      </c>
      <c r="M27" s="27" t="s">
        <v>81</v>
      </c>
      <c r="N27" s="27" t="s">
        <v>81</v>
      </c>
      <c r="O27" s="28" t="s">
        <v>81</v>
      </c>
    </row>
    <row r="28" spans="1:15" x14ac:dyDescent="0.25">
      <c r="A28" s="24">
        <v>9</v>
      </c>
      <c r="B28" s="24" t="s">
        <v>82</v>
      </c>
      <c r="C28" s="25" t="s">
        <v>77</v>
      </c>
      <c r="D28" s="26">
        <v>23873</v>
      </c>
      <c r="E28" s="10">
        <v>23873</v>
      </c>
      <c r="F28" s="27">
        <v>2115</v>
      </c>
      <c r="G28" s="28">
        <v>930</v>
      </c>
      <c r="H28" s="28">
        <v>227</v>
      </c>
      <c r="I28" s="28">
        <v>273</v>
      </c>
      <c r="J28" s="27">
        <v>559</v>
      </c>
      <c r="K28" s="28">
        <v>9523</v>
      </c>
      <c r="L28" s="28">
        <v>120</v>
      </c>
      <c r="M28" s="27">
        <v>6194</v>
      </c>
      <c r="N28" s="27">
        <v>3456</v>
      </c>
      <c r="O28" s="28">
        <v>476</v>
      </c>
    </row>
    <row r="29" spans="1:15" x14ac:dyDescent="0.25">
      <c r="A29" s="24">
        <v>10</v>
      </c>
      <c r="B29" s="24" t="s">
        <v>83</v>
      </c>
      <c r="C29" s="25" t="s">
        <v>84</v>
      </c>
      <c r="D29" s="26">
        <v>167142</v>
      </c>
      <c r="E29" s="10">
        <v>167147</v>
      </c>
      <c r="F29" s="27">
        <v>9258</v>
      </c>
      <c r="G29" s="28">
        <v>4691</v>
      </c>
      <c r="H29" s="28">
        <v>780</v>
      </c>
      <c r="I29" s="28">
        <v>801</v>
      </c>
      <c r="J29" s="27">
        <v>1105</v>
      </c>
      <c r="K29" s="28">
        <v>74315</v>
      </c>
      <c r="L29" s="28">
        <v>20047</v>
      </c>
      <c r="M29" s="27">
        <v>41234</v>
      </c>
      <c r="N29" s="27">
        <v>9832</v>
      </c>
      <c r="O29" s="28">
        <v>5084</v>
      </c>
    </row>
    <row r="30" spans="1:15" x14ac:dyDescent="0.25">
      <c r="A30" s="24">
        <v>11</v>
      </c>
      <c r="B30" s="24" t="s">
        <v>85</v>
      </c>
      <c r="C30" s="25" t="s">
        <v>86</v>
      </c>
      <c r="D30" s="26">
        <v>79045</v>
      </c>
      <c r="E30" s="10">
        <v>79039</v>
      </c>
      <c r="F30" s="27">
        <v>7180</v>
      </c>
      <c r="G30" s="28">
        <v>3163</v>
      </c>
      <c r="H30" s="28">
        <v>618</v>
      </c>
      <c r="I30" s="28">
        <v>663</v>
      </c>
      <c r="J30" s="27">
        <v>1189</v>
      </c>
      <c r="K30" s="28">
        <v>29283</v>
      </c>
      <c r="L30" s="28">
        <v>3555</v>
      </c>
      <c r="M30" s="27">
        <v>32140</v>
      </c>
      <c r="N30" s="27">
        <v>1057</v>
      </c>
      <c r="O30" s="28">
        <v>191</v>
      </c>
    </row>
    <row r="31" spans="1:15" x14ac:dyDescent="0.25">
      <c r="A31" s="24">
        <v>12</v>
      </c>
      <c r="B31" s="24" t="s">
        <v>87</v>
      </c>
      <c r="C31" s="25" t="s">
        <v>88</v>
      </c>
      <c r="D31" s="26">
        <v>3695</v>
      </c>
      <c r="E31" s="10">
        <v>3698</v>
      </c>
      <c r="F31" s="27">
        <v>1546</v>
      </c>
      <c r="G31" s="28">
        <v>662</v>
      </c>
      <c r="H31" s="28">
        <v>89</v>
      </c>
      <c r="I31" s="28">
        <v>343</v>
      </c>
      <c r="J31" s="27">
        <v>52</v>
      </c>
      <c r="K31" s="28">
        <v>393</v>
      </c>
      <c r="L31" s="28">
        <v>0</v>
      </c>
      <c r="M31" s="27">
        <v>435</v>
      </c>
      <c r="N31" s="27">
        <v>176</v>
      </c>
      <c r="O31" s="28">
        <v>2</v>
      </c>
    </row>
    <row r="32" spans="1:15" x14ac:dyDescent="0.25">
      <c r="A32" s="24">
        <v>13</v>
      </c>
      <c r="B32" s="24" t="s">
        <v>89</v>
      </c>
      <c r="C32" s="25" t="s">
        <v>86</v>
      </c>
      <c r="D32" s="26">
        <v>51767</v>
      </c>
      <c r="E32" s="10">
        <v>51775</v>
      </c>
      <c r="F32" s="27">
        <v>5887</v>
      </c>
      <c r="G32" s="28">
        <v>2481</v>
      </c>
      <c r="H32" s="28">
        <v>372</v>
      </c>
      <c r="I32" s="28">
        <v>637</v>
      </c>
      <c r="J32" s="27">
        <v>1818</v>
      </c>
      <c r="K32" s="28">
        <v>18532</v>
      </c>
      <c r="L32" s="28">
        <v>951</v>
      </c>
      <c r="M32" s="27">
        <v>20394</v>
      </c>
      <c r="N32" s="27">
        <v>569</v>
      </c>
      <c r="O32" s="28">
        <v>134</v>
      </c>
    </row>
    <row r="33" spans="1:15" x14ac:dyDescent="0.25">
      <c r="A33" s="24">
        <v>14</v>
      </c>
      <c r="B33" s="24" t="s">
        <v>90</v>
      </c>
      <c r="C33" s="25" t="s">
        <v>70</v>
      </c>
      <c r="D33" s="26">
        <v>29842</v>
      </c>
      <c r="E33" s="10">
        <v>29845</v>
      </c>
      <c r="F33" s="27">
        <v>2056</v>
      </c>
      <c r="G33" s="28">
        <v>1111</v>
      </c>
      <c r="H33" s="28">
        <v>231</v>
      </c>
      <c r="I33" s="28">
        <v>212</v>
      </c>
      <c r="J33" s="27">
        <v>774</v>
      </c>
      <c r="K33" s="28">
        <v>12339</v>
      </c>
      <c r="L33" s="28">
        <v>41</v>
      </c>
      <c r="M33" s="27">
        <v>12588</v>
      </c>
      <c r="N33" s="27">
        <v>396</v>
      </c>
      <c r="O33" s="28">
        <v>97</v>
      </c>
    </row>
    <row r="34" spans="1:15" ht="24" x14ac:dyDescent="0.25">
      <c r="A34" s="24">
        <v>15</v>
      </c>
      <c r="B34" s="24" t="s">
        <v>91</v>
      </c>
      <c r="C34" s="25" t="s">
        <v>92</v>
      </c>
      <c r="D34" s="26">
        <v>24284</v>
      </c>
      <c r="E34" s="10">
        <v>24292</v>
      </c>
      <c r="F34" s="27">
        <v>1579</v>
      </c>
      <c r="G34" s="28">
        <v>624</v>
      </c>
      <c r="H34" s="28">
        <v>56</v>
      </c>
      <c r="I34" s="28">
        <v>67</v>
      </c>
      <c r="J34" s="27">
        <v>142</v>
      </c>
      <c r="K34" s="28">
        <v>11925</v>
      </c>
      <c r="L34" s="28">
        <v>1674</v>
      </c>
      <c r="M34" s="27">
        <v>7738</v>
      </c>
      <c r="N34" s="27">
        <v>201</v>
      </c>
      <c r="O34" s="28">
        <v>286</v>
      </c>
    </row>
    <row r="35" spans="1:15" ht="24" x14ac:dyDescent="0.25">
      <c r="A35" s="24">
        <v>16</v>
      </c>
      <c r="B35" s="24" t="s">
        <v>93</v>
      </c>
      <c r="C35" s="25" t="s">
        <v>92</v>
      </c>
      <c r="D35" s="26">
        <v>17248</v>
      </c>
      <c r="E35" s="10">
        <v>17239</v>
      </c>
      <c r="F35" s="27">
        <v>549</v>
      </c>
      <c r="G35" s="28">
        <v>235</v>
      </c>
      <c r="H35" s="28">
        <v>28</v>
      </c>
      <c r="I35" s="28">
        <v>55</v>
      </c>
      <c r="J35" s="27">
        <v>19</v>
      </c>
      <c r="K35" s="28">
        <v>6677</v>
      </c>
      <c r="L35" s="28">
        <v>2933</v>
      </c>
      <c r="M35" s="27">
        <v>4975</v>
      </c>
      <c r="N35" s="27">
        <v>204</v>
      </c>
      <c r="O35" s="28">
        <v>1564</v>
      </c>
    </row>
    <row r="36" spans="1:15" x14ac:dyDescent="0.25">
      <c r="A36" s="24">
        <v>17</v>
      </c>
      <c r="B36" s="24" t="s">
        <v>94</v>
      </c>
      <c r="C36" s="25" t="s">
        <v>81</v>
      </c>
      <c r="D36" s="26">
        <v>202820</v>
      </c>
      <c r="E36" s="10" t="s">
        <v>81</v>
      </c>
      <c r="F36" s="27" t="s">
        <v>81</v>
      </c>
      <c r="G36" s="28" t="s">
        <v>81</v>
      </c>
      <c r="H36" s="28" t="s">
        <v>81</v>
      </c>
      <c r="I36" s="28" t="s">
        <v>81</v>
      </c>
      <c r="J36" s="27" t="s">
        <v>81</v>
      </c>
      <c r="K36" s="28" t="s">
        <v>81</v>
      </c>
      <c r="L36" s="28" t="s">
        <v>81</v>
      </c>
      <c r="M36" s="27" t="s">
        <v>81</v>
      </c>
      <c r="N36" s="27" t="s">
        <v>81</v>
      </c>
      <c r="O36" s="28" t="s">
        <v>81</v>
      </c>
    </row>
    <row r="37" spans="1:15" ht="24" x14ac:dyDescent="0.25">
      <c r="A37" s="24">
        <v>18</v>
      </c>
      <c r="B37" s="24" t="s">
        <v>95</v>
      </c>
      <c r="C37" s="25" t="s">
        <v>81</v>
      </c>
      <c r="D37" s="26">
        <v>710539</v>
      </c>
      <c r="E37" s="10" t="s">
        <v>81</v>
      </c>
      <c r="F37" s="27" t="s">
        <v>81</v>
      </c>
      <c r="G37" s="28" t="s">
        <v>81</v>
      </c>
      <c r="H37" s="28" t="s">
        <v>81</v>
      </c>
      <c r="I37" s="28" t="s">
        <v>81</v>
      </c>
      <c r="J37" s="27" t="s">
        <v>81</v>
      </c>
      <c r="K37" s="28" t="s">
        <v>81</v>
      </c>
      <c r="L37" s="28" t="s">
        <v>81</v>
      </c>
      <c r="M37" s="27" t="s">
        <v>81</v>
      </c>
      <c r="N37" s="27" t="s">
        <v>81</v>
      </c>
      <c r="O37" s="28" t="s">
        <v>81</v>
      </c>
    </row>
    <row r="38" spans="1:15" x14ac:dyDescent="0.25">
      <c r="A38" s="24">
        <v>19</v>
      </c>
      <c r="B38" s="24" t="s">
        <v>96</v>
      </c>
      <c r="C38" s="25" t="s">
        <v>74</v>
      </c>
      <c r="D38" s="26">
        <v>140380</v>
      </c>
      <c r="E38" s="10">
        <v>140385</v>
      </c>
      <c r="F38" s="27">
        <v>15797</v>
      </c>
      <c r="G38" s="28">
        <v>6938</v>
      </c>
      <c r="H38" s="28">
        <v>1335</v>
      </c>
      <c r="I38" s="28">
        <v>1247</v>
      </c>
      <c r="J38" s="27">
        <v>3050</v>
      </c>
      <c r="K38" s="28">
        <v>58592</v>
      </c>
      <c r="L38" s="28">
        <v>0</v>
      </c>
      <c r="M38" s="27">
        <v>49052</v>
      </c>
      <c r="N38" s="27">
        <v>3907</v>
      </c>
      <c r="O38" s="28">
        <v>467</v>
      </c>
    </row>
    <row r="39" spans="1:15" x14ac:dyDescent="0.25">
      <c r="A39" s="24">
        <v>20</v>
      </c>
      <c r="B39" s="24" t="s">
        <v>97</v>
      </c>
      <c r="C39" s="25" t="s">
        <v>70</v>
      </c>
      <c r="D39" s="26">
        <v>99433</v>
      </c>
      <c r="E39" s="10">
        <v>99401</v>
      </c>
      <c r="F39" s="27">
        <v>8062</v>
      </c>
      <c r="G39" s="28">
        <v>3756</v>
      </c>
      <c r="H39" s="28">
        <v>536</v>
      </c>
      <c r="I39" s="28">
        <v>774</v>
      </c>
      <c r="J39" s="27">
        <v>4837</v>
      </c>
      <c r="K39" s="28">
        <v>46471</v>
      </c>
      <c r="L39" s="28">
        <v>0</v>
      </c>
      <c r="M39" s="27">
        <v>19998</v>
      </c>
      <c r="N39" s="27">
        <v>14553</v>
      </c>
      <c r="O39" s="28">
        <v>414</v>
      </c>
    </row>
    <row r="40" spans="1:15" x14ac:dyDescent="0.25">
      <c r="A40" s="24">
        <v>21</v>
      </c>
      <c r="B40" s="24" t="s">
        <v>98</v>
      </c>
      <c r="C40" s="25" t="s">
        <v>81</v>
      </c>
      <c r="D40" s="26">
        <v>281220</v>
      </c>
      <c r="E40" s="10" t="s">
        <v>81</v>
      </c>
      <c r="F40" s="27" t="s">
        <v>81</v>
      </c>
      <c r="G40" s="28" t="s">
        <v>81</v>
      </c>
      <c r="H40" s="28" t="s">
        <v>81</v>
      </c>
      <c r="I40" s="28" t="s">
        <v>81</v>
      </c>
      <c r="J40" s="27" t="s">
        <v>81</v>
      </c>
      <c r="K40" s="28" t="s">
        <v>81</v>
      </c>
      <c r="L40" s="28" t="s">
        <v>81</v>
      </c>
      <c r="M40" s="27" t="s">
        <v>81</v>
      </c>
      <c r="N40" s="27" t="s">
        <v>81</v>
      </c>
      <c r="O40" s="28" t="s">
        <v>81</v>
      </c>
    </row>
    <row r="41" spans="1:15" x14ac:dyDescent="0.25">
      <c r="A41" s="24">
        <v>22</v>
      </c>
      <c r="B41" s="24" t="s">
        <v>99</v>
      </c>
      <c r="C41" s="25" t="s">
        <v>100</v>
      </c>
      <c r="D41" s="26">
        <v>321201</v>
      </c>
      <c r="E41" s="10">
        <v>321223</v>
      </c>
      <c r="F41" s="27">
        <v>18012</v>
      </c>
      <c r="G41" s="28">
        <v>10398</v>
      </c>
      <c r="H41" s="28">
        <v>1469</v>
      </c>
      <c r="I41" s="28">
        <v>2263</v>
      </c>
      <c r="J41" s="27">
        <v>6395</v>
      </c>
      <c r="K41" s="28">
        <v>101527</v>
      </c>
      <c r="L41" s="28">
        <v>34698</v>
      </c>
      <c r="M41" s="27">
        <v>93616</v>
      </c>
      <c r="N41" s="27">
        <v>41211</v>
      </c>
      <c r="O41" s="28">
        <v>11634</v>
      </c>
    </row>
    <row r="42" spans="1:15" x14ac:dyDescent="0.25">
      <c r="A42" s="24">
        <v>23</v>
      </c>
      <c r="B42" s="24" t="s">
        <v>101</v>
      </c>
      <c r="C42" s="25" t="s">
        <v>81</v>
      </c>
      <c r="D42" s="26">
        <v>522461</v>
      </c>
      <c r="E42" s="10" t="s">
        <v>81</v>
      </c>
      <c r="F42" s="27" t="s">
        <v>81</v>
      </c>
      <c r="G42" s="28" t="s">
        <v>81</v>
      </c>
      <c r="H42" s="28" t="s">
        <v>81</v>
      </c>
      <c r="I42" s="28" t="s">
        <v>81</v>
      </c>
      <c r="J42" s="27" t="s">
        <v>81</v>
      </c>
      <c r="K42" s="28" t="s">
        <v>81</v>
      </c>
      <c r="L42" s="28" t="s">
        <v>81</v>
      </c>
      <c r="M42" s="27" t="s">
        <v>81</v>
      </c>
      <c r="N42" s="27" t="s">
        <v>81</v>
      </c>
      <c r="O42" s="28" t="s">
        <v>81</v>
      </c>
    </row>
    <row r="43" spans="1:15" x14ac:dyDescent="0.25">
      <c r="A43" s="24">
        <v>24</v>
      </c>
      <c r="B43" s="24" t="s">
        <v>102</v>
      </c>
      <c r="C43" s="25" t="s">
        <v>84</v>
      </c>
      <c r="D43" s="26">
        <v>80216</v>
      </c>
      <c r="E43" s="10">
        <v>80209</v>
      </c>
      <c r="F43" s="27">
        <v>3980</v>
      </c>
      <c r="G43" s="28">
        <v>2149</v>
      </c>
      <c r="H43" s="28">
        <v>346</v>
      </c>
      <c r="I43" s="28">
        <v>554</v>
      </c>
      <c r="J43" s="27">
        <v>807</v>
      </c>
      <c r="K43" s="28">
        <v>24228</v>
      </c>
      <c r="L43" s="28">
        <v>11448</v>
      </c>
      <c r="M43" s="27">
        <v>27476</v>
      </c>
      <c r="N43" s="27">
        <v>8898</v>
      </c>
      <c r="O43" s="28">
        <v>323</v>
      </c>
    </row>
    <row r="44" spans="1:15" x14ac:dyDescent="0.25">
      <c r="A44" s="24">
        <v>25</v>
      </c>
      <c r="B44" s="24" t="s">
        <v>103</v>
      </c>
      <c r="C44" s="25" t="s">
        <v>104</v>
      </c>
      <c r="D44" s="26">
        <v>28249</v>
      </c>
      <c r="E44" s="10">
        <v>28232</v>
      </c>
      <c r="F44" s="27">
        <v>6090</v>
      </c>
      <c r="G44" s="28">
        <v>2436</v>
      </c>
      <c r="H44" s="28">
        <v>439</v>
      </c>
      <c r="I44" s="28">
        <v>909</v>
      </c>
      <c r="J44" s="27">
        <v>1906</v>
      </c>
      <c r="K44" s="28">
        <v>9104</v>
      </c>
      <c r="L44" s="28">
        <v>0</v>
      </c>
      <c r="M44" s="27">
        <v>3012</v>
      </c>
      <c r="N44" s="27">
        <v>4185</v>
      </c>
      <c r="O44" s="28">
        <v>151</v>
      </c>
    </row>
    <row r="45" spans="1:15" x14ac:dyDescent="0.25">
      <c r="A45" s="24">
        <v>26</v>
      </c>
      <c r="B45" s="24" t="s">
        <v>105</v>
      </c>
      <c r="C45" s="25" t="s">
        <v>88</v>
      </c>
      <c r="D45" s="26">
        <v>83851</v>
      </c>
      <c r="E45" s="10">
        <v>83860</v>
      </c>
      <c r="F45" s="27">
        <v>3217</v>
      </c>
      <c r="G45" s="28">
        <v>2120</v>
      </c>
      <c r="H45" s="28">
        <v>361</v>
      </c>
      <c r="I45" s="28">
        <v>277</v>
      </c>
      <c r="J45" s="27">
        <v>522</v>
      </c>
      <c r="K45" s="28">
        <v>33355</v>
      </c>
      <c r="L45" s="28">
        <v>9698</v>
      </c>
      <c r="M45" s="27">
        <v>33438</v>
      </c>
      <c r="N45" s="27">
        <v>533</v>
      </c>
      <c r="O45" s="28">
        <v>339</v>
      </c>
    </row>
    <row r="46" spans="1:15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25">
      <c r="B47" s="32" t="s">
        <v>106</v>
      </c>
      <c r="D47" s="33">
        <f t="shared" ref="D47:O47" si="0">SUM(D20:D45)</f>
        <v>4129080</v>
      </c>
      <c r="E47" s="26">
        <f t="shared" si="0"/>
        <v>2343480</v>
      </c>
      <c r="F47" s="27">
        <f t="shared" si="0"/>
        <v>149760</v>
      </c>
      <c r="G47" s="28">
        <f t="shared" si="0"/>
        <v>74736</v>
      </c>
      <c r="H47" s="28">
        <f t="shared" si="0"/>
        <v>11937</v>
      </c>
      <c r="I47" s="28">
        <f t="shared" si="0"/>
        <v>16459</v>
      </c>
      <c r="J47" s="27">
        <f t="shared" si="0"/>
        <v>34415</v>
      </c>
      <c r="K47" s="28">
        <f t="shared" si="0"/>
        <v>783158</v>
      </c>
      <c r="L47" s="28">
        <f t="shared" si="0"/>
        <v>241124</v>
      </c>
      <c r="M47" s="27">
        <f t="shared" si="0"/>
        <v>688577</v>
      </c>
      <c r="N47" s="27">
        <f t="shared" si="0"/>
        <v>143118</v>
      </c>
      <c r="O47" s="28">
        <f t="shared" si="0"/>
        <v>200196</v>
      </c>
    </row>
    <row r="51" spans="1:15" x14ac:dyDescent="0.25">
      <c r="A51" s="24">
        <v>1</v>
      </c>
      <c r="B51" s="24" t="s">
        <v>139</v>
      </c>
      <c r="C51" s="25" t="s">
        <v>81</v>
      </c>
      <c r="D51" s="26">
        <v>871910</v>
      </c>
      <c r="E51" s="10" t="s">
        <v>81</v>
      </c>
      <c r="F51" s="27" t="s">
        <v>81</v>
      </c>
      <c r="G51" s="28" t="s">
        <v>81</v>
      </c>
      <c r="H51" s="28" t="s">
        <v>81</v>
      </c>
      <c r="I51" s="28" t="s">
        <v>81</v>
      </c>
      <c r="J51" s="27" t="s">
        <v>81</v>
      </c>
      <c r="K51" s="28" t="s">
        <v>81</v>
      </c>
      <c r="L51" s="28" t="s">
        <v>81</v>
      </c>
      <c r="M51" s="27" t="s">
        <v>81</v>
      </c>
      <c r="N51" s="27" t="s">
        <v>81</v>
      </c>
      <c r="O51" s="28" t="s">
        <v>81</v>
      </c>
    </row>
    <row r="52" spans="1:15" x14ac:dyDescent="0.25">
      <c r="A52" s="24">
        <v>2</v>
      </c>
      <c r="B52" s="24" t="s">
        <v>140</v>
      </c>
      <c r="C52" s="25" t="s">
        <v>72</v>
      </c>
      <c r="D52" s="26">
        <v>1006206</v>
      </c>
      <c r="E52" s="10">
        <v>1006201</v>
      </c>
      <c r="F52" s="27">
        <v>49214</v>
      </c>
      <c r="G52" s="28">
        <v>25795</v>
      </c>
      <c r="H52" s="28">
        <v>4279</v>
      </c>
      <c r="I52" s="28">
        <v>4760</v>
      </c>
      <c r="J52" s="27">
        <v>7908</v>
      </c>
      <c r="K52" s="28">
        <v>330675</v>
      </c>
      <c r="L52" s="28">
        <v>136462</v>
      </c>
      <c r="M52" s="27">
        <v>304235</v>
      </c>
      <c r="N52" s="27">
        <v>40172</v>
      </c>
      <c r="O52" s="28">
        <v>102701</v>
      </c>
    </row>
    <row r="53" spans="1:15" x14ac:dyDescent="0.25">
      <c r="A53" s="24">
        <v>3</v>
      </c>
      <c r="B53" s="24" t="s">
        <v>141</v>
      </c>
      <c r="C53" s="25" t="s">
        <v>142</v>
      </c>
      <c r="D53" s="26">
        <v>195842</v>
      </c>
      <c r="E53" s="10">
        <v>195858</v>
      </c>
      <c r="F53" s="27">
        <v>23230</v>
      </c>
      <c r="G53" s="28">
        <v>10081</v>
      </c>
      <c r="H53" s="28">
        <v>1796</v>
      </c>
      <c r="I53" s="28">
        <v>2227</v>
      </c>
      <c r="J53" s="27">
        <v>4920</v>
      </c>
      <c r="K53" s="28">
        <v>77517</v>
      </c>
      <c r="L53" s="28">
        <v>951</v>
      </c>
      <c r="M53" s="27">
        <v>69881</v>
      </c>
      <c r="N53" s="27">
        <v>4652</v>
      </c>
      <c r="O53" s="28">
        <v>603</v>
      </c>
    </row>
    <row r="54" spans="1:15" x14ac:dyDescent="0.25">
      <c r="A54" s="24">
        <v>4</v>
      </c>
      <c r="B54" s="24" t="s">
        <v>69</v>
      </c>
      <c r="C54" s="25" t="s">
        <v>70</v>
      </c>
      <c r="D54" s="26">
        <v>172894</v>
      </c>
      <c r="E54" s="10">
        <v>172887</v>
      </c>
      <c r="F54" s="27">
        <v>23067</v>
      </c>
      <c r="G54" s="28">
        <v>11207</v>
      </c>
      <c r="H54" s="28">
        <v>1523</v>
      </c>
      <c r="I54" s="28">
        <v>3273</v>
      </c>
      <c r="J54" s="27">
        <v>3352</v>
      </c>
      <c r="K54" s="28">
        <v>68402</v>
      </c>
      <c r="L54" s="28">
        <v>164</v>
      </c>
      <c r="M54" s="27">
        <v>50322</v>
      </c>
      <c r="N54" s="27">
        <v>9553</v>
      </c>
      <c r="O54" s="28">
        <v>2024</v>
      </c>
    </row>
    <row r="55" spans="1:15" x14ac:dyDescent="0.25">
      <c r="A55" s="24">
        <v>5</v>
      </c>
      <c r="B55" s="24" t="s">
        <v>143</v>
      </c>
      <c r="C55" s="25" t="s">
        <v>81</v>
      </c>
      <c r="D55" s="26">
        <v>1152697</v>
      </c>
      <c r="E55" s="10" t="s">
        <v>81</v>
      </c>
      <c r="F55" s="27" t="s">
        <v>81</v>
      </c>
      <c r="G55" s="28" t="s">
        <v>81</v>
      </c>
      <c r="H55" s="28" t="s">
        <v>81</v>
      </c>
      <c r="I55" s="28" t="s">
        <v>81</v>
      </c>
      <c r="J55" s="27" t="s">
        <v>81</v>
      </c>
      <c r="K55" s="28" t="s">
        <v>81</v>
      </c>
      <c r="L55" s="28" t="s">
        <v>81</v>
      </c>
      <c r="M55" s="27" t="s">
        <v>81</v>
      </c>
      <c r="N55" s="27" t="s">
        <v>81</v>
      </c>
      <c r="O55" s="28" t="s">
        <v>81</v>
      </c>
    </row>
    <row r="56" spans="1:15" x14ac:dyDescent="0.25">
      <c r="A56" s="24">
        <v>6</v>
      </c>
      <c r="B56" s="24" t="s">
        <v>144</v>
      </c>
      <c r="C56" s="25" t="s">
        <v>74</v>
      </c>
      <c r="D56" s="26">
        <v>448310</v>
      </c>
      <c r="E56" s="10">
        <v>448302</v>
      </c>
      <c r="F56" s="27">
        <v>17901</v>
      </c>
      <c r="G56" s="28">
        <v>9093</v>
      </c>
      <c r="H56" s="28">
        <v>1580</v>
      </c>
      <c r="I56" s="28">
        <v>1919</v>
      </c>
      <c r="J56" s="27">
        <v>4162</v>
      </c>
      <c r="K56" s="28">
        <v>118521</v>
      </c>
      <c r="L56" s="28">
        <v>64201</v>
      </c>
      <c r="M56" s="27">
        <v>122212</v>
      </c>
      <c r="N56" s="27">
        <v>27991</v>
      </c>
      <c r="O56" s="28">
        <v>80722</v>
      </c>
    </row>
    <row r="57" spans="1:15" x14ac:dyDescent="0.25">
      <c r="A57" s="24">
        <v>7</v>
      </c>
      <c r="B57" s="24" t="s">
        <v>98</v>
      </c>
      <c r="C57" s="25" t="s">
        <v>81</v>
      </c>
      <c r="D57" s="26">
        <v>281220</v>
      </c>
      <c r="E57" s="10" t="s">
        <v>81</v>
      </c>
      <c r="F57" s="27" t="s">
        <v>81</v>
      </c>
      <c r="G57" s="28" t="s">
        <v>81</v>
      </c>
      <c r="H57" s="28" t="s">
        <v>81</v>
      </c>
      <c r="I57" s="28" t="s">
        <v>81</v>
      </c>
      <c r="J57" s="27" t="s">
        <v>81</v>
      </c>
      <c r="K57" s="28" t="s">
        <v>81</v>
      </c>
      <c r="L57" s="28" t="s">
        <v>81</v>
      </c>
      <c r="M57" s="27" t="s">
        <v>81</v>
      </c>
      <c r="N57" s="27" t="s">
        <v>81</v>
      </c>
      <c r="O57" s="28" t="s">
        <v>81</v>
      </c>
    </row>
    <row r="58" spans="1:15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25">
      <c r="B59" s="32" t="s">
        <v>106</v>
      </c>
      <c r="D59" s="33">
        <f t="shared" ref="D59:O59" si="1">SUM(D51:D57)</f>
        <v>4129079</v>
      </c>
      <c r="E59" s="26">
        <f t="shared" si="1"/>
        <v>1823248</v>
      </c>
      <c r="F59" s="27">
        <f t="shared" si="1"/>
        <v>113412</v>
      </c>
      <c r="G59" s="28">
        <f t="shared" si="1"/>
        <v>56176</v>
      </c>
      <c r="H59" s="28">
        <f t="shared" si="1"/>
        <v>9178</v>
      </c>
      <c r="I59" s="28">
        <f t="shared" si="1"/>
        <v>12179</v>
      </c>
      <c r="J59" s="27">
        <f t="shared" si="1"/>
        <v>20342</v>
      </c>
      <c r="K59" s="28">
        <f t="shared" si="1"/>
        <v>595115</v>
      </c>
      <c r="L59" s="28">
        <f t="shared" si="1"/>
        <v>201778</v>
      </c>
      <c r="M59" s="27">
        <f t="shared" si="1"/>
        <v>546650</v>
      </c>
      <c r="N59" s="27">
        <f t="shared" si="1"/>
        <v>82368</v>
      </c>
      <c r="O59" s="28">
        <f t="shared" si="1"/>
        <v>186050</v>
      </c>
    </row>
    <row r="63" spans="1:15" x14ac:dyDescent="0.25">
      <c r="A63" s="4" t="s">
        <v>145</v>
      </c>
      <c r="C63" s="2" t="s">
        <v>147</v>
      </c>
    </row>
    <row r="64" spans="1:15" x14ac:dyDescent="0.25">
      <c r="A64" s="4" t="s">
        <v>146</v>
      </c>
      <c r="C64" s="2" t="s">
        <v>148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N1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5.5703125" style="76" customWidth="1"/>
    <col min="4" max="4" width="2.140625" style="76" customWidth="1"/>
    <col min="5" max="5" width="7.140625" style="77" customWidth="1"/>
    <col min="6" max="6" width="38.7109375" style="76" customWidth="1"/>
    <col min="7" max="7" width="7.85546875" style="76" customWidth="1"/>
    <col min="8" max="8" width="2.140625" style="76" customWidth="1"/>
    <col min="9" max="9" width="7.140625" style="76" customWidth="1"/>
    <col min="10" max="10" width="45.5703125" style="76" customWidth="1"/>
    <col min="11" max="11" width="2.140625" style="76" customWidth="1"/>
    <col min="12" max="12" width="7.140625" style="76" customWidth="1"/>
    <col min="13" max="13" width="44" style="76" customWidth="1"/>
    <col min="14" max="14" width="1.85546875" style="76" customWidth="1"/>
    <col min="15" max="16384" width="11.42578125" style="76"/>
  </cols>
  <sheetData>
    <row r="1" spans="1:15" s="130" customFormat="1" ht="28.5" customHeight="1" x14ac:dyDescent="0.35">
      <c r="A1" s="258" t="s">
        <v>351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162"/>
    </row>
    <row r="2" spans="1:15" s="147" customFormat="1" ht="29.25" customHeight="1" x14ac:dyDescent="0.25">
      <c r="A2" s="155" t="s">
        <v>350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  <c r="O2" s="161"/>
    </row>
    <row r="3" spans="1:15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5" s="136" customFormat="1" ht="17.25" customHeight="1" x14ac:dyDescent="0.3">
      <c r="A4" s="146"/>
      <c r="B4" s="119" t="s">
        <v>349</v>
      </c>
      <c r="C4" s="145"/>
      <c r="D4" s="117"/>
      <c r="E4" s="138"/>
      <c r="F4" s="137"/>
      <c r="G4" s="126"/>
      <c r="H4" s="144"/>
      <c r="I4" s="119" t="s">
        <v>348</v>
      </c>
      <c r="J4" s="119"/>
      <c r="K4" s="145"/>
      <c r="L4" s="127"/>
      <c r="M4" s="127"/>
      <c r="N4" s="114"/>
    </row>
    <row r="5" spans="1:15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5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</row>
    <row r="7" spans="1:15" ht="17.25" customHeight="1" x14ac:dyDescent="0.3">
      <c r="A7" s="113"/>
      <c r="B7" s="101">
        <v>100</v>
      </c>
      <c r="C7" s="100" t="s">
        <v>347</v>
      </c>
      <c r="D7" s="90"/>
      <c r="E7" s="164">
        <v>101</v>
      </c>
      <c r="F7" s="88" t="s">
        <v>346</v>
      </c>
      <c r="G7" s="97"/>
      <c r="H7" s="90"/>
      <c r="I7" s="101">
        <v>200</v>
      </c>
      <c r="J7" s="100" t="s">
        <v>345</v>
      </c>
      <c r="K7" s="90"/>
      <c r="L7" s="88">
        <v>201</v>
      </c>
      <c r="M7" s="88" t="s">
        <v>344</v>
      </c>
      <c r="N7" s="114"/>
    </row>
    <row r="8" spans="1:15" ht="17.25" customHeight="1" x14ac:dyDescent="0.25">
      <c r="A8" s="113"/>
      <c r="B8" s="91"/>
      <c r="C8" s="91"/>
      <c r="D8" s="90"/>
      <c r="E8" s="112">
        <v>102</v>
      </c>
      <c r="F8" s="88" t="s">
        <v>343</v>
      </c>
      <c r="G8" s="97"/>
      <c r="H8" s="90"/>
      <c r="I8" s="91"/>
      <c r="J8" s="91"/>
      <c r="K8" s="90"/>
      <c r="L8" s="88">
        <v>202</v>
      </c>
      <c r="M8" s="88" t="s">
        <v>342</v>
      </c>
      <c r="N8" s="135"/>
    </row>
    <row r="9" spans="1:15" ht="17.25" customHeight="1" x14ac:dyDescent="0.25">
      <c r="A9" s="113"/>
      <c r="B9" s="91"/>
      <c r="C9" s="91"/>
      <c r="D9" s="91"/>
      <c r="E9" s="112">
        <v>103</v>
      </c>
      <c r="F9" s="88" t="s">
        <v>341</v>
      </c>
      <c r="G9" s="97"/>
      <c r="H9" s="90"/>
      <c r="I9" s="91"/>
      <c r="J9" s="91"/>
      <c r="K9" s="90"/>
      <c r="L9" s="88">
        <v>203</v>
      </c>
      <c r="M9" s="88" t="s">
        <v>340</v>
      </c>
      <c r="N9" s="135"/>
    </row>
    <row r="10" spans="1:15" ht="17.25" customHeight="1" x14ac:dyDescent="0.25">
      <c r="A10" s="113"/>
      <c r="B10" s="91"/>
      <c r="C10" s="91"/>
      <c r="D10" s="91"/>
      <c r="E10" s="112">
        <v>104</v>
      </c>
      <c r="F10" s="88" t="s">
        <v>339</v>
      </c>
      <c r="G10" s="97"/>
      <c r="H10" s="90"/>
      <c r="I10" s="91"/>
      <c r="J10" s="91"/>
      <c r="K10" s="90"/>
      <c r="M10" s="157"/>
      <c r="N10" s="135"/>
    </row>
    <row r="11" spans="1:15" ht="17.25" customHeight="1" x14ac:dyDescent="0.25">
      <c r="A11" s="113"/>
      <c r="B11" s="91"/>
      <c r="C11" s="91"/>
      <c r="D11" s="91"/>
      <c r="E11" s="112">
        <v>105</v>
      </c>
      <c r="F11" s="88" t="s">
        <v>338</v>
      </c>
      <c r="G11" s="97"/>
      <c r="H11" s="90"/>
      <c r="I11" s="91"/>
      <c r="J11" s="91"/>
      <c r="K11" s="90"/>
      <c r="L11" s="88"/>
      <c r="M11" s="103" t="s">
        <v>210</v>
      </c>
      <c r="N11" s="135"/>
    </row>
    <row r="12" spans="1:15" ht="17.25" customHeight="1" x14ac:dyDescent="0.25">
      <c r="A12" s="113"/>
      <c r="B12" s="91"/>
      <c r="C12" s="91"/>
      <c r="D12" s="91"/>
      <c r="E12" s="112">
        <v>106</v>
      </c>
      <c r="F12" s="88" t="s">
        <v>337</v>
      </c>
      <c r="G12" s="97"/>
      <c r="H12" s="90"/>
      <c r="I12" s="101">
        <v>220</v>
      </c>
      <c r="J12" s="100" t="s">
        <v>336</v>
      </c>
      <c r="K12" s="90"/>
      <c r="L12" s="88">
        <v>221</v>
      </c>
      <c r="M12" s="88" t="s">
        <v>335</v>
      </c>
      <c r="N12" s="135"/>
    </row>
    <row r="13" spans="1:15" ht="17.25" customHeight="1" x14ac:dyDescent="0.25">
      <c r="A13" s="113"/>
      <c r="B13" s="91"/>
      <c r="C13" s="91"/>
      <c r="D13" s="91"/>
      <c r="E13" s="112">
        <v>107</v>
      </c>
      <c r="F13" s="88" t="s">
        <v>334</v>
      </c>
      <c r="G13" s="97"/>
      <c r="H13" s="90"/>
      <c r="I13" s="90" t="s">
        <v>210</v>
      </c>
      <c r="J13" s="90" t="s">
        <v>210</v>
      </c>
      <c r="K13" s="90"/>
      <c r="L13" s="88">
        <v>222</v>
      </c>
      <c r="M13" s="88" t="s">
        <v>333</v>
      </c>
      <c r="N13" s="135"/>
    </row>
    <row r="14" spans="1:15" ht="17.25" customHeight="1" x14ac:dyDescent="0.25">
      <c r="A14" s="160"/>
      <c r="B14" s="91"/>
      <c r="C14" s="91"/>
      <c r="D14" s="91"/>
      <c r="E14" s="112">
        <v>108</v>
      </c>
      <c r="F14" s="88" t="s">
        <v>332</v>
      </c>
      <c r="G14" s="158"/>
      <c r="H14" s="90"/>
      <c r="I14" s="90"/>
      <c r="J14" s="90"/>
      <c r="K14" s="90"/>
      <c r="L14" s="88">
        <v>223</v>
      </c>
      <c r="M14" s="88" t="s">
        <v>331</v>
      </c>
      <c r="N14" s="135"/>
    </row>
    <row r="15" spans="1:15" ht="17.25" customHeight="1" x14ac:dyDescent="0.25">
      <c r="A15" s="113"/>
      <c r="B15" s="91"/>
      <c r="C15" s="91"/>
      <c r="D15" s="91"/>
      <c r="G15" s="97"/>
      <c r="H15" s="90"/>
      <c r="I15" s="90"/>
      <c r="J15" s="90"/>
      <c r="K15" s="90"/>
      <c r="M15" s="157"/>
      <c r="N15" s="135"/>
    </row>
    <row r="16" spans="1:15" ht="17.25" customHeight="1" x14ac:dyDescent="0.25">
      <c r="A16" s="113"/>
      <c r="B16" s="91"/>
      <c r="C16" s="91"/>
      <c r="D16" s="91"/>
      <c r="E16" s="112"/>
      <c r="F16" s="103"/>
      <c r="G16" s="97"/>
      <c r="H16" s="90"/>
      <c r="I16" s="91"/>
      <c r="J16" s="91"/>
      <c r="K16" s="90"/>
      <c r="L16" s="88"/>
      <c r="M16" s="103" t="s">
        <v>210</v>
      </c>
      <c r="N16" s="135"/>
    </row>
    <row r="17" spans="1:15" ht="17.25" customHeight="1" x14ac:dyDescent="0.25">
      <c r="A17" s="113"/>
      <c r="B17" s="101">
        <v>120</v>
      </c>
      <c r="C17" s="100" t="s">
        <v>330</v>
      </c>
      <c r="D17" s="91"/>
      <c r="E17" s="112">
        <v>121</v>
      </c>
      <c r="F17" s="103" t="s">
        <v>329</v>
      </c>
      <c r="G17" s="97"/>
      <c r="H17" s="90"/>
      <c r="I17" s="101">
        <v>240</v>
      </c>
      <c r="J17" s="100" t="s">
        <v>328</v>
      </c>
      <c r="K17" s="90"/>
      <c r="L17" s="88">
        <v>241</v>
      </c>
      <c r="M17" s="88" t="s">
        <v>327</v>
      </c>
      <c r="N17" s="135"/>
    </row>
    <row r="18" spans="1:15" ht="17.25" customHeight="1" x14ac:dyDescent="0.25">
      <c r="A18" s="113"/>
      <c r="B18" s="90"/>
      <c r="C18" s="90"/>
      <c r="D18" s="91"/>
      <c r="E18" s="112">
        <v>122</v>
      </c>
      <c r="F18" s="103" t="s">
        <v>326</v>
      </c>
      <c r="G18" s="97"/>
      <c r="H18" s="90"/>
      <c r="I18" s="91"/>
      <c r="J18" s="91"/>
      <c r="K18" s="90"/>
      <c r="L18" s="88">
        <v>242</v>
      </c>
      <c r="M18" s="88" t="s">
        <v>325</v>
      </c>
      <c r="N18" s="135"/>
      <c r="O18" s="96"/>
    </row>
    <row r="19" spans="1:15" s="96" customFormat="1" ht="17.25" customHeight="1" x14ac:dyDescent="0.2">
      <c r="A19" s="113"/>
      <c r="B19" s="91"/>
      <c r="C19" s="91"/>
      <c r="D19" s="91"/>
      <c r="E19" s="112">
        <v>123</v>
      </c>
      <c r="F19" s="103" t="s">
        <v>324</v>
      </c>
      <c r="G19" s="97"/>
      <c r="H19" s="90"/>
      <c r="I19" s="91"/>
      <c r="J19" s="91"/>
      <c r="K19" s="90"/>
      <c r="L19" s="88">
        <v>243</v>
      </c>
      <c r="M19" s="88" t="s">
        <v>323</v>
      </c>
      <c r="N19" s="87"/>
      <c r="O19" s="76"/>
    </row>
    <row r="20" spans="1:15" ht="17.25" customHeight="1" x14ac:dyDescent="0.2">
      <c r="A20" s="113"/>
      <c r="B20" s="91"/>
      <c r="C20" s="91"/>
      <c r="D20" s="91"/>
      <c r="E20" s="112">
        <v>124</v>
      </c>
      <c r="F20" s="103" t="s">
        <v>322</v>
      </c>
      <c r="G20" s="97"/>
      <c r="H20" s="90"/>
      <c r="I20" s="91"/>
      <c r="J20" s="91"/>
      <c r="K20" s="90"/>
      <c r="N20" s="87"/>
    </row>
    <row r="21" spans="1:15" ht="17.25" customHeight="1" x14ac:dyDescent="0.2">
      <c r="A21" s="113"/>
      <c r="B21" s="91"/>
      <c r="C21" s="91"/>
      <c r="D21" s="91"/>
      <c r="E21" s="112">
        <v>125</v>
      </c>
      <c r="F21" s="103" t="s">
        <v>321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/>
      <c r="F22" s="103"/>
      <c r="G22" s="97"/>
      <c r="H22" s="130"/>
      <c r="I22" s="261" t="s">
        <v>320</v>
      </c>
      <c r="J22" s="261"/>
      <c r="K22" s="261"/>
      <c r="L22" s="261"/>
      <c r="M22" s="261"/>
      <c r="N22" s="87"/>
    </row>
    <row r="23" spans="1:15" ht="17.25" customHeight="1" x14ac:dyDescent="0.2">
      <c r="A23" s="113"/>
      <c r="B23" s="91"/>
      <c r="C23" s="91"/>
      <c r="D23" s="91"/>
      <c r="E23" s="112"/>
      <c r="F23" s="103"/>
      <c r="G23" s="97"/>
      <c r="H23" s="130"/>
      <c r="I23" s="261"/>
      <c r="J23" s="261"/>
      <c r="K23" s="261"/>
      <c r="L23" s="261"/>
      <c r="M23" s="261"/>
      <c r="N23" s="87"/>
    </row>
    <row r="24" spans="1:15" ht="17.25" customHeight="1" x14ac:dyDescent="0.2">
      <c r="A24" s="113"/>
      <c r="B24" s="101">
        <v>140</v>
      </c>
      <c r="C24" s="100" t="s">
        <v>319</v>
      </c>
      <c r="D24" s="91"/>
      <c r="E24" s="112">
        <v>141</v>
      </c>
      <c r="F24" s="265" t="s">
        <v>318</v>
      </c>
      <c r="G24" s="97"/>
      <c r="H24" s="130"/>
      <c r="I24" s="130"/>
      <c r="J24" s="130"/>
      <c r="K24" s="130"/>
      <c r="L24" s="130"/>
      <c r="M24" s="130"/>
      <c r="N24" s="129"/>
    </row>
    <row r="25" spans="1:15" ht="17.25" customHeight="1" x14ac:dyDescent="0.3">
      <c r="A25" s="113"/>
      <c r="B25" s="91"/>
      <c r="C25" s="91"/>
      <c r="D25" s="91"/>
      <c r="E25" s="112"/>
      <c r="F25" s="265"/>
      <c r="G25" s="97"/>
      <c r="H25" s="125"/>
      <c r="I25" s="124"/>
      <c r="J25" s="128"/>
      <c r="K25" s="128"/>
      <c r="L25" s="122"/>
      <c r="M25" s="121"/>
      <c r="N25" s="120"/>
    </row>
    <row r="26" spans="1:15" ht="17.25" customHeight="1" x14ac:dyDescent="0.25">
      <c r="A26" s="113"/>
      <c r="B26" s="91"/>
      <c r="C26" s="91"/>
      <c r="D26" s="91"/>
      <c r="E26" s="112">
        <v>142</v>
      </c>
      <c r="F26" s="88" t="s">
        <v>317</v>
      </c>
      <c r="G26" s="97"/>
      <c r="H26" s="118"/>
      <c r="I26" s="119" t="s">
        <v>316</v>
      </c>
      <c r="J26" s="117"/>
      <c r="K26" s="118"/>
      <c r="L26" s="127"/>
      <c r="M26" s="127"/>
      <c r="N26" s="126"/>
    </row>
    <row r="27" spans="1:15" ht="17.25" customHeight="1" x14ac:dyDescent="0.25">
      <c r="A27" s="113"/>
      <c r="B27" s="91"/>
      <c r="C27" s="91"/>
      <c r="D27" s="91"/>
      <c r="E27" s="112">
        <v>143</v>
      </c>
      <c r="F27" s="265" t="s">
        <v>315</v>
      </c>
      <c r="G27" s="97"/>
      <c r="H27" s="118"/>
      <c r="I27" s="118"/>
      <c r="J27" s="117"/>
      <c r="K27" s="118"/>
      <c r="L27" s="127"/>
      <c r="M27" s="127"/>
      <c r="N27" s="126"/>
    </row>
    <row r="28" spans="1:15" ht="17.25" customHeight="1" x14ac:dyDescent="0.2">
      <c r="A28" s="113"/>
      <c r="B28" s="91"/>
      <c r="C28" s="91"/>
      <c r="D28" s="91"/>
      <c r="F28" s="265"/>
      <c r="G28" s="97"/>
      <c r="H28" s="91"/>
      <c r="I28" s="91"/>
      <c r="J28" s="91"/>
      <c r="K28" s="91"/>
      <c r="L28" s="103"/>
      <c r="M28" s="102"/>
      <c r="N28" s="87"/>
    </row>
    <row r="29" spans="1:15" ht="17.25" customHeight="1" x14ac:dyDescent="0.2">
      <c r="A29" s="113"/>
      <c r="B29" s="91"/>
      <c r="C29" s="91"/>
      <c r="D29" s="91"/>
      <c r="E29" s="112">
        <v>144</v>
      </c>
      <c r="F29" s="103" t="s">
        <v>314</v>
      </c>
      <c r="G29" s="97"/>
      <c r="H29" s="91"/>
      <c r="I29" s="101">
        <v>300</v>
      </c>
      <c r="J29" s="100" t="s">
        <v>313</v>
      </c>
      <c r="K29" s="89"/>
      <c r="L29" s="88">
        <v>301</v>
      </c>
      <c r="M29" s="88" t="s">
        <v>312</v>
      </c>
      <c r="N29" s="87"/>
    </row>
    <row r="30" spans="1:15" ht="17.25" customHeight="1" x14ac:dyDescent="0.2">
      <c r="A30" s="113"/>
      <c r="B30" s="91"/>
      <c r="C30" s="91"/>
      <c r="D30" s="91"/>
      <c r="E30" s="112">
        <v>145</v>
      </c>
      <c r="F30" s="103" t="s">
        <v>311</v>
      </c>
      <c r="G30" s="97"/>
      <c r="H30" s="91"/>
      <c r="I30" s="90"/>
      <c r="J30" s="89"/>
      <c r="K30" s="89"/>
      <c r="L30" s="88">
        <v>302</v>
      </c>
      <c r="M30" s="88" t="s">
        <v>310</v>
      </c>
      <c r="N30" s="87"/>
    </row>
    <row r="31" spans="1:15" ht="17.25" customHeight="1" x14ac:dyDescent="0.2">
      <c r="A31" s="113"/>
      <c r="B31" s="91"/>
      <c r="C31" s="91"/>
      <c r="D31" s="91"/>
      <c r="E31" s="112">
        <v>146</v>
      </c>
      <c r="F31" s="103" t="s">
        <v>309</v>
      </c>
      <c r="G31" s="97"/>
      <c r="H31" s="91"/>
      <c r="I31" s="91"/>
      <c r="J31" s="91"/>
      <c r="K31" s="91"/>
      <c r="L31" s="88">
        <v>303</v>
      </c>
      <c r="M31" s="103" t="s">
        <v>308</v>
      </c>
      <c r="N31" s="87"/>
    </row>
    <row r="32" spans="1:15" ht="17.25" customHeight="1" x14ac:dyDescent="0.2">
      <c r="A32" s="113"/>
      <c r="B32" s="91"/>
      <c r="C32" s="91"/>
      <c r="D32" s="91"/>
      <c r="E32" s="112">
        <v>147</v>
      </c>
      <c r="F32" s="163" t="s">
        <v>307</v>
      </c>
      <c r="G32" s="97"/>
      <c r="H32" s="91"/>
      <c r="I32" s="91"/>
      <c r="J32" s="91"/>
      <c r="K32" s="91"/>
      <c r="L32" s="88">
        <v>304</v>
      </c>
      <c r="M32" s="103" t="s">
        <v>306</v>
      </c>
      <c r="N32" s="87"/>
    </row>
    <row r="33" spans="1:16" ht="16.5" customHeight="1" x14ac:dyDescent="0.2">
      <c r="A33" s="113"/>
      <c r="B33" s="91"/>
      <c r="C33" s="91"/>
      <c r="D33" s="91"/>
      <c r="E33" s="112"/>
      <c r="F33" s="163"/>
      <c r="G33" s="97"/>
      <c r="H33" s="91"/>
      <c r="I33" s="91"/>
      <c r="J33" s="91"/>
      <c r="K33" s="91"/>
      <c r="M33" s="157"/>
      <c r="N33" s="87"/>
    </row>
    <row r="34" spans="1:16" ht="16.5" customHeight="1" x14ac:dyDescent="0.3">
      <c r="A34" s="113"/>
      <c r="B34" s="90"/>
      <c r="C34" s="90"/>
      <c r="D34" s="90"/>
      <c r="E34" s="112"/>
      <c r="F34" s="103"/>
      <c r="G34" s="97"/>
      <c r="H34" s="125"/>
      <c r="I34" s="124"/>
      <c r="J34" s="123"/>
      <c r="K34" s="123"/>
      <c r="L34" s="122"/>
      <c r="M34" s="122"/>
      <c r="N34" s="120"/>
    </row>
    <row r="35" spans="1:16" ht="16.5" customHeight="1" x14ac:dyDescent="0.3">
      <c r="A35" s="113"/>
      <c r="B35" s="101">
        <v>160</v>
      </c>
      <c r="C35" s="100" t="s">
        <v>305</v>
      </c>
      <c r="D35" s="91"/>
      <c r="E35" s="112">
        <v>161</v>
      </c>
      <c r="F35" s="88" t="s">
        <v>304</v>
      </c>
      <c r="G35" s="97"/>
      <c r="H35" s="118"/>
      <c r="I35" s="119" t="s">
        <v>303</v>
      </c>
      <c r="J35" s="117"/>
      <c r="K35" s="117"/>
      <c r="L35" s="116"/>
      <c r="M35" s="116"/>
      <c r="N35" s="114"/>
    </row>
    <row r="36" spans="1:16" ht="16.5" customHeight="1" x14ac:dyDescent="0.3">
      <c r="A36" s="113"/>
      <c r="B36" s="91"/>
      <c r="C36" s="91"/>
      <c r="D36" s="91"/>
      <c r="E36" s="112">
        <v>162</v>
      </c>
      <c r="F36" s="156" t="s">
        <v>302</v>
      </c>
      <c r="G36" s="97"/>
      <c r="H36" s="118"/>
      <c r="I36" s="118"/>
      <c r="J36" s="117"/>
      <c r="K36" s="117"/>
      <c r="L36" s="116"/>
      <c r="M36" s="116"/>
      <c r="N36" s="114"/>
      <c r="P36" s="103"/>
    </row>
    <row r="37" spans="1:16" ht="16.5" customHeight="1" x14ac:dyDescent="0.3">
      <c r="A37" s="113"/>
      <c r="B37" s="91"/>
      <c r="C37" s="91"/>
      <c r="D37" s="91"/>
      <c r="E37" s="112">
        <v>163</v>
      </c>
      <c r="F37" s="88" t="s">
        <v>301</v>
      </c>
      <c r="G37" s="97"/>
      <c r="H37" s="91"/>
      <c r="I37" s="91"/>
      <c r="J37" s="91"/>
      <c r="K37" s="91"/>
      <c r="L37" s="116"/>
      <c r="M37" s="116"/>
      <c r="N37" s="114"/>
      <c r="P37" s="103"/>
    </row>
    <row r="38" spans="1:16" ht="16.5" customHeight="1" x14ac:dyDescent="0.2">
      <c r="A38" s="113"/>
      <c r="B38" s="91"/>
      <c r="C38" s="91"/>
      <c r="D38" s="91"/>
      <c r="E38" s="112">
        <v>164</v>
      </c>
      <c r="F38" s="103" t="s">
        <v>300</v>
      </c>
      <c r="G38" s="97"/>
      <c r="H38" s="91"/>
      <c r="I38" s="101">
        <v>400</v>
      </c>
      <c r="J38" s="100" t="s">
        <v>299</v>
      </c>
      <c r="K38" s="89"/>
      <c r="L38" s="88">
        <v>401</v>
      </c>
      <c r="M38" s="103" t="s">
        <v>298</v>
      </c>
      <c r="N38" s="92"/>
      <c r="P38" s="103"/>
    </row>
    <row r="39" spans="1:16" ht="16.5" customHeight="1" x14ac:dyDescent="0.2">
      <c r="A39" s="113"/>
      <c r="B39" s="91"/>
      <c r="C39" s="91"/>
      <c r="D39" s="91"/>
      <c r="E39" s="112">
        <v>165</v>
      </c>
      <c r="F39" s="103" t="s">
        <v>297</v>
      </c>
      <c r="G39" s="97"/>
      <c r="H39" s="91"/>
      <c r="I39" s="90"/>
      <c r="J39" s="89"/>
      <c r="K39" s="89"/>
      <c r="L39" s="88">
        <v>402</v>
      </c>
      <c r="M39" s="103" t="s">
        <v>296</v>
      </c>
      <c r="N39" s="87"/>
    </row>
    <row r="40" spans="1:16" ht="17.25" customHeight="1" x14ac:dyDescent="0.2">
      <c r="A40" s="113"/>
      <c r="B40" s="91"/>
      <c r="C40" s="91"/>
      <c r="D40" s="91"/>
      <c r="E40" s="112">
        <v>166</v>
      </c>
      <c r="F40" s="103" t="s">
        <v>295</v>
      </c>
      <c r="G40" s="97"/>
      <c r="H40" s="91"/>
      <c r="I40" s="91"/>
      <c r="J40" s="91"/>
      <c r="K40" s="89"/>
      <c r="L40" s="88">
        <v>403</v>
      </c>
      <c r="M40" s="88" t="s">
        <v>294</v>
      </c>
      <c r="N40" s="87"/>
    </row>
    <row r="41" spans="1:16" ht="17.25" customHeight="1" x14ac:dyDescent="0.2">
      <c r="A41" s="111"/>
      <c r="B41" s="86"/>
      <c r="C41" s="86"/>
      <c r="D41" s="86"/>
      <c r="E41" s="110"/>
      <c r="F41" s="85"/>
      <c r="G41" s="109"/>
      <c r="H41" s="91"/>
      <c r="I41" s="91"/>
      <c r="J41" s="91"/>
      <c r="K41" s="89"/>
      <c r="L41" s="103"/>
      <c r="M41" s="103"/>
      <c r="N41" s="87"/>
    </row>
    <row r="42" spans="1:16" ht="17.25" customHeight="1" x14ac:dyDescent="0.2">
      <c r="A42" s="108"/>
      <c r="B42" s="105"/>
      <c r="C42" s="105"/>
      <c r="D42" s="107"/>
      <c r="E42" s="106"/>
      <c r="F42" s="105"/>
      <c r="G42" s="104"/>
      <c r="H42" s="91"/>
      <c r="I42" s="91"/>
      <c r="J42" s="91"/>
      <c r="K42" s="89"/>
      <c r="L42" s="103"/>
      <c r="M42" s="103"/>
      <c r="N42" s="87"/>
    </row>
    <row r="43" spans="1:16" ht="17.25" customHeight="1" x14ac:dyDescent="0.2">
      <c r="A43" s="95"/>
      <c r="B43" s="93"/>
      <c r="C43" s="93"/>
      <c r="D43" s="88"/>
      <c r="E43" s="94"/>
      <c r="F43" s="93"/>
      <c r="G43" s="92"/>
      <c r="H43" s="91"/>
      <c r="I43" s="101">
        <v>420</v>
      </c>
      <c r="J43" s="100" t="s">
        <v>293</v>
      </c>
      <c r="K43" s="89"/>
      <c r="L43" s="88">
        <v>421</v>
      </c>
      <c r="M43" s="103" t="s">
        <v>292</v>
      </c>
      <c r="N43" s="87"/>
    </row>
    <row r="44" spans="1:16" ht="17.25" customHeight="1" x14ac:dyDescent="0.2">
      <c r="A44" s="95"/>
      <c r="B44" s="93"/>
      <c r="C44" s="93"/>
      <c r="D44" s="93"/>
      <c r="E44" s="93"/>
      <c r="F44" s="93"/>
      <c r="G44" s="92"/>
      <c r="H44" s="91"/>
      <c r="I44" s="90"/>
      <c r="J44" s="90"/>
      <c r="K44" s="89"/>
      <c r="L44" s="88">
        <v>422</v>
      </c>
      <c r="M44" s="264" t="s">
        <v>291</v>
      </c>
      <c r="N44" s="97"/>
      <c r="O44" s="96"/>
    </row>
    <row r="45" spans="1:16" ht="17.25" customHeight="1" x14ac:dyDescent="0.25">
      <c r="A45" s="99"/>
      <c r="B45" s="98" t="s">
        <v>290</v>
      </c>
      <c r="D45" s="88"/>
      <c r="E45" s="88" t="s">
        <v>289</v>
      </c>
      <c r="F45" s="88"/>
      <c r="G45" s="92"/>
      <c r="H45" s="91"/>
      <c r="I45" s="90"/>
      <c r="J45" s="90"/>
      <c r="K45" s="89"/>
      <c r="L45" s="88"/>
      <c r="M45" s="264"/>
      <c r="N45" s="97"/>
    </row>
    <row r="46" spans="1:16" ht="17.25" customHeight="1" x14ac:dyDescent="0.25">
      <c r="A46" s="99"/>
      <c r="B46" s="88"/>
      <c r="C46" s="88"/>
      <c r="D46" s="88"/>
      <c r="F46" s="93"/>
      <c r="G46" s="92"/>
      <c r="H46" s="91"/>
      <c r="I46" s="91"/>
      <c r="J46" s="91"/>
      <c r="K46" s="89"/>
      <c r="L46" s="88">
        <v>423</v>
      </c>
      <c r="M46" s="88" t="s">
        <v>288</v>
      </c>
      <c r="N46" s="87"/>
    </row>
    <row r="47" spans="1:16" ht="17.25" customHeight="1" x14ac:dyDescent="0.2">
      <c r="A47" s="95"/>
      <c r="B47" s="93"/>
      <c r="C47" s="93"/>
      <c r="D47" s="93"/>
      <c r="G47" s="92"/>
      <c r="H47" s="91"/>
      <c r="I47" s="90"/>
      <c r="J47" s="90"/>
      <c r="K47" s="89"/>
      <c r="L47" s="88">
        <v>424</v>
      </c>
      <c r="M47" s="88" t="s">
        <v>287</v>
      </c>
      <c r="N47" s="87"/>
    </row>
    <row r="48" spans="1:16" ht="17.25" customHeight="1" x14ac:dyDescent="0.25">
      <c r="A48" s="262"/>
      <c r="B48" s="263"/>
      <c r="C48" s="85"/>
      <c r="D48" s="85"/>
      <c r="E48" s="85"/>
      <c r="F48" s="85"/>
      <c r="G48" s="84"/>
      <c r="H48" s="86"/>
      <c r="I48" s="86"/>
      <c r="J48" s="86"/>
      <c r="K48" s="86"/>
      <c r="L48" s="85"/>
      <c r="M48" s="85"/>
      <c r="N48" s="84"/>
    </row>
    <row r="49" spans="1:19" ht="16.5" customHeight="1" x14ac:dyDescent="0.2">
      <c r="A49" s="83" t="s">
        <v>286</v>
      </c>
      <c r="B49" s="82"/>
      <c r="C49" s="81"/>
      <c r="D49" s="80"/>
      <c r="E49" s="81"/>
      <c r="F49" s="80"/>
      <c r="G49" s="80"/>
      <c r="N49" s="79" t="s">
        <v>285</v>
      </c>
    </row>
    <row r="50" spans="1:19" ht="15.75" customHeight="1" x14ac:dyDescent="0.2">
      <c r="E50" s="76"/>
    </row>
    <row r="51" spans="1:19" ht="15.75" customHeight="1" x14ac:dyDescent="0.2"/>
    <row r="52" spans="1:19" ht="15.75" customHeight="1" x14ac:dyDescent="0.2">
      <c r="E52" s="76"/>
    </row>
    <row r="53" spans="1:19" ht="15.75" customHeight="1" x14ac:dyDescent="0.2">
      <c r="E53" s="76"/>
    </row>
    <row r="54" spans="1:19" ht="15.75" customHeight="1" x14ac:dyDescent="0.2">
      <c r="E54" s="76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6">
    <mergeCell ref="A48:B48"/>
    <mergeCell ref="A1:N1"/>
    <mergeCell ref="I22:M23"/>
    <mergeCell ref="F24:F25"/>
    <mergeCell ref="F27:F28"/>
    <mergeCell ref="M44:M4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N1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0.5703125" style="76" customWidth="1"/>
    <col min="4" max="4" width="2.140625" style="76" customWidth="1"/>
    <col min="5" max="5" width="7.140625" style="77" customWidth="1"/>
    <col min="6" max="6" width="41" style="76" customWidth="1"/>
    <col min="7" max="7" width="6.28515625" style="76" customWidth="1"/>
    <col min="8" max="8" width="2.140625" style="76" customWidth="1"/>
    <col min="9" max="9" width="7.140625" style="76" customWidth="1"/>
    <col min="10" max="10" width="46.5703125" style="76" customWidth="1"/>
    <col min="11" max="11" width="2.140625" style="76" customWidth="1"/>
    <col min="12" max="12" width="7.140625" style="76" customWidth="1"/>
    <col min="13" max="13" width="44.5703125" style="76" customWidth="1"/>
    <col min="14" max="14" width="1.85546875" style="76" customWidth="1"/>
    <col min="15" max="16384" width="11.42578125" style="76"/>
  </cols>
  <sheetData>
    <row r="1" spans="1:14" s="130" customFormat="1" ht="28.5" customHeight="1" x14ac:dyDescent="0.35">
      <c r="A1" s="258" t="s">
        <v>416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s="147" customFormat="1" ht="29.25" customHeight="1" x14ac:dyDescent="0.25">
      <c r="A2" s="155" t="s">
        <v>415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</row>
    <row r="3" spans="1:14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4" s="136" customFormat="1" ht="17.25" customHeight="1" x14ac:dyDescent="0.3">
      <c r="A4" s="146"/>
      <c r="B4" s="119" t="s">
        <v>414</v>
      </c>
      <c r="C4" s="145"/>
      <c r="D4" s="117"/>
      <c r="E4" s="138"/>
      <c r="F4" s="137"/>
      <c r="G4" s="126"/>
      <c r="H4" s="144"/>
      <c r="I4" s="119" t="s">
        <v>413</v>
      </c>
      <c r="J4" s="119"/>
      <c r="K4" s="145"/>
      <c r="L4" s="127"/>
      <c r="M4" s="127"/>
      <c r="N4" s="114"/>
    </row>
    <row r="5" spans="1:14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4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</row>
    <row r="7" spans="1:14" ht="17.25" customHeight="1" x14ac:dyDescent="0.3">
      <c r="A7" s="113"/>
      <c r="B7" s="101">
        <v>100</v>
      </c>
      <c r="C7" s="100" t="s">
        <v>412</v>
      </c>
      <c r="D7" s="90"/>
      <c r="E7" s="112">
        <v>101</v>
      </c>
      <c r="F7" s="88" t="s">
        <v>411</v>
      </c>
      <c r="G7" s="97"/>
      <c r="H7" s="90"/>
      <c r="I7" s="101">
        <v>200</v>
      </c>
      <c r="J7" s="100" t="s">
        <v>410</v>
      </c>
      <c r="K7" s="90"/>
      <c r="L7" s="88">
        <v>201</v>
      </c>
      <c r="M7" s="88" t="s">
        <v>409</v>
      </c>
      <c r="N7" s="114"/>
    </row>
    <row r="8" spans="1:14" ht="17.25" customHeight="1" x14ac:dyDescent="0.25">
      <c r="A8" s="113"/>
      <c r="B8" s="91"/>
      <c r="C8" s="91"/>
      <c r="D8" s="91"/>
      <c r="E8" s="112">
        <v>102</v>
      </c>
      <c r="F8" s="88" t="s">
        <v>408</v>
      </c>
      <c r="G8" s="97"/>
      <c r="H8" s="90"/>
      <c r="I8" s="91"/>
      <c r="J8" s="91"/>
      <c r="K8" s="90"/>
      <c r="L8" s="88">
        <v>202</v>
      </c>
      <c r="M8" s="88" t="s">
        <v>407</v>
      </c>
      <c r="N8" s="135"/>
    </row>
    <row r="9" spans="1:14" ht="17.25" customHeight="1" x14ac:dyDescent="0.25">
      <c r="A9" s="113"/>
      <c r="B9" s="91"/>
      <c r="C9" s="91"/>
      <c r="D9" s="91"/>
      <c r="E9" s="112">
        <v>103</v>
      </c>
      <c r="F9" s="264" t="s">
        <v>406</v>
      </c>
      <c r="G9" s="97"/>
      <c r="H9" s="90"/>
      <c r="I9" s="91"/>
      <c r="J9" s="91"/>
      <c r="K9" s="90"/>
      <c r="L9" s="88">
        <v>203</v>
      </c>
      <c r="M9" s="88" t="s">
        <v>276</v>
      </c>
      <c r="N9" s="135"/>
    </row>
    <row r="10" spans="1:14" ht="17.25" customHeight="1" x14ac:dyDescent="0.25">
      <c r="A10" s="113"/>
      <c r="B10" s="91"/>
      <c r="C10" s="91"/>
      <c r="D10" s="91"/>
      <c r="F10" s="267"/>
      <c r="G10" s="97"/>
      <c r="H10" s="90"/>
      <c r="I10" s="91"/>
      <c r="J10" s="91"/>
      <c r="K10" s="90"/>
      <c r="N10" s="135"/>
    </row>
    <row r="11" spans="1:14" ht="17.25" customHeight="1" x14ac:dyDescent="0.25">
      <c r="A11" s="113"/>
      <c r="B11" s="91"/>
      <c r="C11" s="91"/>
      <c r="D11" s="91"/>
      <c r="E11" s="112">
        <v>104</v>
      </c>
      <c r="F11" s="88" t="s">
        <v>405</v>
      </c>
      <c r="G11" s="97"/>
      <c r="H11" s="90"/>
      <c r="I11" s="91"/>
      <c r="J11" s="91"/>
      <c r="K11" s="90"/>
      <c r="L11" s="88"/>
      <c r="M11" s="88" t="s">
        <v>210</v>
      </c>
      <c r="N11" s="135"/>
    </row>
    <row r="12" spans="1:14" ht="17.25" customHeight="1" x14ac:dyDescent="0.25">
      <c r="A12" s="113"/>
      <c r="B12" s="91"/>
      <c r="C12" s="91"/>
      <c r="D12" s="91"/>
      <c r="E12" s="112">
        <v>105</v>
      </c>
      <c r="F12" s="88" t="s">
        <v>404</v>
      </c>
      <c r="G12" s="97"/>
      <c r="H12" s="90"/>
      <c r="I12" s="101">
        <v>220</v>
      </c>
      <c r="J12" s="100" t="s">
        <v>403</v>
      </c>
      <c r="K12" s="90"/>
      <c r="L12" s="88">
        <v>221</v>
      </c>
      <c r="M12" s="88" t="s">
        <v>402</v>
      </c>
      <c r="N12" s="135"/>
    </row>
    <row r="13" spans="1:14" ht="17.25" customHeight="1" x14ac:dyDescent="0.25">
      <c r="A13" s="113"/>
      <c r="B13" s="91"/>
      <c r="C13" s="91"/>
      <c r="D13" s="91"/>
      <c r="E13" s="112">
        <v>106</v>
      </c>
      <c r="F13" s="88" t="s">
        <v>401</v>
      </c>
      <c r="G13" s="97"/>
      <c r="H13" s="90"/>
      <c r="I13" s="90" t="s">
        <v>210</v>
      </c>
      <c r="J13" s="90" t="s">
        <v>210</v>
      </c>
      <c r="K13" s="90"/>
      <c r="L13" s="88">
        <v>222</v>
      </c>
      <c r="M13" s="88" t="s">
        <v>400</v>
      </c>
      <c r="N13" s="135"/>
    </row>
    <row r="14" spans="1:14" ht="17.25" customHeight="1" x14ac:dyDescent="0.25">
      <c r="A14" s="113"/>
      <c r="B14" s="91"/>
      <c r="C14" s="91"/>
      <c r="D14" s="91"/>
      <c r="E14" s="112">
        <v>107</v>
      </c>
      <c r="F14" s="88" t="s">
        <v>399</v>
      </c>
      <c r="G14" s="97"/>
      <c r="H14" s="90"/>
      <c r="I14" s="90"/>
      <c r="J14" s="90"/>
      <c r="K14" s="90"/>
      <c r="L14" s="88">
        <v>223</v>
      </c>
      <c r="M14" s="88" t="s">
        <v>398</v>
      </c>
      <c r="N14" s="135"/>
    </row>
    <row r="15" spans="1:14" ht="17.25" customHeight="1" x14ac:dyDescent="0.25">
      <c r="A15" s="113"/>
      <c r="B15" s="91"/>
      <c r="C15" s="91"/>
      <c r="D15" s="91"/>
      <c r="E15" s="112">
        <v>108</v>
      </c>
      <c r="F15" s="88" t="s">
        <v>397</v>
      </c>
      <c r="G15" s="97"/>
      <c r="H15" s="90"/>
      <c r="I15" s="90"/>
      <c r="J15" s="90"/>
      <c r="K15" s="90"/>
      <c r="N15" s="135"/>
    </row>
    <row r="16" spans="1:14" ht="17.25" customHeight="1" x14ac:dyDescent="0.25">
      <c r="A16" s="113"/>
      <c r="B16" s="91"/>
      <c r="C16" s="91"/>
      <c r="D16" s="91"/>
      <c r="E16" s="112"/>
      <c r="F16" s="88"/>
      <c r="G16" s="97"/>
      <c r="H16" s="90"/>
      <c r="I16" s="91"/>
      <c r="J16" s="91"/>
      <c r="K16" s="90"/>
      <c r="L16" s="88"/>
      <c r="M16" s="88" t="s">
        <v>210</v>
      </c>
      <c r="N16" s="135"/>
    </row>
    <row r="17" spans="1:15" ht="17.25" customHeight="1" x14ac:dyDescent="0.25">
      <c r="A17" s="113"/>
      <c r="B17" s="91"/>
      <c r="C17" s="91"/>
      <c r="D17" s="91"/>
      <c r="E17" s="112"/>
      <c r="F17" s="88"/>
      <c r="G17" s="97"/>
      <c r="H17" s="90"/>
      <c r="I17" s="101">
        <v>240</v>
      </c>
      <c r="J17" s="100" t="s">
        <v>396</v>
      </c>
      <c r="K17" s="90"/>
      <c r="L17" s="88">
        <v>241</v>
      </c>
      <c r="M17" s="88" t="s">
        <v>395</v>
      </c>
      <c r="N17" s="135"/>
    </row>
    <row r="18" spans="1:15" ht="17.25" customHeight="1" x14ac:dyDescent="0.25">
      <c r="A18" s="113"/>
      <c r="B18" s="101">
        <v>120</v>
      </c>
      <c r="C18" s="100" t="s">
        <v>394</v>
      </c>
      <c r="D18" s="91"/>
      <c r="E18" s="112">
        <v>121</v>
      </c>
      <c r="F18" s="88" t="s">
        <v>393</v>
      </c>
      <c r="G18" s="97"/>
      <c r="H18" s="90"/>
      <c r="I18" s="91"/>
      <c r="J18" s="91"/>
      <c r="K18" s="90"/>
      <c r="L18" s="88">
        <v>242</v>
      </c>
      <c r="M18" s="88" t="s">
        <v>392</v>
      </c>
      <c r="N18" s="135"/>
      <c r="O18" s="96"/>
    </row>
    <row r="19" spans="1:15" s="96" customFormat="1" ht="17.25" customHeight="1" x14ac:dyDescent="0.2">
      <c r="A19" s="113"/>
      <c r="B19" s="90"/>
      <c r="C19" s="90"/>
      <c r="D19" s="91"/>
      <c r="E19" s="112">
        <v>122</v>
      </c>
      <c r="F19" s="88" t="s">
        <v>391</v>
      </c>
      <c r="G19" s="97"/>
      <c r="H19" s="90"/>
      <c r="I19" s="91"/>
      <c r="J19" s="91"/>
      <c r="K19" s="90"/>
      <c r="L19" s="88">
        <v>243</v>
      </c>
      <c r="M19" s="102" t="s">
        <v>390</v>
      </c>
      <c r="N19" s="87"/>
      <c r="O19" s="76"/>
    </row>
    <row r="20" spans="1:15" ht="17.25" customHeight="1" x14ac:dyDescent="0.2">
      <c r="A20" s="113"/>
      <c r="B20" s="91"/>
      <c r="C20" s="91"/>
      <c r="D20" s="91"/>
      <c r="E20" s="112">
        <v>123</v>
      </c>
      <c r="F20" s="88" t="s">
        <v>389</v>
      </c>
      <c r="G20" s="97"/>
      <c r="H20" s="90"/>
      <c r="I20" s="91"/>
      <c r="J20" s="91"/>
      <c r="K20" s="90"/>
      <c r="M20" s="159"/>
      <c r="N20" s="87"/>
    </row>
    <row r="21" spans="1:15" ht="17.25" customHeight="1" x14ac:dyDescent="0.2">
      <c r="A21" s="113"/>
      <c r="B21" s="91"/>
      <c r="C21" s="91"/>
      <c r="D21" s="91"/>
      <c r="E21" s="112">
        <v>124</v>
      </c>
      <c r="F21" s="88" t="s">
        <v>388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>
        <v>125</v>
      </c>
      <c r="F22" s="88" t="s">
        <v>387</v>
      </c>
      <c r="G22" s="97"/>
      <c r="H22" s="130"/>
      <c r="I22" s="165" t="s">
        <v>386</v>
      </c>
      <c r="J22" s="165"/>
      <c r="K22" s="165"/>
      <c r="L22" s="165"/>
      <c r="M22" s="165"/>
      <c r="N22" s="87"/>
    </row>
    <row r="23" spans="1:15" ht="17.25" customHeight="1" x14ac:dyDescent="0.2">
      <c r="A23" s="113"/>
      <c r="B23" s="91"/>
      <c r="C23" s="91"/>
      <c r="D23" s="91"/>
      <c r="E23" s="112"/>
      <c r="F23" s="88"/>
      <c r="G23" s="97"/>
      <c r="H23" s="130"/>
      <c r="I23" s="165"/>
      <c r="J23" s="165"/>
      <c r="K23" s="165"/>
      <c r="L23" s="165"/>
      <c r="M23" s="165"/>
      <c r="N23" s="87"/>
    </row>
    <row r="24" spans="1:15" ht="17.25" customHeight="1" x14ac:dyDescent="0.3">
      <c r="A24" s="113"/>
      <c r="B24" s="91"/>
      <c r="C24" s="91"/>
      <c r="D24" s="91"/>
      <c r="E24" s="112"/>
      <c r="F24" s="88"/>
      <c r="G24" s="97"/>
      <c r="H24" s="125"/>
      <c r="I24" s="124"/>
      <c r="J24" s="128"/>
      <c r="K24" s="128"/>
      <c r="L24" s="122"/>
      <c r="M24" s="121"/>
      <c r="N24" s="120"/>
    </row>
    <row r="25" spans="1:15" ht="17.25" customHeight="1" x14ac:dyDescent="0.25">
      <c r="A25" s="113"/>
      <c r="B25" s="101">
        <v>140</v>
      </c>
      <c r="C25" s="100" t="s">
        <v>385</v>
      </c>
      <c r="D25" s="91"/>
      <c r="E25" s="112">
        <v>141</v>
      </c>
      <c r="F25" s="88" t="s">
        <v>384</v>
      </c>
      <c r="G25" s="97"/>
      <c r="H25" s="118"/>
      <c r="I25" s="119" t="s">
        <v>383</v>
      </c>
      <c r="J25" s="117"/>
      <c r="K25" s="118"/>
      <c r="L25" s="127"/>
      <c r="M25" s="127"/>
      <c r="N25" s="126"/>
    </row>
    <row r="26" spans="1:15" ht="17.25" customHeight="1" x14ac:dyDescent="0.25">
      <c r="A26" s="113"/>
      <c r="B26" s="91"/>
      <c r="C26" s="91"/>
      <c r="D26" s="91"/>
      <c r="E26" s="112">
        <v>142</v>
      </c>
      <c r="F26" s="88" t="s">
        <v>382</v>
      </c>
      <c r="G26" s="97"/>
      <c r="H26" s="118"/>
      <c r="I26" s="118"/>
      <c r="J26" s="117"/>
      <c r="K26" s="118"/>
      <c r="L26" s="127"/>
      <c r="M26" s="127"/>
      <c r="N26" s="126"/>
    </row>
    <row r="27" spans="1:15" ht="17.25" customHeight="1" x14ac:dyDescent="0.2">
      <c r="A27" s="113"/>
      <c r="B27" s="91"/>
      <c r="C27" s="91"/>
      <c r="D27" s="91"/>
      <c r="E27" s="112">
        <v>143</v>
      </c>
      <c r="F27" s="88" t="s">
        <v>381</v>
      </c>
      <c r="G27" s="97"/>
      <c r="H27" s="91"/>
      <c r="I27" s="91"/>
      <c r="J27" s="91"/>
      <c r="K27" s="91"/>
      <c r="L27" s="103"/>
      <c r="M27" s="102"/>
      <c r="N27" s="87"/>
    </row>
    <row r="28" spans="1:15" ht="17.25" customHeight="1" x14ac:dyDescent="0.2">
      <c r="A28" s="113"/>
      <c r="B28" s="91"/>
      <c r="C28" s="91"/>
      <c r="D28" s="91"/>
      <c r="E28" s="112">
        <v>144</v>
      </c>
      <c r="F28" s="88" t="s">
        <v>380</v>
      </c>
      <c r="G28" s="97"/>
      <c r="H28" s="91"/>
      <c r="I28" s="101">
        <v>300</v>
      </c>
      <c r="J28" s="100" t="s">
        <v>379</v>
      </c>
      <c r="K28" s="89"/>
      <c r="L28" s="88">
        <v>301</v>
      </c>
      <c r="M28" s="88" t="s">
        <v>378</v>
      </c>
      <c r="N28" s="87"/>
    </row>
    <row r="29" spans="1:15" ht="17.25" customHeight="1" x14ac:dyDescent="0.2">
      <c r="A29" s="113"/>
      <c r="B29" s="91"/>
      <c r="C29" s="91"/>
      <c r="D29" s="91"/>
      <c r="E29" s="112">
        <v>145</v>
      </c>
      <c r="F29" s="88" t="s">
        <v>377</v>
      </c>
      <c r="G29" s="97"/>
      <c r="H29" s="91"/>
      <c r="I29" s="90"/>
      <c r="J29" s="89"/>
      <c r="K29" s="89"/>
      <c r="L29" s="88">
        <v>302</v>
      </c>
      <c r="M29" s="88" t="s">
        <v>376</v>
      </c>
      <c r="N29" s="87"/>
    </row>
    <row r="30" spans="1:15" ht="17.25" customHeight="1" x14ac:dyDescent="0.2">
      <c r="A30" s="113"/>
      <c r="B30" s="91"/>
      <c r="C30" s="91"/>
      <c r="D30" s="91"/>
      <c r="E30" s="112">
        <v>146</v>
      </c>
      <c r="F30" s="88" t="s">
        <v>375</v>
      </c>
      <c r="G30" s="97"/>
      <c r="H30" s="91"/>
      <c r="I30" s="91"/>
      <c r="J30" s="91"/>
      <c r="K30" s="91"/>
      <c r="L30" s="88">
        <v>303</v>
      </c>
      <c r="M30" s="88" t="s">
        <v>374</v>
      </c>
      <c r="N30" s="87"/>
    </row>
    <row r="31" spans="1:15" ht="17.25" customHeight="1" x14ac:dyDescent="0.2">
      <c r="A31" s="113"/>
      <c r="B31" s="91"/>
      <c r="C31" s="91"/>
      <c r="D31" s="91"/>
      <c r="E31" s="112">
        <v>147</v>
      </c>
      <c r="F31" s="88" t="s">
        <v>373</v>
      </c>
      <c r="G31" s="97"/>
      <c r="H31" s="91"/>
      <c r="I31" s="91"/>
      <c r="J31" s="91"/>
      <c r="K31" s="91"/>
      <c r="L31" s="88">
        <v>304</v>
      </c>
      <c r="M31" s="88" t="s">
        <v>372</v>
      </c>
      <c r="N31" s="87"/>
    </row>
    <row r="32" spans="1:15" ht="17.25" customHeight="1" x14ac:dyDescent="0.2">
      <c r="A32" s="113"/>
      <c r="B32" s="91"/>
      <c r="C32" s="91"/>
      <c r="D32" s="91"/>
      <c r="E32" s="112"/>
      <c r="F32" s="88"/>
      <c r="G32" s="97"/>
      <c r="H32" s="91"/>
      <c r="I32" s="91"/>
      <c r="J32" s="91"/>
      <c r="K32" s="91"/>
      <c r="N32" s="87"/>
    </row>
    <row r="33" spans="1:15" ht="17.25" customHeight="1" x14ac:dyDescent="0.3">
      <c r="A33" s="113"/>
      <c r="B33" s="90"/>
      <c r="C33" s="90"/>
      <c r="D33" s="90"/>
      <c r="E33" s="112"/>
      <c r="F33" s="88"/>
      <c r="G33" s="97"/>
      <c r="H33" s="125"/>
      <c r="I33" s="124"/>
      <c r="J33" s="123"/>
      <c r="K33" s="123"/>
      <c r="L33" s="122"/>
      <c r="M33" s="121"/>
      <c r="N33" s="120"/>
    </row>
    <row r="34" spans="1:15" ht="17.25" customHeight="1" x14ac:dyDescent="0.3">
      <c r="A34" s="113"/>
      <c r="B34" s="101">
        <v>160</v>
      </c>
      <c r="C34" s="100" t="s">
        <v>371</v>
      </c>
      <c r="D34" s="91"/>
      <c r="E34" s="112">
        <v>161</v>
      </c>
      <c r="F34" s="88" t="s">
        <v>370</v>
      </c>
      <c r="G34" s="97"/>
      <c r="H34" s="118"/>
      <c r="I34" s="119" t="s">
        <v>369</v>
      </c>
      <c r="J34" s="117"/>
      <c r="K34" s="117"/>
      <c r="L34" s="116"/>
      <c r="M34" s="115"/>
      <c r="N34" s="114"/>
    </row>
    <row r="35" spans="1:15" ht="17.25" customHeight="1" x14ac:dyDescent="0.3">
      <c r="A35" s="113"/>
      <c r="B35" s="91"/>
      <c r="C35" s="91"/>
      <c r="D35" s="91"/>
      <c r="E35" s="112">
        <v>162</v>
      </c>
      <c r="F35" s="88" t="s">
        <v>368</v>
      </c>
      <c r="G35" s="97"/>
      <c r="H35" s="118"/>
      <c r="I35" s="118"/>
      <c r="J35" s="117"/>
      <c r="K35" s="117"/>
      <c r="L35" s="116"/>
      <c r="M35" s="115"/>
      <c r="N35" s="114"/>
    </row>
    <row r="36" spans="1:15" ht="17.25" customHeight="1" x14ac:dyDescent="0.3">
      <c r="A36" s="113"/>
      <c r="B36" s="91"/>
      <c r="C36" s="91"/>
      <c r="D36" s="91"/>
      <c r="E36" s="112">
        <v>163</v>
      </c>
      <c r="F36" s="88" t="s">
        <v>367</v>
      </c>
      <c r="G36" s="97"/>
      <c r="H36" s="91"/>
      <c r="I36" s="91"/>
      <c r="J36" s="91"/>
      <c r="K36" s="91"/>
      <c r="L36" s="116"/>
      <c r="M36" s="115"/>
      <c r="N36" s="114"/>
    </row>
    <row r="37" spans="1:15" ht="17.25" customHeight="1" x14ac:dyDescent="0.2">
      <c r="A37" s="113"/>
      <c r="B37" s="91"/>
      <c r="C37" s="91"/>
      <c r="D37" s="91"/>
      <c r="E37" s="112">
        <v>164</v>
      </c>
      <c r="F37" s="88" t="s">
        <v>366</v>
      </c>
      <c r="G37" s="97"/>
      <c r="H37" s="91"/>
      <c r="I37" s="101">
        <v>400</v>
      </c>
      <c r="J37" s="100" t="s">
        <v>365</v>
      </c>
      <c r="K37" s="89"/>
      <c r="L37" s="88">
        <v>401</v>
      </c>
      <c r="M37" s="88" t="s">
        <v>364</v>
      </c>
      <c r="N37" s="92"/>
    </row>
    <row r="38" spans="1:15" ht="17.25" customHeight="1" x14ac:dyDescent="0.2">
      <c r="A38" s="113"/>
      <c r="B38" s="91"/>
      <c r="C38" s="91"/>
      <c r="D38" s="91"/>
      <c r="E38" s="112">
        <v>165</v>
      </c>
      <c r="F38" s="88" t="s">
        <v>363</v>
      </c>
      <c r="G38" s="97"/>
      <c r="H38" s="91"/>
      <c r="I38" s="90"/>
      <c r="J38" s="89"/>
      <c r="K38" s="89"/>
      <c r="L38" s="88">
        <v>402</v>
      </c>
      <c r="M38" s="88" t="s">
        <v>362</v>
      </c>
      <c r="N38" s="87"/>
    </row>
    <row r="39" spans="1:15" ht="17.25" customHeight="1" x14ac:dyDescent="0.2">
      <c r="A39" s="113"/>
      <c r="B39" s="91"/>
      <c r="C39" s="91"/>
      <c r="D39" s="91"/>
      <c r="E39" s="112">
        <v>166</v>
      </c>
      <c r="F39" s="88" t="s">
        <v>361</v>
      </c>
      <c r="G39" s="97"/>
      <c r="H39" s="91"/>
      <c r="I39" s="91"/>
      <c r="J39" s="91"/>
      <c r="K39" s="89"/>
      <c r="L39" s="88">
        <v>403</v>
      </c>
      <c r="M39" s="88" t="s">
        <v>360</v>
      </c>
      <c r="N39" s="87"/>
    </row>
    <row r="40" spans="1:15" ht="17.25" customHeight="1" x14ac:dyDescent="0.2">
      <c r="A40" s="111"/>
      <c r="B40" s="86"/>
      <c r="C40" s="86"/>
      <c r="D40" s="86"/>
      <c r="E40" s="110"/>
      <c r="F40" s="85"/>
      <c r="G40" s="109"/>
      <c r="H40" s="91"/>
      <c r="I40" s="91"/>
      <c r="J40" s="91"/>
      <c r="K40" s="89"/>
      <c r="L40" s="103"/>
      <c r="M40" s="102"/>
      <c r="N40" s="87"/>
    </row>
    <row r="41" spans="1:15" ht="17.25" customHeight="1" x14ac:dyDescent="0.2">
      <c r="A41" s="108"/>
      <c r="B41" s="105"/>
      <c r="C41" s="105"/>
      <c r="D41" s="107"/>
      <c r="E41" s="106"/>
      <c r="F41" s="105"/>
      <c r="G41" s="104"/>
      <c r="H41" s="91"/>
      <c r="I41" s="91"/>
      <c r="J41" s="91"/>
      <c r="K41" s="89"/>
      <c r="L41" s="103"/>
      <c r="M41" s="102"/>
      <c r="N41" s="87"/>
    </row>
    <row r="42" spans="1:15" ht="17.25" customHeight="1" x14ac:dyDescent="0.2">
      <c r="A42" s="95"/>
      <c r="B42" s="93"/>
      <c r="C42" s="93"/>
      <c r="D42" s="88"/>
      <c r="E42" s="94"/>
      <c r="F42" s="93"/>
      <c r="G42" s="92"/>
      <c r="H42" s="91"/>
      <c r="I42" s="101">
        <v>420</v>
      </c>
      <c r="J42" s="100" t="s">
        <v>359</v>
      </c>
      <c r="K42" s="89"/>
      <c r="L42" s="88">
        <v>421</v>
      </c>
      <c r="M42" s="88" t="s">
        <v>358</v>
      </c>
      <c r="N42" s="87"/>
    </row>
    <row r="43" spans="1:15" ht="17.25" customHeight="1" x14ac:dyDescent="0.2">
      <c r="A43" s="95"/>
      <c r="B43" s="93"/>
      <c r="C43" s="93"/>
      <c r="D43" s="93"/>
      <c r="E43" s="93"/>
      <c r="F43" s="93"/>
      <c r="G43" s="92"/>
      <c r="H43" s="91"/>
      <c r="I43" s="90"/>
      <c r="J43" s="90"/>
      <c r="K43" s="89"/>
      <c r="L43" s="88">
        <v>422</v>
      </c>
      <c r="M43" s="264" t="s">
        <v>357</v>
      </c>
      <c r="N43" s="97"/>
    </row>
    <row r="44" spans="1:15" ht="17.25" customHeight="1" x14ac:dyDescent="0.25">
      <c r="A44" s="99"/>
      <c r="B44" s="98" t="s">
        <v>176</v>
      </c>
      <c r="D44" s="88"/>
      <c r="E44" s="88" t="s">
        <v>356</v>
      </c>
      <c r="F44" s="88"/>
      <c r="G44" s="92"/>
      <c r="H44" s="91"/>
      <c r="I44" s="90"/>
      <c r="J44" s="90"/>
      <c r="K44" s="89"/>
      <c r="L44" s="88"/>
      <c r="M44" s="267"/>
      <c r="N44" s="97"/>
      <c r="O44" s="96"/>
    </row>
    <row r="45" spans="1:15" ht="17.25" customHeight="1" x14ac:dyDescent="0.2">
      <c r="A45" s="95"/>
      <c r="B45" s="93"/>
      <c r="C45" s="93"/>
      <c r="D45" s="93"/>
      <c r="F45" s="93"/>
      <c r="G45" s="92"/>
      <c r="H45" s="91"/>
      <c r="I45" s="91"/>
      <c r="J45" s="91"/>
      <c r="K45" s="89"/>
      <c r="L45" s="88">
        <v>423</v>
      </c>
      <c r="M45" s="88" t="s">
        <v>355</v>
      </c>
      <c r="N45" s="87"/>
    </row>
    <row r="46" spans="1:15" ht="17.25" customHeight="1" x14ac:dyDescent="0.2">
      <c r="A46" s="95"/>
      <c r="B46" s="93"/>
      <c r="C46" s="93"/>
      <c r="D46" s="93"/>
      <c r="E46" s="94"/>
      <c r="F46" s="93"/>
      <c r="G46" s="92"/>
      <c r="H46" s="91"/>
      <c r="I46" s="90"/>
      <c r="J46" s="90"/>
      <c r="K46" s="89"/>
      <c r="L46" s="88">
        <v>424</v>
      </c>
      <c r="M46" s="88" t="s">
        <v>354</v>
      </c>
      <c r="N46" s="87"/>
    </row>
    <row r="47" spans="1:15" ht="17.25" customHeight="1" x14ac:dyDescent="0.25">
      <c r="A47" s="262"/>
      <c r="B47" s="263"/>
      <c r="C47" s="85"/>
      <c r="D47" s="85"/>
      <c r="E47" s="85"/>
      <c r="F47" s="85"/>
      <c r="G47" s="84"/>
      <c r="H47" s="86"/>
      <c r="I47" s="86"/>
      <c r="J47" s="86"/>
      <c r="K47" s="86"/>
      <c r="L47" s="85"/>
      <c r="M47" s="85"/>
      <c r="N47" s="84"/>
    </row>
    <row r="48" spans="1:15" ht="17.25" customHeight="1" x14ac:dyDescent="0.2">
      <c r="A48" s="83" t="s">
        <v>353</v>
      </c>
      <c r="B48" s="82"/>
      <c r="C48" s="81"/>
      <c r="D48" s="80"/>
      <c r="E48" s="81"/>
      <c r="F48" s="80"/>
      <c r="G48" s="80"/>
      <c r="N48" s="79" t="s">
        <v>352</v>
      </c>
    </row>
    <row r="49" spans="1:19" ht="16.5" customHeight="1" x14ac:dyDescent="0.2"/>
    <row r="50" spans="1:19" ht="15.75" customHeight="1" x14ac:dyDescent="0.2">
      <c r="E50" s="76"/>
    </row>
    <row r="51" spans="1:19" ht="15.75" customHeight="1" x14ac:dyDescent="0.2"/>
    <row r="52" spans="1:19" ht="15.75" customHeight="1" x14ac:dyDescent="0.2">
      <c r="E52" s="76"/>
    </row>
    <row r="53" spans="1:19" ht="15.75" customHeight="1" x14ac:dyDescent="0.2">
      <c r="E53" s="76"/>
    </row>
    <row r="54" spans="1:19" ht="15.75" customHeight="1" x14ac:dyDescent="0.2">
      <c r="E54" s="76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4">
    <mergeCell ref="A1:N1"/>
    <mergeCell ref="F9:F10"/>
    <mergeCell ref="M43:M44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E3045"/>
  <sheetViews>
    <sheetView showGridLines="0" zoomScale="75" zoomScaleNormal="100" workbookViewId="0">
      <selection sqref="A1:N1"/>
    </sheetView>
  </sheetViews>
  <sheetFormatPr baseColWidth="10" defaultColWidth="22.7109375" defaultRowHeight="15" x14ac:dyDescent="0.2"/>
  <cols>
    <col min="1" max="1" width="8" style="166" customWidth="1"/>
    <col min="2" max="2" width="38.7109375" style="170" customWidth="1"/>
    <col min="3" max="3" width="50" style="170" customWidth="1"/>
    <col min="4" max="5" width="45.85546875" style="169" customWidth="1"/>
    <col min="6" max="6" width="0.5703125" style="169" customWidth="1"/>
    <col min="7" max="7" width="8.5703125" style="169" customWidth="1"/>
    <col min="8" max="8" width="8.5703125" style="168" customWidth="1"/>
    <col min="9" max="12" width="8.5703125" style="166" customWidth="1"/>
    <col min="13" max="13" width="8.5703125" style="167" customWidth="1"/>
    <col min="14" max="21" width="8.5703125" style="166" customWidth="1"/>
    <col min="22" max="22" width="8.5703125" style="167" customWidth="1"/>
    <col min="23" max="30" width="8.5703125" style="166" customWidth="1"/>
    <col min="31" max="31" width="8.5703125" style="167" customWidth="1"/>
    <col min="32" max="35" width="8.5703125" style="166" customWidth="1"/>
    <col min="36" max="16384" width="22.7109375" style="166"/>
  </cols>
  <sheetData>
    <row r="1" spans="1:31" ht="183" customHeight="1" x14ac:dyDescent="0.2">
      <c r="A1" s="268" t="s">
        <v>422</v>
      </c>
      <c r="B1" s="269"/>
      <c r="C1" s="269"/>
      <c r="D1" s="269"/>
      <c r="E1" s="269"/>
      <c r="F1" s="269"/>
      <c r="G1" s="166"/>
      <c r="H1" s="166"/>
      <c r="M1" s="166"/>
      <c r="N1" s="167"/>
      <c r="V1" s="166"/>
      <c r="W1" s="167"/>
      <c r="AE1" s="166"/>
    </row>
    <row r="2" spans="1:31" ht="31.5" customHeight="1" x14ac:dyDescent="0.2">
      <c r="A2" s="228"/>
      <c r="B2" s="227"/>
      <c r="C2" s="227"/>
      <c r="D2" s="227"/>
      <c r="E2" s="227"/>
      <c r="F2" s="227"/>
      <c r="G2" s="166"/>
      <c r="H2" s="166"/>
      <c r="M2" s="166"/>
      <c r="N2" s="167"/>
      <c r="V2" s="166"/>
      <c r="W2" s="167"/>
      <c r="AE2" s="166"/>
    </row>
    <row r="3" spans="1:31" ht="16.5" customHeight="1" x14ac:dyDescent="0.2">
      <c r="A3" s="270" t="s">
        <v>421</v>
      </c>
      <c r="B3" s="271"/>
      <c r="C3" s="271"/>
      <c r="D3" s="227"/>
      <c r="E3" s="227"/>
      <c r="F3" s="227"/>
      <c r="G3" s="166"/>
      <c r="H3" s="166"/>
      <c r="M3" s="166"/>
      <c r="N3" s="167"/>
      <c r="V3" s="166"/>
      <c r="W3" s="167"/>
      <c r="AE3" s="166"/>
    </row>
    <row r="4" spans="1:31" ht="16.5" customHeight="1" x14ac:dyDescent="0.2">
      <c r="A4" s="271"/>
      <c r="B4" s="271"/>
      <c r="C4" s="271"/>
      <c r="D4" s="227"/>
      <c r="E4" s="191"/>
      <c r="G4" s="166"/>
      <c r="H4" s="166"/>
      <c r="M4" s="166"/>
      <c r="N4" s="167"/>
      <c r="V4" s="166"/>
      <c r="W4" s="167"/>
      <c r="AE4" s="166"/>
    </row>
    <row r="5" spans="1:31" s="82" customFormat="1" ht="16.5" customHeight="1" x14ac:dyDescent="0.2">
      <c r="A5" s="272"/>
      <c r="B5" s="272"/>
      <c r="C5" s="272"/>
      <c r="D5" s="226"/>
      <c r="E5" s="225"/>
      <c r="F5" s="169"/>
    </row>
    <row r="6" spans="1:31" s="223" customFormat="1" ht="16.5" customHeight="1" x14ac:dyDescent="0.2">
      <c r="A6" s="224">
        <v>1</v>
      </c>
      <c r="B6" s="197" t="s">
        <v>226</v>
      </c>
      <c r="C6" s="197" t="s">
        <v>282</v>
      </c>
      <c r="D6" s="197" t="s">
        <v>349</v>
      </c>
      <c r="E6" s="197" t="s">
        <v>414</v>
      </c>
    </row>
    <row r="7" spans="1:31" ht="16.5" customHeight="1" x14ac:dyDescent="0.25">
      <c r="A7" s="216">
        <v>2</v>
      </c>
      <c r="B7" s="195" t="s">
        <v>225</v>
      </c>
      <c r="C7" s="195" t="s">
        <v>281</v>
      </c>
      <c r="D7" s="195" t="s">
        <v>348</v>
      </c>
      <c r="E7" s="195" t="s">
        <v>413</v>
      </c>
      <c r="F7" s="219"/>
      <c r="G7" s="219"/>
      <c r="H7" s="219"/>
      <c r="O7" s="201"/>
      <c r="P7" s="222"/>
      <c r="Q7" s="222"/>
      <c r="R7" s="222"/>
      <c r="S7" s="201"/>
      <c r="T7" s="201"/>
      <c r="U7" s="201"/>
      <c r="V7" s="221"/>
      <c r="W7" s="217"/>
      <c r="X7" s="201"/>
      <c r="AE7" s="166"/>
    </row>
    <row r="8" spans="1:31" ht="16.5" customHeight="1" x14ac:dyDescent="0.2">
      <c r="A8" s="220">
        <v>3</v>
      </c>
      <c r="B8" s="197" t="s">
        <v>197</v>
      </c>
      <c r="C8" s="197" t="s">
        <v>256</v>
      </c>
      <c r="D8" s="197" t="s">
        <v>316</v>
      </c>
      <c r="E8" s="197" t="s">
        <v>383</v>
      </c>
      <c r="F8" s="219"/>
      <c r="G8" s="219"/>
      <c r="H8" s="219"/>
      <c r="O8" s="201"/>
      <c r="P8" s="218"/>
      <c r="Q8" s="201"/>
      <c r="R8" s="201"/>
      <c r="S8" s="201"/>
      <c r="T8" s="201"/>
      <c r="U8" s="201"/>
      <c r="V8" s="201"/>
      <c r="W8" s="217"/>
      <c r="X8" s="201"/>
      <c r="AE8" s="166"/>
    </row>
    <row r="9" spans="1:31" s="212" customFormat="1" ht="16.5" customHeight="1" x14ac:dyDescent="0.2">
      <c r="A9" s="216">
        <v>4</v>
      </c>
      <c r="B9" s="195" t="s">
        <v>184</v>
      </c>
      <c r="C9" s="195" t="s">
        <v>245</v>
      </c>
      <c r="D9" s="195" t="s">
        <v>303</v>
      </c>
      <c r="E9" s="195" t="s">
        <v>369</v>
      </c>
      <c r="F9" s="215"/>
      <c r="G9" s="215"/>
      <c r="H9" s="215"/>
      <c r="M9" s="214"/>
      <c r="P9" s="201"/>
      <c r="Q9" s="201"/>
      <c r="R9" s="201"/>
      <c r="S9" s="201"/>
      <c r="T9" s="201"/>
      <c r="U9" s="201"/>
      <c r="V9" s="201"/>
      <c r="W9" s="213"/>
    </row>
    <row r="10" spans="1:31" ht="18.75" customHeight="1" x14ac:dyDescent="0.2">
      <c r="A10" s="211"/>
      <c r="B10" s="210"/>
      <c r="C10" s="210"/>
      <c r="D10" s="210"/>
      <c r="E10" s="205"/>
      <c r="F10" s="171"/>
      <c r="G10" s="183"/>
      <c r="H10" s="183"/>
      <c r="I10" s="169"/>
      <c r="J10" s="169"/>
      <c r="K10" s="169"/>
      <c r="L10" s="169"/>
      <c r="M10" s="170"/>
      <c r="N10" s="169"/>
      <c r="O10" s="202"/>
      <c r="P10" s="209"/>
      <c r="Q10" s="209"/>
      <c r="R10" s="209"/>
      <c r="S10" s="202"/>
      <c r="T10" s="202"/>
      <c r="U10" s="202"/>
      <c r="V10" s="170"/>
      <c r="W10" s="206"/>
      <c r="X10" s="201"/>
      <c r="AE10" s="166"/>
    </row>
    <row r="11" spans="1:31" ht="18.75" customHeight="1" x14ac:dyDescent="0.2">
      <c r="A11" s="187"/>
      <c r="B11" s="187"/>
      <c r="C11" s="187"/>
      <c r="D11" s="187"/>
      <c r="E11" s="187"/>
      <c r="F11" s="82"/>
      <c r="G11" s="183"/>
      <c r="H11" s="183"/>
      <c r="I11" s="183"/>
      <c r="J11" s="169"/>
      <c r="K11" s="169"/>
      <c r="L11" s="169"/>
      <c r="M11" s="169"/>
      <c r="N11" s="170"/>
      <c r="O11" s="169"/>
      <c r="P11" s="202"/>
      <c r="Q11" s="208"/>
      <c r="R11" s="202"/>
      <c r="S11" s="202"/>
      <c r="T11" s="202"/>
      <c r="U11" s="202"/>
      <c r="V11" s="207"/>
      <c r="W11" s="170"/>
      <c r="X11" s="206"/>
      <c r="Y11" s="201"/>
      <c r="AE11" s="166"/>
    </row>
    <row r="12" spans="1:31" ht="18.75" customHeight="1" x14ac:dyDescent="0.2">
      <c r="A12" s="187"/>
      <c r="B12" s="187"/>
      <c r="C12" s="187"/>
      <c r="D12" s="187"/>
      <c r="E12" s="187"/>
      <c r="F12" s="82"/>
      <c r="H12" s="169"/>
      <c r="I12" s="183"/>
      <c r="J12" s="169"/>
      <c r="K12" s="169"/>
      <c r="L12" s="169"/>
      <c r="M12" s="169"/>
      <c r="N12" s="170"/>
      <c r="O12" s="169"/>
      <c r="P12" s="202"/>
      <c r="Q12" s="202"/>
      <c r="R12" s="202"/>
      <c r="S12" s="202"/>
      <c r="T12" s="202"/>
      <c r="U12" s="202"/>
      <c r="V12" s="202"/>
      <c r="W12" s="170"/>
      <c r="X12" s="206"/>
      <c r="Y12" s="201"/>
      <c r="AE12" s="166"/>
    </row>
    <row r="13" spans="1:31" ht="18.75" customHeight="1" x14ac:dyDescent="0.25">
      <c r="A13" s="270" t="s">
        <v>420</v>
      </c>
      <c r="B13" s="273"/>
      <c r="C13" s="273"/>
      <c r="D13" s="205"/>
      <c r="E13" s="200"/>
      <c r="F13" s="79"/>
      <c r="H13" s="204"/>
      <c r="I13" s="183"/>
      <c r="J13" s="169"/>
      <c r="K13" s="169"/>
      <c r="L13" s="169"/>
      <c r="M13" s="169"/>
      <c r="N13" s="170"/>
      <c r="O13" s="169"/>
      <c r="P13" s="202"/>
      <c r="Q13" s="203"/>
      <c r="R13" s="202"/>
      <c r="S13" s="202"/>
      <c r="T13" s="202"/>
      <c r="U13" s="202"/>
      <c r="V13" s="202"/>
      <c r="W13" s="170"/>
      <c r="X13" s="202"/>
      <c r="Y13" s="201"/>
      <c r="AE13" s="166"/>
    </row>
    <row r="14" spans="1:31" ht="16.5" customHeight="1" x14ac:dyDescent="0.2">
      <c r="A14" s="273"/>
      <c r="B14" s="273"/>
      <c r="C14" s="273"/>
      <c r="D14" s="200"/>
      <c r="E14" s="191"/>
      <c r="H14" s="169"/>
      <c r="I14" s="169"/>
      <c r="J14" s="169"/>
      <c r="K14" s="169"/>
      <c r="L14" s="169"/>
      <c r="M14" s="169"/>
      <c r="N14" s="170"/>
      <c r="O14" s="169"/>
      <c r="P14" s="169"/>
      <c r="Q14" s="169"/>
      <c r="R14" s="169"/>
      <c r="S14" s="169"/>
      <c r="T14" s="169"/>
      <c r="U14" s="169"/>
      <c r="V14" s="169"/>
      <c r="W14" s="170"/>
      <c r="X14" s="169"/>
      <c r="AE14" s="166"/>
    </row>
    <row r="15" spans="1:31" ht="16.5" customHeight="1" x14ac:dyDescent="0.25">
      <c r="A15" s="274"/>
      <c r="B15" s="274"/>
      <c r="C15" s="274"/>
      <c r="D15" s="199"/>
      <c r="E15" s="199"/>
      <c r="G15" s="185"/>
      <c r="H15" s="192"/>
      <c r="I15" s="185"/>
      <c r="J15" s="185"/>
      <c r="K15" s="185"/>
      <c r="L15" s="185"/>
      <c r="M15" s="185"/>
      <c r="N15" s="193"/>
      <c r="O15" s="185"/>
      <c r="P15" s="185"/>
      <c r="Q15" s="192"/>
      <c r="R15" s="185"/>
      <c r="S15" s="185"/>
      <c r="T15" s="185"/>
      <c r="U15" s="185"/>
      <c r="V15" s="185"/>
      <c r="W15" s="193"/>
      <c r="X15" s="185"/>
      <c r="AE15" s="166"/>
    </row>
    <row r="16" spans="1:31" ht="16.5" customHeight="1" x14ac:dyDescent="0.2">
      <c r="A16" s="198">
        <v>100</v>
      </c>
      <c r="B16" s="197" t="s">
        <v>46</v>
      </c>
      <c r="C16" s="197" t="s">
        <v>47</v>
      </c>
      <c r="D16" s="197" t="s">
        <v>347</v>
      </c>
      <c r="E16" s="197" t="s">
        <v>412</v>
      </c>
      <c r="F16" s="185"/>
      <c r="G16" s="185"/>
      <c r="H16" s="185"/>
      <c r="I16" s="185"/>
      <c r="J16" s="185"/>
      <c r="K16" s="185"/>
      <c r="L16" s="185"/>
      <c r="M16" s="193"/>
      <c r="N16" s="185"/>
      <c r="O16" s="185"/>
      <c r="P16" s="185"/>
      <c r="Q16" s="185"/>
      <c r="R16" s="185"/>
      <c r="S16" s="185"/>
      <c r="T16" s="185"/>
      <c r="U16" s="185"/>
      <c r="V16" s="193"/>
      <c r="W16" s="185"/>
      <c r="AE16" s="166"/>
    </row>
    <row r="17" spans="1:31" ht="16.5" customHeight="1" x14ac:dyDescent="0.25">
      <c r="A17" s="176">
        <v>120</v>
      </c>
      <c r="B17" s="175" t="s">
        <v>48</v>
      </c>
      <c r="C17" s="175" t="s">
        <v>49</v>
      </c>
      <c r="D17" s="175" t="s">
        <v>330</v>
      </c>
      <c r="E17" s="175" t="s">
        <v>394</v>
      </c>
      <c r="F17" s="183"/>
      <c r="G17" s="192"/>
      <c r="H17" s="185"/>
      <c r="I17" s="185"/>
      <c r="J17" s="185"/>
      <c r="K17" s="185"/>
      <c r="L17" s="185"/>
      <c r="M17" s="193"/>
      <c r="N17" s="185"/>
      <c r="O17" s="185"/>
      <c r="P17" s="192"/>
      <c r="Q17" s="183"/>
      <c r="R17" s="183"/>
      <c r="S17" s="183"/>
      <c r="T17" s="183"/>
      <c r="U17" s="183"/>
      <c r="V17" s="186"/>
      <c r="W17" s="181"/>
      <c r="AE17" s="166"/>
    </row>
    <row r="18" spans="1:31" ht="16.5" customHeight="1" x14ac:dyDescent="0.2">
      <c r="A18" s="198">
        <v>140</v>
      </c>
      <c r="B18" s="197" t="s">
        <v>50</v>
      </c>
      <c r="C18" s="197" t="s">
        <v>51</v>
      </c>
      <c r="D18" s="197" t="s">
        <v>319</v>
      </c>
      <c r="E18" s="197" t="s">
        <v>385</v>
      </c>
      <c r="F18" s="183"/>
      <c r="G18" s="185"/>
      <c r="H18" s="185"/>
      <c r="I18" s="185"/>
      <c r="J18" s="185"/>
      <c r="K18" s="185"/>
      <c r="L18" s="185"/>
      <c r="M18" s="193"/>
      <c r="N18" s="185"/>
      <c r="O18" s="185"/>
      <c r="P18" s="183"/>
      <c r="Q18" s="183"/>
      <c r="R18" s="183"/>
      <c r="S18" s="183"/>
      <c r="T18" s="183"/>
      <c r="U18" s="183"/>
      <c r="V18" s="186"/>
      <c r="W18" s="181"/>
      <c r="AE18" s="166"/>
    </row>
    <row r="19" spans="1:31" ht="16.5" customHeight="1" x14ac:dyDescent="0.2">
      <c r="A19" s="176">
        <v>160</v>
      </c>
      <c r="B19" s="175" t="s">
        <v>52</v>
      </c>
      <c r="C19" s="175" t="s">
        <v>53</v>
      </c>
      <c r="D19" s="175" t="s">
        <v>305</v>
      </c>
      <c r="E19" s="175" t="s">
        <v>371</v>
      </c>
      <c r="F19" s="183"/>
      <c r="G19" s="183"/>
      <c r="H19" s="183"/>
      <c r="I19" s="183"/>
      <c r="J19" s="183"/>
      <c r="K19" s="183"/>
      <c r="L19" s="183"/>
      <c r="M19" s="186"/>
      <c r="N19" s="185"/>
      <c r="O19" s="185"/>
      <c r="P19" s="184"/>
      <c r="Q19" s="184"/>
      <c r="R19" s="184"/>
      <c r="S19" s="184"/>
      <c r="T19" s="183"/>
      <c r="U19" s="183"/>
      <c r="V19" s="182"/>
      <c r="W19" s="181"/>
      <c r="AE19" s="166"/>
    </row>
    <row r="20" spans="1:31" ht="16.5" customHeight="1" x14ac:dyDescent="0.2">
      <c r="A20" s="196">
        <v>200</v>
      </c>
      <c r="B20" s="195" t="s">
        <v>54</v>
      </c>
      <c r="C20" s="195" t="s">
        <v>55</v>
      </c>
      <c r="D20" s="195" t="s">
        <v>345</v>
      </c>
      <c r="E20" s="195" t="s">
        <v>410</v>
      </c>
      <c r="F20" s="183"/>
      <c r="G20" s="183"/>
      <c r="H20" s="183"/>
      <c r="I20" s="183"/>
      <c r="J20" s="183"/>
      <c r="K20" s="183"/>
      <c r="L20" s="183"/>
      <c r="M20" s="186"/>
      <c r="N20" s="185"/>
      <c r="O20" s="185"/>
      <c r="P20" s="183"/>
      <c r="Q20" s="183"/>
      <c r="R20" s="183"/>
      <c r="S20" s="183"/>
      <c r="T20" s="183"/>
      <c r="U20" s="183"/>
      <c r="V20" s="186"/>
      <c r="W20" s="181"/>
      <c r="AE20" s="166"/>
    </row>
    <row r="21" spans="1:31" ht="16.5" customHeight="1" x14ac:dyDescent="0.2">
      <c r="A21" s="174">
        <v>220</v>
      </c>
      <c r="B21" s="173" t="s">
        <v>56</v>
      </c>
      <c r="C21" s="173" t="s">
        <v>419</v>
      </c>
      <c r="D21" s="173" t="s">
        <v>336</v>
      </c>
      <c r="E21" s="173" t="s">
        <v>403</v>
      </c>
      <c r="F21" s="183"/>
      <c r="G21" s="183"/>
      <c r="H21" s="185"/>
      <c r="I21" s="185"/>
      <c r="J21" s="185"/>
      <c r="K21" s="185"/>
      <c r="L21" s="185"/>
      <c r="M21" s="186"/>
      <c r="N21" s="185"/>
      <c r="O21" s="185"/>
      <c r="P21" s="183"/>
      <c r="Q21" s="184"/>
      <c r="R21" s="184"/>
      <c r="S21" s="184"/>
      <c r="T21" s="183"/>
      <c r="U21" s="183"/>
      <c r="V21" s="182"/>
      <c r="W21" s="181"/>
      <c r="AE21" s="166"/>
    </row>
    <row r="22" spans="1:31" ht="16.5" customHeight="1" x14ac:dyDescent="0.2">
      <c r="A22" s="196">
        <v>240</v>
      </c>
      <c r="B22" s="195" t="s">
        <v>58</v>
      </c>
      <c r="C22" s="195" t="s">
        <v>59</v>
      </c>
      <c r="D22" s="195" t="s">
        <v>328</v>
      </c>
      <c r="E22" s="195" t="s">
        <v>396</v>
      </c>
      <c r="F22" s="183"/>
      <c r="G22" s="185"/>
      <c r="H22" s="185"/>
      <c r="I22" s="185"/>
      <c r="J22" s="185"/>
      <c r="K22" s="185"/>
      <c r="L22" s="185"/>
      <c r="M22" s="193"/>
      <c r="N22" s="185"/>
      <c r="O22" s="185"/>
      <c r="P22" s="183"/>
      <c r="Q22" s="183"/>
      <c r="R22" s="183"/>
      <c r="S22" s="183"/>
      <c r="T22" s="183"/>
      <c r="U22" s="183"/>
      <c r="V22" s="186"/>
      <c r="W22" s="181"/>
      <c r="AE22" s="166"/>
    </row>
    <row r="23" spans="1:31" ht="29.25" customHeight="1" x14ac:dyDescent="0.25">
      <c r="A23" s="198">
        <v>300</v>
      </c>
      <c r="B23" s="197" t="s">
        <v>193</v>
      </c>
      <c r="C23" s="197" t="s">
        <v>61</v>
      </c>
      <c r="D23" s="197" t="s">
        <v>313</v>
      </c>
      <c r="E23" s="197" t="s">
        <v>379</v>
      </c>
      <c r="F23" s="183"/>
      <c r="G23" s="192"/>
      <c r="H23" s="185"/>
      <c r="I23" s="185"/>
      <c r="J23" s="185"/>
      <c r="K23" s="185"/>
      <c r="L23" s="185"/>
      <c r="M23" s="186"/>
      <c r="N23" s="185"/>
      <c r="O23" s="185"/>
      <c r="P23" s="183"/>
      <c r="Q23" s="183"/>
      <c r="R23" s="183"/>
      <c r="S23" s="183"/>
      <c r="T23" s="183"/>
      <c r="U23" s="183"/>
      <c r="V23" s="194"/>
      <c r="W23" s="181"/>
      <c r="AE23" s="166"/>
    </row>
    <row r="24" spans="1:31" ht="16.5" customHeight="1" x14ac:dyDescent="0.2">
      <c r="A24" s="196">
        <v>400</v>
      </c>
      <c r="B24" s="195" t="s">
        <v>62</v>
      </c>
      <c r="C24" s="195" t="s">
        <v>63</v>
      </c>
      <c r="D24" s="195" t="s">
        <v>299</v>
      </c>
      <c r="E24" s="195" t="s">
        <v>365</v>
      </c>
      <c r="F24" s="183"/>
      <c r="G24" s="185"/>
      <c r="H24" s="185"/>
      <c r="I24" s="185"/>
      <c r="J24" s="185"/>
      <c r="K24" s="185"/>
      <c r="L24" s="185"/>
      <c r="M24" s="193"/>
      <c r="N24" s="185"/>
      <c r="O24" s="185"/>
      <c r="P24" s="183"/>
      <c r="Q24" s="183"/>
      <c r="R24" s="183"/>
      <c r="S24" s="183"/>
      <c r="T24" s="183"/>
      <c r="U24" s="183"/>
      <c r="V24" s="186"/>
      <c r="W24" s="181"/>
      <c r="AE24" s="166"/>
    </row>
    <row r="25" spans="1:31" ht="16.5" customHeight="1" x14ac:dyDescent="0.25">
      <c r="A25" s="174">
        <v>420</v>
      </c>
      <c r="B25" s="173" t="s">
        <v>64</v>
      </c>
      <c r="C25" s="173" t="s">
        <v>65</v>
      </c>
      <c r="D25" s="173" t="s">
        <v>293</v>
      </c>
      <c r="E25" s="173" t="s">
        <v>359</v>
      </c>
      <c r="F25" s="183"/>
      <c r="G25" s="192"/>
      <c r="H25" s="183"/>
      <c r="I25" s="183"/>
      <c r="J25" s="183"/>
      <c r="K25" s="183"/>
      <c r="L25" s="183"/>
      <c r="M25" s="186"/>
      <c r="N25" s="185"/>
      <c r="O25" s="185"/>
      <c r="P25" s="183"/>
      <c r="Q25" s="183"/>
      <c r="R25" s="183"/>
      <c r="S25" s="183"/>
      <c r="T25" s="183"/>
      <c r="U25" s="183"/>
      <c r="V25" s="194"/>
      <c r="W25" s="181"/>
      <c r="AE25" s="166"/>
    </row>
    <row r="26" spans="1:31" ht="18.75" customHeight="1" x14ac:dyDescent="0.2">
      <c r="A26" s="187"/>
      <c r="B26" s="187"/>
      <c r="C26" s="187"/>
      <c r="D26" s="187"/>
      <c r="E26" s="187"/>
      <c r="F26" s="171"/>
      <c r="G26" s="183"/>
      <c r="H26" s="185"/>
      <c r="I26" s="185"/>
      <c r="J26" s="185"/>
      <c r="K26" s="185"/>
      <c r="L26" s="185"/>
      <c r="M26" s="185"/>
      <c r="N26" s="193"/>
      <c r="O26" s="185"/>
      <c r="P26" s="185"/>
      <c r="Q26" s="183"/>
      <c r="R26" s="183"/>
      <c r="S26" s="183"/>
      <c r="T26" s="183"/>
      <c r="U26" s="183"/>
      <c r="V26" s="183"/>
      <c r="W26" s="186"/>
      <c r="X26" s="181"/>
      <c r="AE26" s="166"/>
    </row>
    <row r="27" spans="1:31" ht="18.75" customHeight="1" x14ac:dyDescent="0.2">
      <c r="A27" s="187"/>
      <c r="B27" s="187"/>
      <c r="C27" s="187"/>
      <c r="D27" s="187"/>
      <c r="E27" s="187"/>
      <c r="F27" s="183"/>
      <c r="G27" s="183"/>
      <c r="H27" s="169"/>
      <c r="I27" s="169"/>
      <c r="J27" s="169"/>
      <c r="K27" s="169"/>
      <c r="L27" s="169"/>
      <c r="M27" s="169"/>
      <c r="N27" s="170"/>
      <c r="O27" s="185"/>
      <c r="P27" s="185"/>
      <c r="Q27" s="184"/>
      <c r="R27" s="184"/>
      <c r="S27" s="184"/>
      <c r="T27" s="184"/>
      <c r="U27" s="183"/>
      <c r="V27" s="183"/>
      <c r="W27" s="182"/>
      <c r="X27" s="181"/>
      <c r="AE27" s="166"/>
    </row>
    <row r="28" spans="1:31" ht="18.75" customHeight="1" x14ac:dyDescent="0.2">
      <c r="A28" s="187"/>
      <c r="B28" s="187"/>
      <c r="C28" s="187"/>
      <c r="D28" s="187"/>
      <c r="E28" s="187"/>
      <c r="F28" s="183"/>
      <c r="G28" s="183"/>
      <c r="H28" s="169"/>
      <c r="I28" s="169"/>
      <c r="J28" s="169"/>
      <c r="K28" s="169"/>
      <c r="L28" s="169"/>
      <c r="M28" s="169"/>
      <c r="N28" s="170"/>
      <c r="O28" s="185"/>
      <c r="P28" s="185"/>
      <c r="Q28" s="183"/>
      <c r="R28" s="183"/>
      <c r="S28" s="183"/>
      <c r="T28" s="183"/>
      <c r="U28" s="183"/>
      <c r="V28" s="183"/>
      <c r="W28" s="186"/>
      <c r="X28" s="181"/>
      <c r="AE28" s="166"/>
    </row>
    <row r="29" spans="1:31" ht="18.75" customHeight="1" x14ac:dyDescent="0.25">
      <c r="A29" s="275" t="s">
        <v>418</v>
      </c>
      <c r="B29" s="275"/>
      <c r="C29" s="275"/>
      <c r="D29" s="188"/>
      <c r="E29" s="187"/>
      <c r="F29" s="82"/>
      <c r="G29" s="82"/>
      <c r="H29" s="82"/>
      <c r="I29" s="190"/>
      <c r="J29" s="190"/>
      <c r="K29" s="190"/>
      <c r="L29" s="190"/>
      <c r="M29" s="189"/>
      <c r="N29" s="185"/>
      <c r="O29" s="185"/>
      <c r="P29" s="192"/>
      <c r="Q29" s="183"/>
      <c r="R29" s="183"/>
      <c r="S29" s="183"/>
      <c r="T29" s="183"/>
      <c r="U29" s="183"/>
      <c r="V29" s="186"/>
      <c r="W29" s="181"/>
      <c r="X29" s="169"/>
      <c r="AE29" s="166"/>
    </row>
    <row r="30" spans="1:31" ht="16.5" customHeight="1" x14ac:dyDescent="0.2">
      <c r="A30" s="275"/>
      <c r="B30" s="275"/>
      <c r="C30" s="275"/>
      <c r="D30" s="188"/>
      <c r="E30" s="191"/>
      <c r="G30" s="82"/>
      <c r="H30" s="82"/>
      <c r="I30" s="190"/>
      <c r="J30" s="190"/>
      <c r="K30" s="190"/>
      <c r="L30" s="190"/>
      <c r="M30" s="189"/>
      <c r="N30" s="185"/>
      <c r="O30" s="185"/>
      <c r="P30" s="183"/>
      <c r="Q30" s="183"/>
      <c r="R30" s="183"/>
      <c r="S30" s="183"/>
      <c r="T30" s="183"/>
      <c r="U30" s="183"/>
      <c r="V30" s="186"/>
      <c r="W30" s="181"/>
      <c r="X30" s="169"/>
      <c r="AE30" s="166"/>
    </row>
    <row r="31" spans="1:31" ht="16.5" customHeight="1" x14ac:dyDescent="0.2">
      <c r="A31" s="275"/>
      <c r="B31" s="275"/>
      <c r="C31" s="275"/>
      <c r="D31" s="188"/>
      <c r="E31" s="187"/>
      <c r="F31" s="82"/>
      <c r="G31" s="82"/>
      <c r="H31" s="82"/>
      <c r="I31" s="185"/>
      <c r="J31" s="185"/>
      <c r="K31" s="185"/>
      <c r="L31" s="185"/>
      <c r="M31" s="185"/>
      <c r="N31" s="186"/>
      <c r="O31" s="185"/>
      <c r="P31" s="185"/>
      <c r="Q31" s="184"/>
      <c r="R31" s="184"/>
      <c r="S31" s="184"/>
      <c r="T31" s="184"/>
      <c r="U31" s="183"/>
      <c r="V31" s="183"/>
      <c r="W31" s="182"/>
      <c r="X31" s="181"/>
      <c r="AE31" s="166"/>
    </row>
    <row r="32" spans="1:31" ht="16.5" customHeight="1" x14ac:dyDescent="0.2">
      <c r="A32" s="180">
        <v>101</v>
      </c>
      <c r="B32" s="179" t="s">
        <v>224</v>
      </c>
      <c r="C32" s="179" t="s">
        <v>280</v>
      </c>
      <c r="D32" s="179" t="s">
        <v>346</v>
      </c>
      <c r="E32" s="179" t="s">
        <v>411</v>
      </c>
      <c r="F32" s="166"/>
      <c r="G32" s="166"/>
      <c r="H32" s="166"/>
      <c r="AE32" s="166"/>
    </row>
    <row r="33" spans="1:31" ht="16.5" customHeight="1" x14ac:dyDescent="0.2">
      <c r="A33" s="176">
        <v>102</v>
      </c>
      <c r="B33" s="175" t="s">
        <v>222</v>
      </c>
      <c r="C33" s="175" t="s">
        <v>277</v>
      </c>
      <c r="D33" s="175" t="s">
        <v>343</v>
      </c>
      <c r="E33" s="175" t="s">
        <v>408</v>
      </c>
      <c r="F33" s="166"/>
      <c r="G33" s="166"/>
      <c r="H33" s="166"/>
      <c r="AE33" s="166"/>
    </row>
    <row r="34" spans="1:31" ht="30" x14ac:dyDescent="0.2">
      <c r="A34" s="178">
        <v>103</v>
      </c>
      <c r="B34" s="177" t="s">
        <v>220</v>
      </c>
      <c r="C34" s="177" t="s">
        <v>275</v>
      </c>
      <c r="D34" s="177" t="s">
        <v>341</v>
      </c>
      <c r="E34" s="177" t="s">
        <v>406</v>
      </c>
      <c r="F34" s="166"/>
      <c r="G34" s="166"/>
      <c r="H34" s="166"/>
      <c r="AE34" s="166"/>
    </row>
    <row r="35" spans="1:31" ht="16.5" customHeight="1" x14ac:dyDescent="0.2">
      <c r="A35" s="176">
        <v>104</v>
      </c>
      <c r="B35" s="175" t="s">
        <v>218</v>
      </c>
      <c r="C35" s="175" t="s">
        <v>273</v>
      </c>
      <c r="D35" s="175" t="s">
        <v>339</v>
      </c>
      <c r="E35" s="175" t="s">
        <v>405</v>
      </c>
      <c r="F35" s="166"/>
      <c r="G35" s="166"/>
      <c r="H35" s="166"/>
      <c r="AE35" s="166"/>
    </row>
    <row r="36" spans="1:31" ht="16.5" customHeight="1" x14ac:dyDescent="0.2">
      <c r="A36" s="178">
        <v>105</v>
      </c>
      <c r="B36" s="177" t="s">
        <v>217</v>
      </c>
      <c r="C36" s="177" t="s">
        <v>270</v>
      </c>
      <c r="D36" s="177" t="s">
        <v>338</v>
      </c>
      <c r="E36" s="177" t="s">
        <v>404</v>
      </c>
      <c r="F36" s="166"/>
      <c r="G36" s="166"/>
      <c r="H36" s="166"/>
      <c r="AE36" s="166"/>
    </row>
    <row r="37" spans="1:31" ht="16.5" customHeight="1" x14ac:dyDescent="0.2">
      <c r="A37" s="176">
        <v>106</v>
      </c>
      <c r="B37" s="175" t="s">
        <v>216</v>
      </c>
      <c r="C37" s="175" t="s">
        <v>269</v>
      </c>
      <c r="D37" s="175" t="s">
        <v>337</v>
      </c>
      <c r="E37" s="175" t="s">
        <v>401</v>
      </c>
      <c r="F37" s="166"/>
      <c r="G37" s="166"/>
      <c r="H37" s="166"/>
      <c r="AE37" s="166"/>
    </row>
    <row r="38" spans="1:31" ht="16.5" customHeight="1" x14ac:dyDescent="0.2">
      <c r="A38" s="178">
        <v>107</v>
      </c>
      <c r="B38" s="177" t="s">
        <v>214</v>
      </c>
      <c r="C38" s="177" t="s">
        <v>268</v>
      </c>
      <c r="D38" s="177" t="s">
        <v>334</v>
      </c>
      <c r="E38" s="177" t="s">
        <v>399</v>
      </c>
      <c r="F38" s="166"/>
      <c r="G38" s="166"/>
      <c r="H38" s="166"/>
      <c r="AE38" s="166"/>
    </row>
    <row r="39" spans="1:31" ht="16.5" customHeight="1" x14ac:dyDescent="0.2">
      <c r="A39" s="176">
        <v>108</v>
      </c>
      <c r="B39" s="175" t="s">
        <v>212</v>
      </c>
      <c r="C39" s="175" t="s">
        <v>266</v>
      </c>
      <c r="D39" s="175" t="s">
        <v>332</v>
      </c>
      <c r="E39" s="175" t="s">
        <v>397</v>
      </c>
      <c r="F39" s="166"/>
      <c r="G39" s="166"/>
      <c r="H39" s="166"/>
      <c r="AE39" s="166"/>
    </row>
    <row r="40" spans="1:31" ht="16.5" customHeight="1" x14ac:dyDescent="0.2">
      <c r="A40" s="178">
        <v>121</v>
      </c>
      <c r="B40" s="177" t="s">
        <v>209</v>
      </c>
      <c r="C40" s="177" t="s">
        <v>263</v>
      </c>
      <c r="D40" s="177" t="s">
        <v>329</v>
      </c>
      <c r="E40" s="177" t="s">
        <v>393</v>
      </c>
      <c r="F40" s="166"/>
      <c r="G40" s="166"/>
      <c r="H40" s="166"/>
      <c r="AE40" s="166"/>
    </row>
    <row r="41" spans="1:31" ht="16.5" customHeight="1" x14ac:dyDescent="0.2">
      <c r="A41" s="176">
        <v>122</v>
      </c>
      <c r="B41" s="175" t="s">
        <v>207</v>
      </c>
      <c r="C41" s="175" t="s">
        <v>262</v>
      </c>
      <c r="D41" s="175" t="s">
        <v>326</v>
      </c>
      <c r="E41" s="175" t="s">
        <v>391</v>
      </c>
      <c r="F41" s="166"/>
      <c r="G41" s="166"/>
      <c r="H41" s="166"/>
      <c r="AE41" s="166"/>
    </row>
    <row r="42" spans="1:31" ht="16.5" customHeight="1" x14ac:dyDescent="0.2">
      <c r="A42" s="178">
        <v>123</v>
      </c>
      <c r="B42" s="177" t="s">
        <v>205</v>
      </c>
      <c r="C42" s="177" t="s">
        <v>261</v>
      </c>
      <c r="D42" s="177" t="s">
        <v>324</v>
      </c>
      <c r="E42" s="177" t="s">
        <v>389</v>
      </c>
      <c r="F42" s="166"/>
      <c r="G42" s="166"/>
      <c r="H42" s="166"/>
      <c r="AE42" s="166"/>
    </row>
    <row r="43" spans="1:31" ht="16.5" customHeight="1" x14ac:dyDescent="0.2">
      <c r="A43" s="176">
        <v>124</v>
      </c>
      <c r="B43" s="175" t="s">
        <v>203</v>
      </c>
      <c r="C43" s="175" t="s">
        <v>259</v>
      </c>
      <c r="D43" s="175" t="s">
        <v>322</v>
      </c>
      <c r="E43" s="175" t="s">
        <v>388</v>
      </c>
      <c r="F43" s="166"/>
      <c r="G43" s="166"/>
      <c r="H43" s="166"/>
      <c r="AE43" s="166"/>
    </row>
    <row r="44" spans="1:31" ht="16.5" customHeight="1" x14ac:dyDescent="0.2">
      <c r="A44" s="178">
        <v>125</v>
      </c>
      <c r="B44" s="177" t="s">
        <v>202</v>
      </c>
      <c r="C44" s="177" t="s">
        <v>258</v>
      </c>
      <c r="D44" s="177" t="s">
        <v>321</v>
      </c>
      <c r="E44" s="177" t="s">
        <v>387</v>
      </c>
      <c r="F44" s="166"/>
      <c r="G44" s="166"/>
      <c r="H44" s="166"/>
      <c r="AE44" s="166"/>
    </row>
    <row r="45" spans="1:31" ht="16.5" customHeight="1" x14ac:dyDescent="0.2">
      <c r="A45" s="176">
        <v>141</v>
      </c>
      <c r="B45" s="175" t="s">
        <v>200</v>
      </c>
      <c r="C45" s="175" t="s">
        <v>257</v>
      </c>
      <c r="D45" s="175" t="s">
        <v>318</v>
      </c>
      <c r="E45" s="175" t="s">
        <v>384</v>
      </c>
      <c r="F45" s="166"/>
      <c r="G45" s="166"/>
      <c r="H45" s="166"/>
      <c r="AE45" s="166"/>
    </row>
    <row r="46" spans="1:31" ht="16.5" customHeight="1" x14ac:dyDescent="0.2">
      <c r="A46" s="178">
        <v>142</v>
      </c>
      <c r="B46" s="177" t="s">
        <v>199</v>
      </c>
      <c r="C46" s="177" t="s">
        <v>255</v>
      </c>
      <c r="D46" s="177" t="s">
        <v>317</v>
      </c>
      <c r="E46" s="177" t="s">
        <v>382</v>
      </c>
      <c r="F46" s="166"/>
      <c r="G46" s="166"/>
      <c r="H46" s="166"/>
      <c r="AE46" s="166"/>
    </row>
    <row r="47" spans="1:31" ht="30" x14ac:dyDescent="0.2">
      <c r="A47" s="176">
        <v>143</v>
      </c>
      <c r="B47" s="175" t="s">
        <v>198</v>
      </c>
      <c r="C47" s="175" t="s">
        <v>254</v>
      </c>
      <c r="D47" s="175" t="s">
        <v>417</v>
      </c>
      <c r="E47" s="175" t="s">
        <v>381</v>
      </c>
      <c r="F47" s="166"/>
      <c r="G47" s="166"/>
      <c r="H47" s="166"/>
      <c r="AE47" s="166"/>
    </row>
    <row r="48" spans="1:31" ht="16.5" customHeight="1" x14ac:dyDescent="0.2">
      <c r="A48" s="178">
        <v>144</v>
      </c>
      <c r="B48" s="177" t="s">
        <v>196</v>
      </c>
      <c r="C48" s="177" t="s">
        <v>251</v>
      </c>
      <c r="D48" s="177" t="s">
        <v>314</v>
      </c>
      <c r="E48" s="177" t="s">
        <v>380</v>
      </c>
      <c r="F48" s="166"/>
      <c r="G48" s="166"/>
      <c r="H48" s="166"/>
      <c r="AE48" s="166"/>
    </row>
    <row r="49" spans="1:31" ht="16.5" customHeight="1" x14ac:dyDescent="0.2">
      <c r="A49" s="176">
        <v>145</v>
      </c>
      <c r="B49" s="175" t="s">
        <v>195</v>
      </c>
      <c r="C49" s="175" t="s">
        <v>249</v>
      </c>
      <c r="D49" s="175" t="s">
        <v>311</v>
      </c>
      <c r="E49" s="175" t="s">
        <v>377</v>
      </c>
      <c r="F49" s="166"/>
      <c r="G49" s="166"/>
      <c r="H49" s="166"/>
      <c r="AE49" s="166"/>
    </row>
    <row r="50" spans="1:31" ht="16.5" customHeight="1" x14ac:dyDescent="0.2">
      <c r="A50" s="178">
        <v>146</v>
      </c>
      <c r="B50" s="177" t="s">
        <v>194</v>
      </c>
      <c r="C50" s="177" t="s">
        <v>247</v>
      </c>
      <c r="D50" s="177" t="s">
        <v>309</v>
      </c>
      <c r="E50" s="177" t="s">
        <v>375</v>
      </c>
      <c r="F50" s="166"/>
      <c r="G50" s="166"/>
      <c r="H50" s="166"/>
      <c r="AE50" s="166"/>
    </row>
    <row r="51" spans="1:31" ht="16.5" customHeight="1" x14ac:dyDescent="0.2">
      <c r="A51" s="176">
        <v>147</v>
      </c>
      <c r="B51" s="175" t="s">
        <v>191</v>
      </c>
      <c r="C51" s="175" t="s">
        <v>246</v>
      </c>
      <c r="D51" s="175" t="s">
        <v>307</v>
      </c>
      <c r="E51" s="175" t="s">
        <v>373</v>
      </c>
      <c r="F51" s="166"/>
      <c r="G51" s="166"/>
      <c r="H51" s="166"/>
      <c r="AE51" s="166"/>
    </row>
    <row r="52" spans="1:31" ht="16.5" customHeight="1" x14ac:dyDescent="0.2">
      <c r="A52" s="178">
        <v>161</v>
      </c>
      <c r="B52" s="177" t="s">
        <v>187</v>
      </c>
      <c r="C52" s="177" t="s">
        <v>244</v>
      </c>
      <c r="D52" s="177" t="s">
        <v>304</v>
      </c>
      <c r="E52" s="177" t="s">
        <v>370</v>
      </c>
      <c r="F52" s="166"/>
      <c r="G52" s="166"/>
      <c r="H52" s="166"/>
      <c r="AE52" s="166"/>
    </row>
    <row r="53" spans="1:31" ht="16.5" customHeight="1" x14ac:dyDescent="0.2">
      <c r="A53" s="176">
        <v>162</v>
      </c>
      <c r="B53" s="175" t="s">
        <v>186</v>
      </c>
      <c r="C53" s="175" t="s">
        <v>243</v>
      </c>
      <c r="D53" s="175" t="s">
        <v>302</v>
      </c>
      <c r="E53" s="175" t="s">
        <v>368</v>
      </c>
      <c r="F53" s="166"/>
      <c r="G53" s="166"/>
      <c r="H53" s="166"/>
      <c r="AE53" s="166"/>
    </row>
    <row r="54" spans="1:31" ht="16.5" customHeight="1" x14ac:dyDescent="0.2">
      <c r="A54" s="178">
        <v>163</v>
      </c>
      <c r="B54" s="177" t="s">
        <v>185</v>
      </c>
      <c r="C54" s="177" t="s">
        <v>241</v>
      </c>
      <c r="D54" s="177" t="s">
        <v>301</v>
      </c>
      <c r="E54" s="177" t="s">
        <v>367</v>
      </c>
      <c r="F54" s="166"/>
      <c r="G54" s="166"/>
      <c r="H54" s="166"/>
      <c r="AE54" s="166"/>
    </row>
    <row r="55" spans="1:31" ht="16.5" customHeight="1" x14ac:dyDescent="0.2">
      <c r="A55" s="176">
        <v>164</v>
      </c>
      <c r="B55" s="175" t="s">
        <v>183</v>
      </c>
      <c r="C55" s="175" t="s">
        <v>239</v>
      </c>
      <c r="D55" s="175" t="s">
        <v>300</v>
      </c>
      <c r="E55" s="175" t="s">
        <v>366</v>
      </c>
      <c r="F55" s="166"/>
      <c r="G55" s="166"/>
      <c r="H55" s="166"/>
      <c r="AE55" s="166"/>
    </row>
    <row r="56" spans="1:31" ht="16.5" customHeight="1" x14ac:dyDescent="0.2">
      <c r="A56" s="178">
        <v>165</v>
      </c>
      <c r="B56" s="177" t="s">
        <v>182</v>
      </c>
      <c r="C56" s="177" t="s">
        <v>237</v>
      </c>
      <c r="D56" s="177" t="s">
        <v>297</v>
      </c>
      <c r="E56" s="177" t="s">
        <v>363</v>
      </c>
      <c r="F56" s="166"/>
      <c r="G56" s="166"/>
      <c r="H56" s="166"/>
      <c r="AE56" s="166"/>
    </row>
    <row r="57" spans="1:31" ht="16.5" customHeight="1" x14ac:dyDescent="0.2">
      <c r="A57" s="176">
        <v>166</v>
      </c>
      <c r="B57" s="175" t="s">
        <v>181</v>
      </c>
      <c r="C57" s="175" t="s">
        <v>236</v>
      </c>
      <c r="D57" s="175" t="s">
        <v>295</v>
      </c>
      <c r="E57" s="175" t="s">
        <v>361</v>
      </c>
      <c r="F57" s="166"/>
      <c r="G57" s="166"/>
      <c r="H57" s="166"/>
      <c r="AE57" s="166"/>
    </row>
    <row r="58" spans="1:31" ht="16.5" customHeight="1" x14ac:dyDescent="0.2">
      <c r="A58" s="172">
        <v>201</v>
      </c>
      <c r="B58" s="163" t="s">
        <v>223</v>
      </c>
      <c r="C58" s="163" t="s">
        <v>279</v>
      </c>
      <c r="D58" s="163" t="s">
        <v>344</v>
      </c>
      <c r="E58" s="163" t="s">
        <v>409</v>
      </c>
      <c r="F58" s="166"/>
      <c r="G58" s="166"/>
      <c r="H58" s="166"/>
      <c r="AE58" s="166"/>
    </row>
    <row r="59" spans="1:31" ht="16.5" customHeight="1" x14ac:dyDescent="0.2">
      <c r="A59" s="174">
        <v>202</v>
      </c>
      <c r="B59" s="173" t="s">
        <v>221</v>
      </c>
      <c r="C59" s="173" t="s">
        <v>278</v>
      </c>
      <c r="D59" s="173" t="s">
        <v>342</v>
      </c>
      <c r="E59" s="173" t="s">
        <v>407</v>
      </c>
      <c r="F59" s="166"/>
      <c r="G59" s="166"/>
      <c r="H59" s="166"/>
      <c r="AE59" s="166"/>
    </row>
    <row r="60" spans="1:31" ht="16.5" customHeight="1" x14ac:dyDescent="0.2">
      <c r="A60" s="172">
        <v>203</v>
      </c>
      <c r="B60" s="163" t="s">
        <v>219</v>
      </c>
      <c r="C60" s="163" t="s">
        <v>276</v>
      </c>
      <c r="D60" s="163" t="s">
        <v>340</v>
      </c>
      <c r="E60" s="163" t="s">
        <v>276</v>
      </c>
      <c r="F60" s="166"/>
      <c r="G60" s="166"/>
      <c r="H60" s="166"/>
      <c r="AE60" s="166"/>
    </row>
    <row r="61" spans="1:31" ht="16.5" customHeight="1" x14ac:dyDescent="0.2">
      <c r="A61" s="174">
        <v>221</v>
      </c>
      <c r="B61" s="173" t="s">
        <v>215</v>
      </c>
      <c r="C61" s="173" t="s">
        <v>274</v>
      </c>
      <c r="D61" s="173" t="s">
        <v>335</v>
      </c>
      <c r="E61" s="173" t="s">
        <v>402</v>
      </c>
      <c r="F61" s="166"/>
      <c r="G61" s="166"/>
      <c r="H61" s="166"/>
      <c r="AE61" s="166"/>
    </row>
    <row r="62" spans="1:31" ht="16.5" customHeight="1" x14ac:dyDescent="0.2">
      <c r="A62" s="172">
        <v>222</v>
      </c>
      <c r="B62" s="163" t="s">
        <v>213</v>
      </c>
      <c r="C62" s="163" t="s">
        <v>272</v>
      </c>
      <c r="D62" s="163" t="s">
        <v>333</v>
      </c>
      <c r="E62" s="163" t="s">
        <v>400</v>
      </c>
      <c r="F62" s="166"/>
      <c r="G62" s="166"/>
      <c r="H62" s="166"/>
      <c r="AE62" s="166"/>
    </row>
    <row r="63" spans="1:31" ht="16.5" customHeight="1" x14ac:dyDescent="0.2">
      <c r="A63" s="174">
        <v>223</v>
      </c>
      <c r="B63" s="173" t="s">
        <v>211</v>
      </c>
      <c r="C63" s="173" t="s">
        <v>271</v>
      </c>
      <c r="D63" s="173" t="s">
        <v>331</v>
      </c>
      <c r="E63" s="173" t="s">
        <v>398</v>
      </c>
      <c r="F63" s="166"/>
      <c r="G63" s="166"/>
      <c r="H63" s="166"/>
      <c r="AE63" s="166"/>
    </row>
    <row r="64" spans="1:31" ht="16.5" customHeight="1" x14ac:dyDescent="0.2">
      <c r="A64" s="172">
        <v>241</v>
      </c>
      <c r="B64" s="163" t="s">
        <v>208</v>
      </c>
      <c r="C64" s="163" t="s">
        <v>267</v>
      </c>
      <c r="D64" s="163" t="s">
        <v>327</v>
      </c>
      <c r="E64" s="163" t="s">
        <v>395</v>
      </c>
      <c r="F64" s="166"/>
      <c r="G64" s="166"/>
      <c r="H64" s="166"/>
      <c r="AE64" s="166"/>
    </row>
    <row r="65" spans="1:31" ht="16.5" customHeight="1" x14ac:dyDescent="0.2">
      <c r="A65" s="174">
        <v>242</v>
      </c>
      <c r="B65" s="173" t="s">
        <v>206</v>
      </c>
      <c r="C65" s="173" t="s">
        <v>265</v>
      </c>
      <c r="D65" s="173" t="s">
        <v>325</v>
      </c>
      <c r="E65" s="173" t="s">
        <v>392</v>
      </c>
      <c r="F65" s="166"/>
      <c r="G65" s="166"/>
      <c r="H65" s="166"/>
      <c r="AE65" s="166"/>
    </row>
    <row r="66" spans="1:31" ht="16.5" customHeight="1" x14ac:dyDescent="0.2">
      <c r="A66" s="172">
        <v>243</v>
      </c>
      <c r="B66" s="163" t="s">
        <v>204</v>
      </c>
      <c r="C66" s="163" t="s">
        <v>264</v>
      </c>
      <c r="D66" s="163" t="s">
        <v>323</v>
      </c>
      <c r="E66" s="163" t="s">
        <v>390</v>
      </c>
      <c r="F66" s="166"/>
      <c r="G66" s="166"/>
      <c r="H66" s="166"/>
      <c r="AE66" s="166"/>
    </row>
    <row r="67" spans="1:31" ht="16.5" customHeight="1" x14ac:dyDescent="0.2">
      <c r="A67" s="178">
        <v>301</v>
      </c>
      <c r="B67" s="177" t="s">
        <v>192</v>
      </c>
      <c r="C67" s="177" t="s">
        <v>253</v>
      </c>
      <c r="D67" s="177" t="s">
        <v>312</v>
      </c>
      <c r="E67" s="177" t="s">
        <v>378</v>
      </c>
      <c r="F67" s="166"/>
      <c r="G67" s="166"/>
      <c r="H67" s="166"/>
      <c r="AE67" s="166"/>
    </row>
    <row r="68" spans="1:31" ht="16.5" customHeight="1" x14ac:dyDescent="0.2">
      <c r="A68" s="176">
        <v>302</v>
      </c>
      <c r="B68" s="175" t="s">
        <v>190</v>
      </c>
      <c r="C68" s="175" t="s">
        <v>252</v>
      </c>
      <c r="D68" s="175" t="s">
        <v>310</v>
      </c>
      <c r="E68" s="175" t="s">
        <v>376</v>
      </c>
      <c r="F68" s="166"/>
      <c r="G68" s="166"/>
      <c r="H68" s="166"/>
      <c r="AE68" s="166"/>
    </row>
    <row r="69" spans="1:31" ht="16.5" customHeight="1" x14ac:dyDescent="0.2">
      <c r="A69" s="178">
        <v>303</v>
      </c>
      <c r="B69" s="177" t="s">
        <v>189</v>
      </c>
      <c r="C69" s="177" t="s">
        <v>250</v>
      </c>
      <c r="D69" s="177" t="s">
        <v>308</v>
      </c>
      <c r="E69" s="177" t="s">
        <v>374</v>
      </c>
      <c r="F69" s="166"/>
      <c r="G69" s="166"/>
      <c r="H69" s="166"/>
      <c r="AE69" s="166"/>
    </row>
    <row r="70" spans="1:31" ht="16.5" customHeight="1" x14ac:dyDescent="0.2">
      <c r="A70" s="176">
        <v>304</v>
      </c>
      <c r="B70" s="175" t="s">
        <v>188</v>
      </c>
      <c r="C70" s="175" t="s">
        <v>248</v>
      </c>
      <c r="D70" s="175" t="s">
        <v>306</v>
      </c>
      <c r="E70" s="175" t="s">
        <v>372</v>
      </c>
      <c r="F70" s="166"/>
      <c r="G70" s="166"/>
      <c r="H70" s="166"/>
      <c r="AE70" s="166"/>
    </row>
    <row r="71" spans="1:31" ht="16.5" customHeight="1" x14ac:dyDescent="0.2">
      <c r="A71" s="172">
        <v>401</v>
      </c>
      <c r="B71" s="163" t="s">
        <v>180</v>
      </c>
      <c r="C71" s="163" t="s">
        <v>242</v>
      </c>
      <c r="D71" s="163" t="s">
        <v>298</v>
      </c>
      <c r="E71" s="163" t="s">
        <v>364</v>
      </c>
      <c r="F71" s="166"/>
      <c r="G71" s="166"/>
      <c r="H71" s="166"/>
      <c r="AE71" s="166"/>
    </row>
    <row r="72" spans="1:31" ht="16.5" customHeight="1" x14ac:dyDescent="0.2">
      <c r="A72" s="174">
        <v>402</v>
      </c>
      <c r="B72" s="173" t="s">
        <v>179</v>
      </c>
      <c r="C72" s="173" t="s">
        <v>240</v>
      </c>
      <c r="D72" s="173" t="s">
        <v>296</v>
      </c>
      <c r="E72" s="173" t="s">
        <v>362</v>
      </c>
      <c r="F72" s="166"/>
      <c r="G72" s="166"/>
      <c r="H72" s="166"/>
      <c r="AE72" s="166"/>
    </row>
    <row r="73" spans="1:31" ht="16.5" customHeight="1" x14ac:dyDescent="0.2">
      <c r="A73" s="172">
        <v>403</v>
      </c>
      <c r="B73" s="163" t="s">
        <v>178</v>
      </c>
      <c r="C73" s="163" t="s">
        <v>238</v>
      </c>
      <c r="D73" s="163" t="s">
        <v>294</v>
      </c>
      <c r="E73" s="163" t="s">
        <v>360</v>
      </c>
      <c r="F73" s="166"/>
      <c r="G73" s="166"/>
      <c r="H73" s="166"/>
      <c r="AE73" s="166"/>
    </row>
    <row r="74" spans="1:31" ht="16.5" customHeight="1" x14ac:dyDescent="0.2">
      <c r="A74" s="174">
        <v>421</v>
      </c>
      <c r="B74" s="173" t="s">
        <v>177</v>
      </c>
      <c r="C74" s="173" t="s">
        <v>235</v>
      </c>
      <c r="D74" s="173" t="s">
        <v>292</v>
      </c>
      <c r="E74" s="173" t="s">
        <v>358</v>
      </c>
      <c r="F74" s="166"/>
      <c r="G74" s="166"/>
      <c r="H74" s="166"/>
      <c r="AE74" s="166"/>
    </row>
    <row r="75" spans="1:31" ht="30" customHeight="1" x14ac:dyDescent="0.2">
      <c r="A75" s="172">
        <v>422</v>
      </c>
      <c r="B75" s="163" t="s">
        <v>174</v>
      </c>
      <c r="C75" s="163" t="s">
        <v>234</v>
      </c>
      <c r="D75" s="163" t="s">
        <v>291</v>
      </c>
      <c r="E75" s="163" t="s">
        <v>357</v>
      </c>
      <c r="F75" s="166"/>
      <c r="G75" s="166"/>
      <c r="H75" s="166"/>
      <c r="AE75" s="166"/>
    </row>
    <row r="76" spans="1:31" ht="16.5" customHeight="1" x14ac:dyDescent="0.2">
      <c r="A76" s="174">
        <v>423</v>
      </c>
      <c r="B76" s="173" t="s">
        <v>173</v>
      </c>
      <c r="C76" s="173" t="s">
        <v>233</v>
      </c>
      <c r="D76" s="173" t="s">
        <v>288</v>
      </c>
      <c r="E76" s="173" t="s">
        <v>355</v>
      </c>
      <c r="F76" s="166"/>
      <c r="G76" s="166"/>
      <c r="H76" s="166"/>
      <c r="AE76" s="166"/>
    </row>
    <row r="77" spans="1:31" ht="16.5" customHeight="1" x14ac:dyDescent="0.2">
      <c r="A77" s="172">
        <v>424</v>
      </c>
      <c r="B77" s="163" t="s">
        <v>172</v>
      </c>
      <c r="C77" s="163" t="s">
        <v>231</v>
      </c>
      <c r="D77" s="163" t="s">
        <v>287</v>
      </c>
      <c r="E77" s="163" t="s">
        <v>354</v>
      </c>
      <c r="F77" s="166"/>
      <c r="G77" s="166"/>
      <c r="H77" s="166"/>
      <c r="AE77" s="166"/>
    </row>
    <row r="78" spans="1:31" ht="31.5" customHeight="1" x14ac:dyDescent="0.2">
      <c r="A78" s="83" t="s">
        <v>353</v>
      </c>
      <c r="B78" s="81"/>
      <c r="C78" s="80"/>
      <c r="D78" s="81"/>
      <c r="E78" s="79" t="s">
        <v>352</v>
      </c>
      <c r="F78" s="171"/>
      <c r="G78" s="166"/>
      <c r="H78" s="166"/>
      <c r="M78" s="166"/>
      <c r="N78" s="167"/>
      <c r="V78" s="166"/>
      <c r="W78" s="167"/>
      <c r="AE78" s="166"/>
    </row>
    <row r="79" spans="1:31" ht="16.5" customHeight="1" x14ac:dyDescent="0.2">
      <c r="A79" s="82"/>
      <c r="B79" s="82"/>
      <c r="C79" s="82"/>
      <c r="D79" s="82"/>
      <c r="E79" s="82"/>
      <c r="F79" s="82"/>
      <c r="G79" s="166"/>
      <c r="H79" s="166"/>
      <c r="M79" s="166"/>
      <c r="N79" s="167"/>
      <c r="V79" s="166"/>
      <c r="W79" s="167"/>
      <c r="AE79" s="166"/>
    </row>
    <row r="80" spans="1:31" ht="16.5" customHeight="1" x14ac:dyDescent="0.2">
      <c r="I80" s="82"/>
      <c r="J80" s="82"/>
      <c r="K80" s="82"/>
      <c r="L80" s="82"/>
      <c r="M80" s="82"/>
      <c r="N80" s="82"/>
    </row>
    <row r="81" spans="9:14" ht="16.5" customHeight="1" x14ac:dyDescent="0.2">
      <c r="I81" s="82"/>
      <c r="J81" s="82"/>
      <c r="K81" s="82"/>
      <c r="L81" s="82"/>
      <c r="M81" s="82"/>
      <c r="N81" s="82"/>
    </row>
    <row r="82" spans="9:14" ht="16.5" customHeight="1" x14ac:dyDescent="0.2"/>
    <row r="83" spans="9:14" ht="16.5" customHeight="1" x14ac:dyDescent="0.2"/>
    <row r="84" spans="9:14" ht="16.5" customHeight="1" x14ac:dyDescent="0.2"/>
    <row r="85" spans="9:14" ht="16.5" customHeight="1" x14ac:dyDescent="0.2"/>
    <row r="86" spans="9:14" ht="16.5" customHeight="1" x14ac:dyDescent="0.2"/>
    <row r="87" spans="9:14" ht="16.5" customHeight="1" x14ac:dyDescent="0.2"/>
    <row r="88" spans="9:14" ht="16.5" customHeight="1" x14ac:dyDescent="0.2"/>
    <row r="89" spans="9:14" ht="16.5" customHeight="1" x14ac:dyDescent="0.2"/>
    <row r="90" spans="9:14" ht="16.5" customHeight="1" x14ac:dyDescent="0.2"/>
    <row r="91" spans="9:14" ht="16.5" customHeight="1" x14ac:dyDescent="0.2"/>
    <row r="92" spans="9:14" ht="16.5" customHeight="1" x14ac:dyDescent="0.2"/>
    <row r="93" spans="9:14" ht="16.5" customHeight="1" x14ac:dyDescent="0.2"/>
    <row r="94" spans="9:14" ht="16.5" customHeight="1" x14ac:dyDescent="0.2"/>
    <row r="95" spans="9:14" ht="16.5" customHeight="1" x14ac:dyDescent="0.2"/>
    <row r="96" spans="9:14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  <row r="3042" ht="16.5" customHeight="1" x14ac:dyDescent="0.2"/>
    <row r="3043" ht="16.5" customHeight="1" x14ac:dyDescent="0.2"/>
    <row r="3044" ht="16.5" customHeight="1" x14ac:dyDescent="0.2"/>
    <row r="3045" ht="16.5" customHeight="1" x14ac:dyDescent="0.2"/>
  </sheetData>
  <mergeCells count="4">
    <mergeCell ref="A1:F1"/>
    <mergeCell ref="A3:C5"/>
    <mergeCell ref="A13:C15"/>
    <mergeCell ref="A29:C31"/>
  </mergeCells>
  <printOptions horizontalCentered="1"/>
  <pageMargins left="0.78740157480314965" right="0.78740157480314965" top="0.78740157480314965" bottom="0.78740157480314965" header="0.51181102362204722" footer="0.47244094488188981"/>
  <pageSetup paperSize="8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O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5" width="9.7109375" customWidth="1"/>
  </cols>
  <sheetData>
    <row r="1" spans="1:15" ht="18" x14ac:dyDescent="0.25">
      <c r="A1" s="1" t="s">
        <v>0</v>
      </c>
      <c r="F1" s="2" t="s">
        <v>11</v>
      </c>
      <c r="N1" s="3" t="s">
        <v>17</v>
      </c>
    </row>
    <row r="2" spans="1:15" ht="18" x14ac:dyDescent="0.25">
      <c r="A2" s="1" t="s">
        <v>1</v>
      </c>
      <c r="F2" s="2" t="s">
        <v>12</v>
      </c>
      <c r="N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6.5" x14ac:dyDescent="0.25">
      <c r="A6" s="5" t="s">
        <v>21</v>
      </c>
      <c r="F6" s="5" t="s">
        <v>13</v>
      </c>
      <c r="N6" s="6" t="s">
        <v>19</v>
      </c>
    </row>
    <row r="7" spans="1:15" ht="16.5" x14ac:dyDescent="0.25">
      <c r="A7" s="5" t="s">
        <v>22</v>
      </c>
      <c r="F7" s="5" t="s">
        <v>14</v>
      </c>
      <c r="N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23</v>
      </c>
      <c r="F11" s="7" t="s">
        <v>24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25">
      <c r="E14" s="10"/>
    </row>
    <row r="15" spans="1:15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25">
      <c r="E16" s="10"/>
    </row>
    <row r="17" spans="1:15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25">
      <c r="D18" s="16" t="s">
        <v>43</v>
      </c>
      <c r="E18" s="17" t="s">
        <v>43</v>
      </c>
      <c r="F18" s="34" t="s">
        <v>66</v>
      </c>
      <c r="G18" s="35" t="s">
        <v>66</v>
      </c>
      <c r="H18" s="35" t="s">
        <v>66</v>
      </c>
      <c r="I18" s="35" t="s">
        <v>66</v>
      </c>
      <c r="J18" s="34" t="s">
        <v>66</v>
      </c>
      <c r="K18" s="35" t="s">
        <v>66</v>
      </c>
      <c r="L18" s="35" t="s">
        <v>66</v>
      </c>
      <c r="M18" s="34" t="s">
        <v>66</v>
      </c>
      <c r="N18" s="34" t="s">
        <v>66</v>
      </c>
      <c r="O18" s="35" t="s">
        <v>66</v>
      </c>
    </row>
    <row r="19" spans="1:15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25">
      <c r="A20" s="24">
        <v>1</v>
      </c>
      <c r="B20" s="24" t="s">
        <v>69</v>
      </c>
      <c r="C20" s="25" t="s">
        <v>107</v>
      </c>
      <c r="D20" s="26">
        <v>172894</v>
      </c>
      <c r="E20" s="10">
        <v>172887</v>
      </c>
      <c r="F20" s="27">
        <v>21840</v>
      </c>
      <c r="G20" s="28">
        <v>10944</v>
      </c>
      <c r="H20" s="28">
        <v>1881</v>
      </c>
      <c r="I20" s="28">
        <v>3164</v>
      </c>
      <c r="J20" s="27">
        <v>3416</v>
      </c>
      <c r="K20" s="28">
        <v>69804</v>
      </c>
      <c r="L20" s="28">
        <v>167</v>
      </c>
      <c r="M20" s="27">
        <v>50242</v>
      </c>
      <c r="N20" s="27">
        <v>9490</v>
      </c>
      <c r="O20" s="28">
        <v>1939</v>
      </c>
    </row>
    <row r="21" spans="1:15" x14ac:dyDescent="0.25">
      <c r="A21" s="24">
        <v>2</v>
      </c>
      <c r="B21" s="24" t="s">
        <v>71</v>
      </c>
      <c r="C21" s="25" t="s">
        <v>108</v>
      </c>
      <c r="D21" s="26">
        <v>595952</v>
      </c>
      <c r="E21" s="10">
        <v>595946</v>
      </c>
      <c r="F21" s="27">
        <v>23838</v>
      </c>
      <c r="G21" s="28">
        <v>13289</v>
      </c>
      <c r="H21" s="28">
        <v>1843</v>
      </c>
      <c r="I21" s="28">
        <v>2363</v>
      </c>
      <c r="J21" s="27">
        <v>4631</v>
      </c>
      <c r="K21" s="28">
        <v>171521</v>
      </c>
      <c r="L21" s="28">
        <v>92769</v>
      </c>
      <c r="M21" s="27">
        <v>168430</v>
      </c>
      <c r="N21" s="27">
        <v>19640</v>
      </c>
      <c r="O21" s="28">
        <v>97622</v>
      </c>
    </row>
    <row r="22" spans="1:15" x14ac:dyDescent="0.25">
      <c r="A22" s="24">
        <v>3</v>
      </c>
      <c r="B22" s="24" t="s">
        <v>73</v>
      </c>
      <c r="C22" s="25" t="s">
        <v>109</v>
      </c>
      <c r="D22" s="26">
        <v>149352</v>
      </c>
      <c r="E22" s="10">
        <v>149330</v>
      </c>
      <c r="F22" s="27">
        <v>8507</v>
      </c>
      <c r="G22" s="28">
        <v>4225</v>
      </c>
      <c r="H22" s="28">
        <v>789</v>
      </c>
      <c r="I22" s="28">
        <v>844</v>
      </c>
      <c r="J22" s="27">
        <v>2916</v>
      </c>
      <c r="K22" s="28">
        <v>70876</v>
      </c>
      <c r="L22" s="28">
        <v>9061</v>
      </c>
      <c r="M22" s="27">
        <v>40753</v>
      </c>
      <c r="N22" s="27">
        <v>8229</v>
      </c>
      <c r="O22" s="28">
        <v>3130</v>
      </c>
    </row>
    <row r="23" spans="1:15" x14ac:dyDescent="0.25">
      <c r="A23" s="24">
        <v>4</v>
      </c>
      <c r="B23" s="24" t="s">
        <v>75</v>
      </c>
      <c r="C23" s="25" t="s">
        <v>109</v>
      </c>
      <c r="D23" s="26">
        <v>107654</v>
      </c>
      <c r="E23" s="10">
        <v>107633</v>
      </c>
      <c r="F23" s="27">
        <v>897</v>
      </c>
      <c r="G23" s="28">
        <v>851</v>
      </c>
      <c r="H23" s="28">
        <v>166</v>
      </c>
      <c r="I23" s="28">
        <v>84</v>
      </c>
      <c r="J23" s="27">
        <v>46</v>
      </c>
      <c r="K23" s="28">
        <v>5590</v>
      </c>
      <c r="L23" s="28">
        <v>21565</v>
      </c>
      <c r="M23" s="27">
        <v>20078</v>
      </c>
      <c r="N23" s="27">
        <v>3273</v>
      </c>
      <c r="O23" s="28">
        <v>55083</v>
      </c>
    </row>
    <row r="24" spans="1:15" x14ac:dyDescent="0.25">
      <c r="A24" s="24">
        <v>5</v>
      </c>
      <c r="B24" s="24" t="s">
        <v>76</v>
      </c>
      <c r="C24" s="25" t="s">
        <v>110</v>
      </c>
      <c r="D24" s="26">
        <v>90788</v>
      </c>
      <c r="E24" s="10">
        <v>90807</v>
      </c>
      <c r="F24" s="27">
        <v>3136</v>
      </c>
      <c r="G24" s="28">
        <v>1719</v>
      </c>
      <c r="H24" s="28">
        <v>299</v>
      </c>
      <c r="I24" s="28">
        <v>357</v>
      </c>
      <c r="J24" s="27">
        <v>669</v>
      </c>
      <c r="K24" s="28">
        <v>21312</v>
      </c>
      <c r="L24" s="28">
        <v>16866</v>
      </c>
      <c r="M24" s="27">
        <v>27268</v>
      </c>
      <c r="N24" s="27">
        <v>7367</v>
      </c>
      <c r="O24" s="28">
        <v>11814</v>
      </c>
    </row>
    <row r="25" spans="1:15" x14ac:dyDescent="0.25">
      <c r="A25" s="24">
        <v>6</v>
      </c>
      <c r="B25" s="24" t="s">
        <v>78</v>
      </c>
      <c r="C25" s="25" t="s">
        <v>109</v>
      </c>
      <c r="D25" s="26">
        <v>49058</v>
      </c>
      <c r="E25" s="10">
        <v>49064</v>
      </c>
      <c r="F25" s="27">
        <v>979</v>
      </c>
      <c r="G25" s="28">
        <v>660</v>
      </c>
      <c r="H25" s="28">
        <v>131</v>
      </c>
      <c r="I25" s="28">
        <v>105</v>
      </c>
      <c r="J25" s="27">
        <v>170</v>
      </c>
      <c r="K25" s="28">
        <v>7096</v>
      </c>
      <c r="L25" s="28">
        <v>12511</v>
      </c>
      <c r="M25" s="27">
        <v>17959</v>
      </c>
      <c r="N25" s="27">
        <v>1856</v>
      </c>
      <c r="O25" s="28">
        <v>7597</v>
      </c>
    </row>
    <row r="26" spans="1:15" x14ac:dyDescent="0.25">
      <c r="A26" s="24">
        <v>7</v>
      </c>
      <c r="B26" s="24" t="s">
        <v>79</v>
      </c>
      <c r="C26" s="25" t="s">
        <v>110</v>
      </c>
      <c r="D26" s="26">
        <v>27585</v>
      </c>
      <c r="E26" s="10">
        <v>27595</v>
      </c>
      <c r="F26" s="27">
        <v>851</v>
      </c>
      <c r="G26" s="28">
        <v>470</v>
      </c>
      <c r="H26" s="28">
        <v>91</v>
      </c>
      <c r="I26" s="28">
        <v>68</v>
      </c>
      <c r="J26" s="27">
        <v>124</v>
      </c>
      <c r="K26" s="28">
        <v>5387</v>
      </c>
      <c r="L26" s="28">
        <v>5405</v>
      </c>
      <c r="M26" s="27">
        <v>8338</v>
      </c>
      <c r="N26" s="27">
        <v>3708</v>
      </c>
      <c r="O26" s="28">
        <v>3153</v>
      </c>
    </row>
    <row r="27" spans="1:15" x14ac:dyDescent="0.25">
      <c r="A27" s="24">
        <v>8</v>
      </c>
      <c r="B27" s="24" t="s">
        <v>80</v>
      </c>
      <c r="C27" s="25" t="s">
        <v>81</v>
      </c>
      <c r="D27" s="26">
        <v>68531</v>
      </c>
      <c r="E27" s="10" t="s">
        <v>81</v>
      </c>
      <c r="F27" s="27" t="s">
        <v>81</v>
      </c>
      <c r="G27" s="28" t="s">
        <v>81</v>
      </c>
      <c r="H27" s="28" t="s">
        <v>81</v>
      </c>
      <c r="I27" s="28" t="s">
        <v>81</v>
      </c>
      <c r="J27" s="27" t="s">
        <v>81</v>
      </c>
      <c r="K27" s="28" t="s">
        <v>81</v>
      </c>
      <c r="L27" s="28" t="s">
        <v>81</v>
      </c>
      <c r="M27" s="27" t="s">
        <v>81</v>
      </c>
      <c r="N27" s="27" t="s">
        <v>81</v>
      </c>
      <c r="O27" s="28" t="s">
        <v>81</v>
      </c>
    </row>
    <row r="28" spans="1:15" x14ac:dyDescent="0.25">
      <c r="A28" s="24">
        <v>9</v>
      </c>
      <c r="B28" s="24" t="s">
        <v>82</v>
      </c>
      <c r="C28" s="25" t="s">
        <v>110</v>
      </c>
      <c r="D28" s="26">
        <v>23873</v>
      </c>
      <c r="E28" s="10">
        <v>23873</v>
      </c>
      <c r="F28" s="27">
        <v>1946</v>
      </c>
      <c r="G28" s="28">
        <v>898</v>
      </c>
      <c r="H28" s="28">
        <v>216</v>
      </c>
      <c r="I28" s="28">
        <v>255</v>
      </c>
      <c r="J28" s="27">
        <v>578</v>
      </c>
      <c r="K28" s="28">
        <v>9761</v>
      </c>
      <c r="L28" s="28">
        <v>124</v>
      </c>
      <c r="M28" s="27">
        <v>6185</v>
      </c>
      <c r="N28" s="27">
        <v>3451</v>
      </c>
      <c r="O28" s="28">
        <v>459</v>
      </c>
    </row>
    <row r="29" spans="1:15" x14ac:dyDescent="0.25">
      <c r="A29" s="24">
        <v>10</v>
      </c>
      <c r="B29" s="24" t="s">
        <v>83</v>
      </c>
      <c r="C29" s="25" t="s">
        <v>111</v>
      </c>
      <c r="D29" s="26">
        <v>167142</v>
      </c>
      <c r="E29" s="10">
        <v>167147</v>
      </c>
      <c r="F29" s="27">
        <v>7959</v>
      </c>
      <c r="G29" s="28">
        <v>4512</v>
      </c>
      <c r="H29" s="28">
        <v>767</v>
      </c>
      <c r="I29" s="28">
        <v>758</v>
      </c>
      <c r="J29" s="27">
        <v>1318</v>
      </c>
      <c r="K29" s="28">
        <v>75664</v>
      </c>
      <c r="L29" s="28">
        <v>20280</v>
      </c>
      <c r="M29" s="27">
        <v>40912</v>
      </c>
      <c r="N29" s="27">
        <v>9820</v>
      </c>
      <c r="O29" s="28">
        <v>5157</v>
      </c>
    </row>
    <row r="30" spans="1:15" x14ac:dyDescent="0.25">
      <c r="A30" s="24">
        <v>11</v>
      </c>
      <c r="B30" s="24" t="s">
        <v>85</v>
      </c>
      <c r="C30" s="25" t="s">
        <v>112</v>
      </c>
      <c r="D30" s="26">
        <v>79045</v>
      </c>
      <c r="E30" s="10">
        <v>79039</v>
      </c>
      <c r="F30" s="27">
        <v>6679</v>
      </c>
      <c r="G30" s="28">
        <v>3058</v>
      </c>
      <c r="H30" s="28">
        <v>581</v>
      </c>
      <c r="I30" s="28">
        <v>651</v>
      </c>
      <c r="J30" s="27">
        <v>1354</v>
      </c>
      <c r="K30" s="28">
        <v>29751</v>
      </c>
      <c r="L30" s="28">
        <v>3604</v>
      </c>
      <c r="M30" s="27">
        <v>32098</v>
      </c>
      <c r="N30" s="27">
        <v>1043</v>
      </c>
      <c r="O30" s="28">
        <v>220</v>
      </c>
    </row>
    <row r="31" spans="1:15" x14ac:dyDescent="0.25">
      <c r="A31" s="24">
        <v>12</v>
      </c>
      <c r="B31" s="24" t="s">
        <v>87</v>
      </c>
      <c r="C31" s="25" t="s">
        <v>113</v>
      </c>
      <c r="D31" s="26">
        <v>3695</v>
      </c>
      <c r="E31" s="10">
        <v>3698</v>
      </c>
      <c r="F31" s="27">
        <v>1553</v>
      </c>
      <c r="G31" s="28">
        <v>665</v>
      </c>
      <c r="H31" s="28">
        <v>74</v>
      </c>
      <c r="I31" s="28">
        <v>337</v>
      </c>
      <c r="J31" s="27">
        <v>62</v>
      </c>
      <c r="K31" s="28">
        <v>397</v>
      </c>
      <c r="L31" s="28">
        <v>0</v>
      </c>
      <c r="M31" s="27">
        <v>433</v>
      </c>
      <c r="N31" s="27">
        <v>175</v>
      </c>
      <c r="O31" s="28">
        <v>2</v>
      </c>
    </row>
    <row r="32" spans="1:15" x14ac:dyDescent="0.25">
      <c r="A32" s="24">
        <v>13</v>
      </c>
      <c r="B32" s="24" t="s">
        <v>89</v>
      </c>
      <c r="C32" s="25" t="s">
        <v>112</v>
      </c>
      <c r="D32" s="26">
        <v>51767</v>
      </c>
      <c r="E32" s="10">
        <v>51775</v>
      </c>
      <c r="F32" s="27">
        <v>5574</v>
      </c>
      <c r="G32" s="28">
        <v>2418</v>
      </c>
      <c r="H32" s="28">
        <v>406</v>
      </c>
      <c r="I32" s="28">
        <v>633</v>
      </c>
      <c r="J32" s="27">
        <v>2016</v>
      </c>
      <c r="K32" s="28">
        <v>18732</v>
      </c>
      <c r="L32" s="28">
        <v>958</v>
      </c>
      <c r="M32" s="27">
        <v>20371</v>
      </c>
      <c r="N32" s="27">
        <v>559</v>
      </c>
      <c r="O32" s="28">
        <v>108</v>
      </c>
    </row>
    <row r="33" spans="1:15" x14ac:dyDescent="0.25">
      <c r="A33" s="24">
        <v>14</v>
      </c>
      <c r="B33" s="24" t="s">
        <v>90</v>
      </c>
      <c r="C33" s="25" t="s">
        <v>107</v>
      </c>
      <c r="D33" s="26">
        <v>29842</v>
      </c>
      <c r="E33" s="10">
        <v>29845</v>
      </c>
      <c r="F33" s="27">
        <v>1896</v>
      </c>
      <c r="G33" s="28">
        <v>1071</v>
      </c>
      <c r="H33" s="28">
        <v>227</v>
      </c>
      <c r="I33" s="28">
        <v>219</v>
      </c>
      <c r="J33" s="27">
        <v>755</v>
      </c>
      <c r="K33" s="28">
        <v>12583</v>
      </c>
      <c r="L33" s="28">
        <v>41</v>
      </c>
      <c r="M33" s="27">
        <v>12568</v>
      </c>
      <c r="N33" s="27">
        <v>393</v>
      </c>
      <c r="O33" s="28">
        <v>92</v>
      </c>
    </row>
    <row r="34" spans="1:15" ht="24" x14ac:dyDescent="0.25">
      <c r="A34" s="24">
        <v>15</v>
      </c>
      <c r="B34" s="24" t="s">
        <v>91</v>
      </c>
      <c r="C34" s="25" t="s">
        <v>114</v>
      </c>
      <c r="D34" s="26">
        <v>24284</v>
      </c>
      <c r="E34" s="10">
        <v>24292</v>
      </c>
      <c r="F34" s="27">
        <v>1479</v>
      </c>
      <c r="G34" s="28">
        <v>612</v>
      </c>
      <c r="H34" s="28">
        <v>76</v>
      </c>
      <c r="I34" s="28">
        <v>64</v>
      </c>
      <c r="J34" s="27">
        <v>139</v>
      </c>
      <c r="K34" s="28">
        <v>12008</v>
      </c>
      <c r="L34" s="28">
        <v>1677</v>
      </c>
      <c r="M34" s="27">
        <v>7766</v>
      </c>
      <c r="N34" s="27">
        <v>192</v>
      </c>
      <c r="O34" s="28">
        <v>279</v>
      </c>
    </row>
    <row r="35" spans="1:15" ht="24" x14ac:dyDescent="0.25">
      <c r="A35" s="24">
        <v>16</v>
      </c>
      <c r="B35" s="24" t="s">
        <v>93</v>
      </c>
      <c r="C35" s="25" t="s">
        <v>114</v>
      </c>
      <c r="D35" s="26">
        <v>17248</v>
      </c>
      <c r="E35" s="10">
        <v>17239</v>
      </c>
      <c r="F35" s="27">
        <v>505</v>
      </c>
      <c r="G35" s="28">
        <v>235</v>
      </c>
      <c r="H35" s="28">
        <v>21</v>
      </c>
      <c r="I35" s="28">
        <v>53</v>
      </c>
      <c r="J35" s="27">
        <v>21</v>
      </c>
      <c r="K35" s="28">
        <v>6719</v>
      </c>
      <c r="L35" s="28">
        <v>2942</v>
      </c>
      <c r="M35" s="27">
        <v>4962</v>
      </c>
      <c r="N35" s="27">
        <v>202</v>
      </c>
      <c r="O35" s="28">
        <v>1579</v>
      </c>
    </row>
    <row r="36" spans="1:15" x14ac:dyDescent="0.25">
      <c r="A36" s="24">
        <v>17</v>
      </c>
      <c r="B36" s="24" t="s">
        <v>94</v>
      </c>
      <c r="C36" s="25" t="s">
        <v>81</v>
      </c>
      <c r="D36" s="26">
        <v>202820</v>
      </c>
      <c r="E36" s="10" t="s">
        <v>81</v>
      </c>
      <c r="F36" s="27" t="s">
        <v>81</v>
      </c>
      <c r="G36" s="28" t="s">
        <v>81</v>
      </c>
      <c r="H36" s="28" t="s">
        <v>81</v>
      </c>
      <c r="I36" s="28" t="s">
        <v>81</v>
      </c>
      <c r="J36" s="27" t="s">
        <v>81</v>
      </c>
      <c r="K36" s="28" t="s">
        <v>81</v>
      </c>
      <c r="L36" s="28" t="s">
        <v>81</v>
      </c>
      <c r="M36" s="27" t="s">
        <v>81</v>
      </c>
      <c r="N36" s="27" t="s">
        <v>81</v>
      </c>
      <c r="O36" s="28" t="s">
        <v>81</v>
      </c>
    </row>
    <row r="37" spans="1:15" ht="24" x14ac:dyDescent="0.25">
      <c r="A37" s="24">
        <v>18</v>
      </c>
      <c r="B37" s="24" t="s">
        <v>95</v>
      </c>
      <c r="C37" s="25" t="s">
        <v>81</v>
      </c>
      <c r="D37" s="26">
        <v>710539</v>
      </c>
      <c r="E37" s="10" t="s">
        <v>81</v>
      </c>
      <c r="F37" s="27" t="s">
        <v>81</v>
      </c>
      <c r="G37" s="28" t="s">
        <v>81</v>
      </c>
      <c r="H37" s="28" t="s">
        <v>81</v>
      </c>
      <c r="I37" s="28" t="s">
        <v>81</v>
      </c>
      <c r="J37" s="27" t="s">
        <v>81</v>
      </c>
      <c r="K37" s="28" t="s">
        <v>81</v>
      </c>
      <c r="L37" s="28" t="s">
        <v>81</v>
      </c>
      <c r="M37" s="27" t="s">
        <v>81</v>
      </c>
      <c r="N37" s="27" t="s">
        <v>81</v>
      </c>
      <c r="O37" s="28" t="s">
        <v>81</v>
      </c>
    </row>
    <row r="38" spans="1:15" x14ac:dyDescent="0.25">
      <c r="A38" s="24">
        <v>19</v>
      </c>
      <c r="B38" s="24" t="s">
        <v>96</v>
      </c>
      <c r="C38" s="25" t="s">
        <v>109</v>
      </c>
      <c r="D38" s="26">
        <v>140380</v>
      </c>
      <c r="E38" s="10">
        <v>140385</v>
      </c>
      <c r="F38" s="27">
        <v>14517</v>
      </c>
      <c r="G38" s="28">
        <v>6775</v>
      </c>
      <c r="H38" s="28">
        <v>1439</v>
      </c>
      <c r="I38" s="28">
        <v>1199</v>
      </c>
      <c r="J38" s="27">
        <v>3350</v>
      </c>
      <c r="K38" s="28">
        <v>59830</v>
      </c>
      <c r="L38" s="28">
        <v>0</v>
      </c>
      <c r="M38" s="27">
        <v>48963</v>
      </c>
      <c r="N38" s="27">
        <v>3865</v>
      </c>
      <c r="O38" s="28">
        <v>447</v>
      </c>
    </row>
    <row r="39" spans="1:15" x14ac:dyDescent="0.25">
      <c r="A39" s="24">
        <v>20</v>
      </c>
      <c r="B39" s="24" t="s">
        <v>97</v>
      </c>
      <c r="C39" s="25" t="s">
        <v>107</v>
      </c>
      <c r="D39" s="26">
        <v>99433</v>
      </c>
      <c r="E39" s="10">
        <v>99401</v>
      </c>
      <c r="F39" s="27">
        <v>7273</v>
      </c>
      <c r="G39" s="28">
        <v>3659</v>
      </c>
      <c r="H39" s="28">
        <v>570</v>
      </c>
      <c r="I39" s="28">
        <v>734</v>
      </c>
      <c r="J39" s="27">
        <v>4879</v>
      </c>
      <c r="K39" s="28">
        <v>47346</v>
      </c>
      <c r="L39" s="28">
        <v>0</v>
      </c>
      <c r="M39" s="27">
        <v>19945</v>
      </c>
      <c r="N39" s="27">
        <v>14542</v>
      </c>
      <c r="O39" s="28">
        <v>453</v>
      </c>
    </row>
    <row r="40" spans="1:15" x14ac:dyDescent="0.25">
      <c r="A40" s="24">
        <v>21</v>
      </c>
      <c r="B40" s="24" t="s">
        <v>98</v>
      </c>
      <c r="C40" s="25" t="s">
        <v>81</v>
      </c>
      <c r="D40" s="26">
        <v>281220</v>
      </c>
      <c r="E40" s="10" t="s">
        <v>81</v>
      </c>
      <c r="F40" s="27" t="s">
        <v>81</v>
      </c>
      <c r="G40" s="28" t="s">
        <v>81</v>
      </c>
      <c r="H40" s="28" t="s">
        <v>81</v>
      </c>
      <c r="I40" s="28" t="s">
        <v>81</v>
      </c>
      <c r="J40" s="27" t="s">
        <v>81</v>
      </c>
      <c r="K40" s="28" t="s">
        <v>81</v>
      </c>
      <c r="L40" s="28" t="s">
        <v>81</v>
      </c>
      <c r="M40" s="27" t="s">
        <v>81</v>
      </c>
      <c r="N40" s="27" t="s">
        <v>81</v>
      </c>
      <c r="O40" s="28" t="s">
        <v>81</v>
      </c>
    </row>
    <row r="41" spans="1:15" x14ac:dyDescent="0.25">
      <c r="A41" s="24">
        <v>22</v>
      </c>
      <c r="B41" s="24" t="s">
        <v>99</v>
      </c>
      <c r="C41" s="25" t="s">
        <v>111</v>
      </c>
      <c r="D41" s="26">
        <v>321201</v>
      </c>
      <c r="E41" s="10">
        <v>321223</v>
      </c>
      <c r="F41" s="27">
        <v>16430</v>
      </c>
      <c r="G41" s="28">
        <v>10125</v>
      </c>
      <c r="H41" s="28">
        <v>1449</v>
      </c>
      <c r="I41" s="28">
        <v>2194</v>
      </c>
      <c r="J41" s="27">
        <v>6766</v>
      </c>
      <c r="K41" s="28">
        <v>103279</v>
      </c>
      <c r="L41" s="28">
        <v>35104</v>
      </c>
      <c r="M41" s="27">
        <v>92940</v>
      </c>
      <c r="N41" s="27">
        <v>41176</v>
      </c>
      <c r="O41" s="28">
        <v>11760</v>
      </c>
    </row>
    <row r="42" spans="1:15" x14ac:dyDescent="0.25">
      <c r="A42" s="24">
        <v>23</v>
      </c>
      <c r="B42" s="24" t="s">
        <v>101</v>
      </c>
      <c r="C42" s="25" t="s">
        <v>81</v>
      </c>
      <c r="D42" s="26">
        <v>522461</v>
      </c>
      <c r="E42" s="10" t="s">
        <v>81</v>
      </c>
      <c r="F42" s="27" t="s">
        <v>81</v>
      </c>
      <c r="G42" s="28" t="s">
        <v>81</v>
      </c>
      <c r="H42" s="28" t="s">
        <v>81</v>
      </c>
      <c r="I42" s="28" t="s">
        <v>81</v>
      </c>
      <c r="J42" s="27" t="s">
        <v>81</v>
      </c>
      <c r="K42" s="28" t="s">
        <v>81</v>
      </c>
      <c r="L42" s="28" t="s">
        <v>81</v>
      </c>
      <c r="M42" s="27" t="s">
        <v>81</v>
      </c>
      <c r="N42" s="27" t="s">
        <v>81</v>
      </c>
      <c r="O42" s="28" t="s">
        <v>81</v>
      </c>
    </row>
    <row r="43" spans="1:15" x14ac:dyDescent="0.25">
      <c r="A43" s="24">
        <v>24</v>
      </c>
      <c r="B43" s="24" t="s">
        <v>102</v>
      </c>
      <c r="C43" s="25" t="s">
        <v>111</v>
      </c>
      <c r="D43" s="26">
        <v>80216</v>
      </c>
      <c r="E43" s="10">
        <v>80209</v>
      </c>
      <c r="F43" s="27">
        <v>3729</v>
      </c>
      <c r="G43" s="28">
        <v>2101</v>
      </c>
      <c r="H43" s="28">
        <v>369</v>
      </c>
      <c r="I43" s="28">
        <v>526</v>
      </c>
      <c r="J43" s="27">
        <v>862</v>
      </c>
      <c r="K43" s="28">
        <v>24496</v>
      </c>
      <c r="L43" s="28">
        <v>11287</v>
      </c>
      <c r="M43" s="27">
        <v>27560</v>
      </c>
      <c r="N43" s="27">
        <v>8894</v>
      </c>
      <c r="O43" s="28">
        <v>385</v>
      </c>
    </row>
    <row r="44" spans="1:15" x14ac:dyDescent="0.25">
      <c r="A44" s="24">
        <v>25</v>
      </c>
      <c r="B44" s="24" t="s">
        <v>103</v>
      </c>
      <c r="C44" s="25" t="s">
        <v>115</v>
      </c>
      <c r="D44" s="26">
        <v>28249</v>
      </c>
      <c r="E44" s="10">
        <v>28232</v>
      </c>
      <c r="F44" s="27">
        <v>5853</v>
      </c>
      <c r="G44" s="28">
        <v>2415</v>
      </c>
      <c r="H44" s="28">
        <v>395</v>
      </c>
      <c r="I44" s="28">
        <v>901</v>
      </c>
      <c r="J44" s="27">
        <v>1973</v>
      </c>
      <c r="K44" s="28">
        <v>9430</v>
      </c>
      <c r="L44" s="28">
        <v>0</v>
      </c>
      <c r="M44" s="27">
        <v>3003</v>
      </c>
      <c r="N44" s="27">
        <v>4171</v>
      </c>
      <c r="O44" s="28">
        <v>91</v>
      </c>
    </row>
    <row r="45" spans="1:15" x14ac:dyDescent="0.25">
      <c r="A45" s="24">
        <v>26</v>
      </c>
      <c r="B45" s="24" t="s">
        <v>105</v>
      </c>
      <c r="C45" s="25" t="s">
        <v>113</v>
      </c>
      <c r="D45" s="26">
        <v>83851</v>
      </c>
      <c r="E45" s="10">
        <v>83860</v>
      </c>
      <c r="F45" s="27">
        <v>2927</v>
      </c>
      <c r="G45" s="28">
        <v>1986</v>
      </c>
      <c r="H45" s="28">
        <v>415</v>
      </c>
      <c r="I45" s="28">
        <v>269</v>
      </c>
      <c r="J45" s="27">
        <v>551</v>
      </c>
      <c r="K45" s="28">
        <v>33696</v>
      </c>
      <c r="L45" s="28">
        <v>9601</v>
      </c>
      <c r="M45" s="27">
        <v>33492</v>
      </c>
      <c r="N45" s="27">
        <v>530</v>
      </c>
      <c r="O45" s="28">
        <v>393</v>
      </c>
    </row>
    <row r="46" spans="1:15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25">
      <c r="B47" s="32" t="s">
        <v>106</v>
      </c>
      <c r="D47" s="33">
        <f t="shared" ref="D47:O47" si="0">SUM(D20:D45)</f>
        <v>4129080</v>
      </c>
      <c r="E47" s="26">
        <f t="shared" si="0"/>
        <v>2343480</v>
      </c>
      <c r="F47" s="27">
        <f t="shared" si="0"/>
        <v>138368</v>
      </c>
      <c r="G47" s="28">
        <f t="shared" si="0"/>
        <v>72688</v>
      </c>
      <c r="H47" s="28">
        <f t="shared" si="0"/>
        <v>12205</v>
      </c>
      <c r="I47" s="28">
        <f t="shared" si="0"/>
        <v>15778</v>
      </c>
      <c r="J47" s="27">
        <f t="shared" si="0"/>
        <v>36596</v>
      </c>
      <c r="K47" s="28">
        <f t="shared" si="0"/>
        <v>795278</v>
      </c>
      <c r="L47" s="28">
        <f t="shared" si="0"/>
        <v>243962</v>
      </c>
      <c r="M47" s="27">
        <f t="shared" si="0"/>
        <v>684266</v>
      </c>
      <c r="N47" s="27">
        <f t="shared" si="0"/>
        <v>142576</v>
      </c>
      <c r="O47" s="28">
        <f t="shared" si="0"/>
        <v>201763</v>
      </c>
    </row>
    <row r="51" spans="1:15" x14ac:dyDescent="0.25">
      <c r="A51" s="24">
        <v>1</v>
      </c>
      <c r="B51" s="24" t="s">
        <v>139</v>
      </c>
      <c r="C51" s="25" t="s">
        <v>81</v>
      </c>
      <c r="D51" s="26">
        <v>871910</v>
      </c>
      <c r="E51" s="10" t="s">
        <v>81</v>
      </c>
      <c r="F51" s="27" t="s">
        <v>81</v>
      </c>
      <c r="G51" s="28" t="s">
        <v>81</v>
      </c>
      <c r="H51" s="28" t="s">
        <v>81</v>
      </c>
      <c r="I51" s="28" t="s">
        <v>81</v>
      </c>
      <c r="J51" s="27" t="s">
        <v>81</v>
      </c>
      <c r="K51" s="28" t="s">
        <v>81</v>
      </c>
      <c r="L51" s="28" t="s">
        <v>81</v>
      </c>
      <c r="M51" s="27" t="s">
        <v>81</v>
      </c>
      <c r="N51" s="27" t="s">
        <v>81</v>
      </c>
      <c r="O51" s="28" t="s">
        <v>81</v>
      </c>
    </row>
    <row r="52" spans="1:15" x14ac:dyDescent="0.25">
      <c r="A52" s="24">
        <v>2</v>
      </c>
      <c r="B52" s="24" t="s">
        <v>140</v>
      </c>
      <c r="C52" s="25" t="s">
        <v>108</v>
      </c>
      <c r="D52" s="26">
        <v>1006206</v>
      </c>
      <c r="E52" s="10">
        <v>1006201</v>
      </c>
      <c r="F52" s="27">
        <v>45132</v>
      </c>
      <c r="G52" s="28">
        <v>24946</v>
      </c>
      <c r="H52" s="28">
        <v>3975</v>
      </c>
      <c r="I52" s="28">
        <v>4567</v>
      </c>
      <c r="J52" s="27">
        <v>8716</v>
      </c>
      <c r="K52" s="28">
        <v>335128</v>
      </c>
      <c r="L52" s="28">
        <v>137541</v>
      </c>
      <c r="M52" s="27">
        <v>302492</v>
      </c>
      <c r="N52" s="27">
        <v>39927</v>
      </c>
      <c r="O52" s="28">
        <v>103777</v>
      </c>
    </row>
    <row r="53" spans="1:15" x14ac:dyDescent="0.25">
      <c r="A53" s="24">
        <v>3</v>
      </c>
      <c r="B53" s="24" t="s">
        <v>141</v>
      </c>
      <c r="C53" s="25" t="s">
        <v>149</v>
      </c>
      <c r="D53" s="26">
        <v>195842</v>
      </c>
      <c r="E53" s="10">
        <v>195858</v>
      </c>
      <c r="F53" s="27">
        <v>21644</v>
      </c>
      <c r="G53" s="28">
        <v>9858</v>
      </c>
      <c r="H53" s="28">
        <v>1919</v>
      </c>
      <c r="I53" s="28">
        <v>2169</v>
      </c>
      <c r="J53" s="27">
        <v>5428</v>
      </c>
      <c r="K53" s="28">
        <v>78959</v>
      </c>
      <c r="L53" s="28">
        <v>958</v>
      </c>
      <c r="M53" s="27">
        <v>69767</v>
      </c>
      <c r="N53" s="27">
        <v>4599</v>
      </c>
      <c r="O53" s="28">
        <v>557</v>
      </c>
    </row>
    <row r="54" spans="1:15" x14ac:dyDescent="0.25">
      <c r="A54" s="24">
        <v>4</v>
      </c>
      <c r="B54" s="24" t="s">
        <v>69</v>
      </c>
      <c r="C54" s="25" t="s">
        <v>107</v>
      </c>
      <c r="D54" s="26">
        <v>172894</v>
      </c>
      <c r="E54" s="10">
        <v>172887</v>
      </c>
      <c r="F54" s="27">
        <v>21840</v>
      </c>
      <c r="G54" s="28">
        <v>10944</v>
      </c>
      <c r="H54" s="28">
        <v>1881</v>
      </c>
      <c r="I54" s="28">
        <v>3164</v>
      </c>
      <c r="J54" s="27">
        <v>3416</v>
      </c>
      <c r="K54" s="28">
        <v>69804</v>
      </c>
      <c r="L54" s="28">
        <v>167</v>
      </c>
      <c r="M54" s="27">
        <v>50242</v>
      </c>
      <c r="N54" s="27">
        <v>9490</v>
      </c>
      <c r="O54" s="28">
        <v>1939</v>
      </c>
    </row>
    <row r="55" spans="1:15" x14ac:dyDescent="0.25">
      <c r="A55" s="24">
        <v>5</v>
      </c>
      <c r="B55" s="24" t="s">
        <v>143</v>
      </c>
      <c r="C55" s="25" t="s">
        <v>81</v>
      </c>
      <c r="D55" s="26">
        <v>1152697</v>
      </c>
      <c r="E55" s="10" t="s">
        <v>81</v>
      </c>
      <c r="F55" s="27" t="s">
        <v>81</v>
      </c>
      <c r="G55" s="28" t="s">
        <v>81</v>
      </c>
      <c r="H55" s="28" t="s">
        <v>81</v>
      </c>
      <c r="I55" s="28" t="s">
        <v>81</v>
      </c>
      <c r="J55" s="27" t="s">
        <v>81</v>
      </c>
      <c r="K55" s="28" t="s">
        <v>81</v>
      </c>
      <c r="L55" s="28" t="s">
        <v>81</v>
      </c>
      <c r="M55" s="27" t="s">
        <v>81</v>
      </c>
      <c r="N55" s="27" t="s">
        <v>81</v>
      </c>
      <c r="O55" s="28" t="s">
        <v>81</v>
      </c>
    </row>
    <row r="56" spans="1:15" x14ac:dyDescent="0.25">
      <c r="A56" s="24">
        <v>6</v>
      </c>
      <c r="B56" s="24" t="s">
        <v>144</v>
      </c>
      <c r="C56" s="25" t="s">
        <v>109</v>
      </c>
      <c r="D56" s="26">
        <v>448310</v>
      </c>
      <c r="E56" s="10">
        <v>448302</v>
      </c>
      <c r="F56" s="27">
        <v>16316</v>
      </c>
      <c r="G56" s="28">
        <v>8823</v>
      </c>
      <c r="H56" s="28">
        <v>1692</v>
      </c>
      <c r="I56" s="28">
        <v>1713</v>
      </c>
      <c r="J56" s="27">
        <v>4503</v>
      </c>
      <c r="K56" s="28">
        <v>120022</v>
      </c>
      <c r="L56" s="28">
        <v>65532</v>
      </c>
      <c r="M56" s="27">
        <v>120581</v>
      </c>
      <c r="N56" s="27">
        <v>27884</v>
      </c>
      <c r="O56" s="28">
        <v>81236</v>
      </c>
    </row>
    <row r="57" spans="1:15" x14ac:dyDescent="0.25">
      <c r="A57" s="24">
        <v>7</v>
      </c>
      <c r="B57" s="24" t="s">
        <v>98</v>
      </c>
      <c r="C57" s="25" t="s">
        <v>81</v>
      </c>
      <c r="D57" s="26">
        <v>281220</v>
      </c>
      <c r="E57" s="10" t="s">
        <v>81</v>
      </c>
      <c r="F57" s="27" t="s">
        <v>81</v>
      </c>
      <c r="G57" s="28" t="s">
        <v>81</v>
      </c>
      <c r="H57" s="28" t="s">
        <v>81</v>
      </c>
      <c r="I57" s="28" t="s">
        <v>81</v>
      </c>
      <c r="J57" s="27" t="s">
        <v>81</v>
      </c>
      <c r="K57" s="28" t="s">
        <v>81</v>
      </c>
      <c r="L57" s="28" t="s">
        <v>81</v>
      </c>
      <c r="M57" s="27" t="s">
        <v>81</v>
      </c>
      <c r="N57" s="27" t="s">
        <v>81</v>
      </c>
      <c r="O57" s="28" t="s">
        <v>81</v>
      </c>
    </row>
    <row r="58" spans="1:15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25">
      <c r="B59" s="32" t="s">
        <v>106</v>
      </c>
      <c r="D59" s="33">
        <f t="shared" ref="D59:O59" si="1">SUM(D51:D57)</f>
        <v>4129079</v>
      </c>
      <c r="E59" s="26">
        <f t="shared" si="1"/>
        <v>1823248</v>
      </c>
      <c r="F59" s="27">
        <f t="shared" si="1"/>
        <v>104932</v>
      </c>
      <c r="G59" s="28">
        <f t="shared" si="1"/>
        <v>54571</v>
      </c>
      <c r="H59" s="28">
        <f t="shared" si="1"/>
        <v>9467</v>
      </c>
      <c r="I59" s="28">
        <f t="shared" si="1"/>
        <v>11613</v>
      </c>
      <c r="J59" s="27">
        <f t="shared" si="1"/>
        <v>22063</v>
      </c>
      <c r="K59" s="28">
        <f t="shared" si="1"/>
        <v>603913</v>
      </c>
      <c r="L59" s="28">
        <f t="shared" si="1"/>
        <v>204198</v>
      </c>
      <c r="M59" s="27">
        <f t="shared" si="1"/>
        <v>543082</v>
      </c>
      <c r="N59" s="27">
        <f t="shared" si="1"/>
        <v>81900</v>
      </c>
      <c r="O59" s="28">
        <f t="shared" si="1"/>
        <v>187509</v>
      </c>
    </row>
    <row r="63" spans="1:15" x14ac:dyDescent="0.25">
      <c r="A63" s="4" t="s">
        <v>145</v>
      </c>
      <c r="C63" s="2" t="s">
        <v>147</v>
      </c>
    </row>
    <row r="64" spans="1:15" x14ac:dyDescent="0.25">
      <c r="A64" s="4" t="s">
        <v>146</v>
      </c>
      <c r="C64" s="2" t="s">
        <v>148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5" width="9.7109375" customWidth="1"/>
  </cols>
  <sheetData>
    <row r="1" spans="1:15" ht="18" x14ac:dyDescent="0.25">
      <c r="A1" s="1" t="s">
        <v>0</v>
      </c>
      <c r="F1" s="2" t="s">
        <v>11</v>
      </c>
      <c r="N1" s="3" t="s">
        <v>17</v>
      </c>
    </row>
    <row r="2" spans="1:15" ht="18" x14ac:dyDescent="0.25">
      <c r="A2" s="1" t="s">
        <v>1</v>
      </c>
      <c r="F2" s="2" t="s">
        <v>12</v>
      </c>
      <c r="N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6.5" x14ac:dyDescent="0.25">
      <c r="A6" s="5" t="s">
        <v>25</v>
      </c>
      <c r="F6" s="5" t="s">
        <v>13</v>
      </c>
      <c r="N6" s="6" t="s">
        <v>19</v>
      </c>
    </row>
    <row r="7" spans="1:15" ht="16.5" x14ac:dyDescent="0.25">
      <c r="A7" s="5" t="s">
        <v>26</v>
      </c>
      <c r="F7" s="5" t="s">
        <v>14</v>
      </c>
      <c r="N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27</v>
      </c>
      <c r="F11" s="7" t="s">
        <v>28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25">
      <c r="E14" s="10"/>
    </row>
    <row r="15" spans="1:15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25">
      <c r="E16" s="10"/>
    </row>
    <row r="17" spans="1:15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25">
      <c r="D18" s="16" t="s">
        <v>43</v>
      </c>
      <c r="E18" s="17" t="s">
        <v>43</v>
      </c>
      <c r="F18" s="36" t="s">
        <v>67</v>
      </c>
      <c r="G18" s="37" t="s">
        <v>67</v>
      </c>
      <c r="H18" s="37" t="s">
        <v>67</v>
      </c>
      <c r="I18" s="37" t="s">
        <v>67</v>
      </c>
      <c r="J18" s="36" t="s">
        <v>67</v>
      </c>
      <c r="K18" s="37" t="s">
        <v>67</v>
      </c>
      <c r="L18" s="37" t="s">
        <v>67</v>
      </c>
      <c r="M18" s="36" t="s">
        <v>67</v>
      </c>
      <c r="N18" s="36" t="s">
        <v>67</v>
      </c>
      <c r="O18" s="37" t="s">
        <v>67</v>
      </c>
    </row>
    <row r="19" spans="1:15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25">
      <c r="A20" s="24">
        <v>1</v>
      </c>
      <c r="B20" s="24" t="s">
        <v>69</v>
      </c>
      <c r="C20" s="25" t="s">
        <v>116</v>
      </c>
      <c r="D20" s="26">
        <v>172894</v>
      </c>
      <c r="E20" s="10">
        <v>172887</v>
      </c>
      <c r="F20" s="27">
        <v>19742</v>
      </c>
      <c r="G20" s="28">
        <v>10513</v>
      </c>
      <c r="H20" s="28">
        <v>1728</v>
      </c>
      <c r="I20" s="28">
        <v>2819</v>
      </c>
      <c r="J20" s="27">
        <v>4322</v>
      </c>
      <c r="K20" s="28">
        <v>72013</v>
      </c>
      <c r="L20" s="28">
        <v>160</v>
      </c>
      <c r="M20" s="27">
        <v>50397</v>
      </c>
      <c r="N20" s="27">
        <v>9442</v>
      </c>
      <c r="O20" s="28">
        <v>1751</v>
      </c>
    </row>
    <row r="21" spans="1:15" x14ac:dyDescent="0.25">
      <c r="A21" s="24">
        <v>2</v>
      </c>
      <c r="B21" s="24" t="s">
        <v>71</v>
      </c>
      <c r="C21" s="25" t="s">
        <v>117</v>
      </c>
      <c r="D21" s="26">
        <v>595952</v>
      </c>
      <c r="E21" s="10">
        <v>595946</v>
      </c>
      <c r="F21" s="27">
        <v>21758</v>
      </c>
      <c r="G21" s="28">
        <v>12596</v>
      </c>
      <c r="H21" s="28">
        <v>1840</v>
      </c>
      <c r="I21" s="28">
        <v>1970</v>
      </c>
      <c r="J21" s="27">
        <v>5681</v>
      </c>
      <c r="K21" s="28">
        <v>173155</v>
      </c>
      <c r="L21" s="28">
        <v>93783</v>
      </c>
      <c r="M21" s="27">
        <v>167396</v>
      </c>
      <c r="N21" s="27">
        <v>19397</v>
      </c>
      <c r="O21" s="28">
        <v>98370</v>
      </c>
    </row>
    <row r="22" spans="1:15" x14ac:dyDescent="0.25">
      <c r="A22" s="24">
        <v>3</v>
      </c>
      <c r="B22" s="24" t="s">
        <v>73</v>
      </c>
      <c r="C22" s="25" t="s">
        <v>118</v>
      </c>
      <c r="D22" s="26">
        <v>149352</v>
      </c>
      <c r="E22" s="10">
        <v>149330</v>
      </c>
      <c r="F22" s="27">
        <v>7336</v>
      </c>
      <c r="G22" s="28">
        <v>3992</v>
      </c>
      <c r="H22" s="28">
        <v>727</v>
      </c>
      <c r="I22" s="28">
        <v>655</v>
      </c>
      <c r="J22" s="27">
        <v>4051</v>
      </c>
      <c r="K22" s="28">
        <v>71386</v>
      </c>
      <c r="L22" s="28">
        <v>9184</v>
      </c>
      <c r="M22" s="27">
        <v>40884</v>
      </c>
      <c r="N22" s="27">
        <v>8137</v>
      </c>
      <c r="O22" s="28">
        <v>2978</v>
      </c>
    </row>
    <row r="23" spans="1:15" x14ac:dyDescent="0.25">
      <c r="A23" s="24">
        <v>4</v>
      </c>
      <c r="B23" s="24" t="s">
        <v>75</v>
      </c>
      <c r="C23" s="25" t="s">
        <v>119</v>
      </c>
      <c r="D23" s="26">
        <v>107654</v>
      </c>
      <c r="E23" s="10">
        <v>107633</v>
      </c>
      <c r="F23" s="27">
        <v>828</v>
      </c>
      <c r="G23" s="28">
        <v>776</v>
      </c>
      <c r="H23" s="28">
        <v>126</v>
      </c>
      <c r="I23" s="28">
        <v>69</v>
      </c>
      <c r="J23" s="27">
        <v>74</v>
      </c>
      <c r="K23" s="28">
        <v>5758</v>
      </c>
      <c r="L23" s="28">
        <v>21849</v>
      </c>
      <c r="M23" s="27">
        <v>19588</v>
      </c>
      <c r="N23" s="27">
        <v>3197</v>
      </c>
      <c r="O23" s="28">
        <v>55368</v>
      </c>
    </row>
    <row r="24" spans="1:15" x14ac:dyDescent="0.25">
      <c r="A24" s="24">
        <v>5</v>
      </c>
      <c r="B24" s="24" t="s">
        <v>76</v>
      </c>
      <c r="C24" s="25" t="s">
        <v>119</v>
      </c>
      <c r="D24" s="26">
        <v>90788</v>
      </c>
      <c r="E24" s="10">
        <v>90807</v>
      </c>
      <c r="F24" s="27">
        <v>2696</v>
      </c>
      <c r="G24" s="28">
        <v>1646</v>
      </c>
      <c r="H24" s="28">
        <v>347</v>
      </c>
      <c r="I24" s="28">
        <v>204</v>
      </c>
      <c r="J24" s="27">
        <v>976</v>
      </c>
      <c r="K24" s="28">
        <v>22126</v>
      </c>
      <c r="L24" s="28">
        <v>17052</v>
      </c>
      <c r="M24" s="27">
        <v>27094</v>
      </c>
      <c r="N24" s="27">
        <v>7348</v>
      </c>
      <c r="O24" s="28">
        <v>11318</v>
      </c>
    </row>
    <row r="25" spans="1:15" x14ac:dyDescent="0.25">
      <c r="A25" s="24">
        <v>6</v>
      </c>
      <c r="B25" s="24" t="s">
        <v>78</v>
      </c>
      <c r="C25" s="25" t="s">
        <v>120</v>
      </c>
      <c r="D25" s="26">
        <v>49058</v>
      </c>
      <c r="E25" s="10">
        <v>49064</v>
      </c>
      <c r="F25" s="27">
        <v>838</v>
      </c>
      <c r="G25" s="28">
        <v>606</v>
      </c>
      <c r="H25" s="28">
        <v>115</v>
      </c>
      <c r="I25" s="28">
        <v>73</v>
      </c>
      <c r="J25" s="27">
        <v>263</v>
      </c>
      <c r="K25" s="28">
        <v>7239</v>
      </c>
      <c r="L25" s="28">
        <v>12677</v>
      </c>
      <c r="M25" s="27">
        <v>17949</v>
      </c>
      <c r="N25" s="27">
        <v>1768</v>
      </c>
      <c r="O25" s="28">
        <v>7536</v>
      </c>
    </row>
    <row r="26" spans="1:15" x14ac:dyDescent="0.25">
      <c r="A26" s="24">
        <v>7</v>
      </c>
      <c r="B26" s="24" t="s">
        <v>79</v>
      </c>
      <c r="C26" s="25" t="s">
        <v>118</v>
      </c>
      <c r="D26" s="26">
        <v>27585</v>
      </c>
      <c r="E26" s="10">
        <v>27595</v>
      </c>
      <c r="F26" s="27">
        <v>744</v>
      </c>
      <c r="G26" s="28">
        <v>440</v>
      </c>
      <c r="H26" s="28">
        <v>77</v>
      </c>
      <c r="I26" s="28">
        <v>60</v>
      </c>
      <c r="J26" s="27">
        <v>189</v>
      </c>
      <c r="K26" s="28">
        <v>5493</v>
      </c>
      <c r="L26" s="28">
        <v>5488</v>
      </c>
      <c r="M26" s="27">
        <v>8344</v>
      </c>
      <c r="N26" s="27">
        <v>3683</v>
      </c>
      <c r="O26" s="28">
        <v>3077</v>
      </c>
    </row>
    <row r="27" spans="1:15" x14ac:dyDescent="0.25">
      <c r="A27" s="24">
        <v>8</v>
      </c>
      <c r="B27" s="24" t="s">
        <v>80</v>
      </c>
      <c r="C27" s="25" t="s">
        <v>81</v>
      </c>
      <c r="D27" s="26">
        <v>68531</v>
      </c>
      <c r="E27" s="10" t="s">
        <v>81</v>
      </c>
      <c r="F27" s="27" t="s">
        <v>81</v>
      </c>
      <c r="G27" s="28" t="s">
        <v>81</v>
      </c>
      <c r="H27" s="28" t="s">
        <v>81</v>
      </c>
      <c r="I27" s="28" t="s">
        <v>81</v>
      </c>
      <c r="J27" s="27" t="s">
        <v>81</v>
      </c>
      <c r="K27" s="28" t="s">
        <v>81</v>
      </c>
      <c r="L27" s="28" t="s">
        <v>81</v>
      </c>
      <c r="M27" s="27" t="s">
        <v>81</v>
      </c>
      <c r="N27" s="27" t="s">
        <v>81</v>
      </c>
      <c r="O27" s="28" t="s">
        <v>81</v>
      </c>
    </row>
    <row r="28" spans="1:15" x14ac:dyDescent="0.25">
      <c r="A28" s="24">
        <v>9</v>
      </c>
      <c r="B28" s="24" t="s">
        <v>82</v>
      </c>
      <c r="C28" s="25" t="s">
        <v>116</v>
      </c>
      <c r="D28" s="26">
        <v>23873</v>
      </c>
      <c r="E28" s="10">
        <v>23873</v>
      </c>
      <c r="F28" s="27">
        <v>1674</v>
      </c>
      <c r="G28" s="28">
        <v>840</v>
      </c>
      <c r="H28" s="28">
        <v>283</v>
      </c>
      <c r="I28" s="28">
        <v>165</v>
      </c>
      <c r="J28" s="27">
        <v>791</v>
      </c>
      <c r="K28" s="28">
        <v>10059</v>
      </c>
      <c r="L28" s="28">
        <v>126</v>
      </c>
      <c r="M28" s="27">
        <v>6185</v>
      </c>
      <c r="N28" s="27">
        <v>3438</v>
      </c>
      <c r="O28" s="28">
        <v>312</v>
      </c>
    </row>
    <row r="29" spans="1:15" x14ac:dyDescent="0.25">
      <c r="A29" s="24">
        <v>10</v>
      </c>
      <c r="B29" s="24" t="s">
        <v>83</v>
      </c>
      <c r="C29" s="25" t="s">
        <v>121</v>
      </c>
      <c r="D29" s="26">
        <v>167142</v>
      </c>
      <c r="E29" s="10">
        <v>167147</v>
      </c>
      <c r="F29" s="27">
        <v>6699</v>
      </c>
      <c r="G29" s="28">
        <v>4191</v>
      </c>
      <c r="H29" s="28">
        <v>891</v>
      </c>
      <c r="I29" s="28">
        <v>582</v>
      </c>
      <c r="J29" s="27">
        <v>1723</v>
      </c>
      <c r="K29" s="28">
        <v>76874</v>
      </c>
      <c r="L29" s="28">
        <v>20408</v>
      </c>
      <c r="M29" s="27">
        <v>40553</v>
      </c>
      <c r="N29" s="27">
        <v>9834</v>
      </c>
      <c r="O29" s="28">
        <v>5392</v>
      </c>
    </row>
    <row r="30" spans="1:15" x14ac:dyDescent="0.25">
      <c r="A30" s="24">
        <v>11</v>
      </c>
      <c r="B30" s="24" t="s">
        <v>85</v>
      </c>
      <c r="C30" s="25" t="s">
        <v>122</v>
      </c>
      <c r="D30" s="26">
        <v>79045</v>
      </c>
      <c r="E30" s="10">
        <v>79039</v>
      </c>
      <c r="F30" s="27">
        <v>5984</v>
      </c>
      <c r="G30" s="28">
        <v>2870</v>
      </c>
      <c r="H30" s="28">
        <v>622</v>
      </c>
      <c r="I30" s="28">
        <v>494</v>
      </c>
      <c r="J30" s="27">
        <v>1741</v>
      </c>
      <c r="K30" s="28">
        <v>30295</v>
      </c>
      <c r="L30" s="28">
        <v>3598</v>
      </c>
      <c r="M30" s="27">
        <v>32186</v>
      </c>
      <c r="N30" s="27">
        <v>1018</v>
      </c>
      <c r="O30" s="28">
        <v>231</v>
      </c>
    </row>
    <row r="31" spans="1:15" x14ac:dyDescent="0.25">
      <c r="A31" s="24">
        <v>12</v>
      </c>
      <c r="B31" s="24" t="s">
        <v>87</v>
      </c>
      <c r="C31" s="25" t="s">
        <v>122</v>
      </c>
      <c r="D31" s="26">
        <v>3695</v>
      </c>
      <c r="E31" s="10">
        <v>3698</v>
      </c>
      <c r="F31" s="27">
        <v>1540</v>
      </c>
      <c r="G31" s="28">
        <v>673</v>
      </c>
      <c r="H31" s="28">
        <v>67</v>
      </c>
      <c r="I31" s="28">
        <v>334</v>
      </c>
      <c r="J31" s="27">
        <v>61</v>
      </c>
      <c r="K31" s="28">
        <v>416</v>
      </c>
      <c r="L31" s="28">
        <v>0</v>
      </c>
      <c r="M31" s="27">
        <v>431</v>
      </c>
      <c r="N31" s="27">
        <v>174</v>
      </c>
      <c r="O31" s="28">
        <v>2</v>
      </c>
    </row>
    <row r="32" spans="1:15" x14ac:dyDescent="0.25">
      <c r="A32" s="24">
        <v>13</v>
      </c>
      <c r="B32" s="24" t="s">
        <v>89</v>
      </c>
      <c r="C32" s="25" t="s">
        <v>122</v>
      </c>
      <c r="D32" s="26">
        <v>51767</v>
      </c>
      <c r="E32" s="10">
        <v>51775</v>
      </c>
      <c r="F32" s="27">
        <v>5067</v>
      </c>
      <c r="G32" s="28">
        <v>2350</v>
      </c>
      <c r="H32" s="28">
        <v>420</v>
      </c>
      <c r="I32" s="28">
        <v>607</v>
      </c>
      <c r="J32" s="27">
        <v>2421</v>
      </c>
      <c r="K32" s="28">
        <v>18832</v>
      </c>
      <c r="L32" s="28">
        <v>976</v>
      </c>
      <c r="M32" s="27">
        <v>20414</v>
      </c>
      <c r="N32" s="27">
        <v>554</v>
      </c>
      <c r="O32" s="28">
        <v>134</v>
      </c>
    </row>
    <row r="33" spans="1:15" x14ac:dyDescent="0.25">
      <c r="A33" s="24">
        <v>14</v>
      </c>
      <c r="B33" s="24" t="s">
        <v>90</v>
      </c>
      <c r="C33" s="25" t="s">
        <v>116</v>
      </c>
      <c r="D33" s="26">
        <v>29842</v>
      </c>
      <c r="E33" s="10">
        <v>29845</v>
      </c>
      <c r="F33" s="27">
        <v>1720</v>
      </c>
      <c r="G33" s="28">
        <v>1053</v>
      </c>
      <c r="H33" s="28">
        <v>214</v>
      </c>
      <c r="I33" s="28">
        <v>212</v>
      </c>
      <c r="J33" s="27">
        <v>842</v>
      </c>
      <c r="K33" s="28">
        <v>12710</v>
      </c>
      <c r="L33" s="28">
        <v>41</v>
      </c>
      <c r="M33" s="27">
        <v>12577</v>
      </c>
      <c r="N33" s="27">
        <v>387</v>
      </c>
      <c r="O33" s="28">
        <v>89</v>
      </c>
    </row>
    <row r="34" spans="1:15" ht="24" x14ac:dyDescent="0.25">
      <c r="A34" s="24">
        <v>15</v>
      </c>
      <c r="B34" s="24" t="s">
        <v>91</v>
      </c>
      <c r="C34" s="25" t="s">
        <v>123</v>
      </c>
      <c r="D34" s="26">
        <v>24284</v>
      </c>
      <c r="E34" s="10">
        <v>24292</v>
      </c>
      <c r="F34" s="27">
        <v>1345</v>
      </c>
      <c r="G34" s="28">
        <v>574</v>
      </c>
      <c r="H34" s="28">
        <v>74</v>
      </c>
      <c r="I34" s="28">
        <v>60</v>
      </c>
      <c r="J34" s="27">
        <v>212</v>
      </c>
      <c r="K34" s="28">
        <v>12133</v>
      </c>
      <c r="L34" s="28">
        <v>1683</v>
      </c>
      <c r="M34" s="27">
        <v>7724</v>
      </c>
      <c r="N34" s="27">
        <v>190</v>
      </c>
      <c r="O34" s="28">
        <v>297</v>
      </c>
    </row>
    <row r="35" spans="1:15" ht="24" x14ac:dyDescent="0.25">
      <c r="A35" s="24">
        <v>16</v>
      </c>
      <c r="B35" s="24" t="s">
        <v>93</v>
      </c>
      <c r="C35" s="25" t="s">
        <v>123</v>
      </c>
      <c r="D35" s="26">
        <v>17248</v>
      </c>
      <c r="E35" s="10">
        <v>17239</v>
      </c>
      <c r="F35" s="27">
        <v>440</v>
      </c>
      <c r="G35" s="28">
        <v>218</v>
      </c>
      <c r="H35" s="28">
        <v>43</v>
      </c>
      <c r="I35" s="28">
        <v>14</v>
      </c>
      <c r="J35" s="27">
        <v>35</v>
      </c>
      <c r="K35" s="28">
        <v>6820</v>
      </c>
      <c r="L35" s="28">
        <v>2976</v>
      </c>
      <c r="M35" s="27">
        <v>4906</v>
      </c>
      <c r="N35" s="27">
        <v>205</v>
      </c>
      <c r="O35" s="28">
        <v>1582</v>
      </c>
    </row>
    <row r="36" spans="1:15" x14ac:dyDescent="0.25">
      <c r="A36" s="24">
        <v>17</v>
      </c>
      <c r="B36" s="24" t="s">
        <v>94</v>
      </c>
      <c r="C36" s="25" t="s">
        <v>81</v>
      </c>
      <c r="D36" s="26">
        <v>202820</v>
      </c>
      <c r="E36" s="10" t="s">
        <v>81</v>
      </c>
      <c r="F36" s="27" t="s">
        <v>81</v>
      </c>
      <c r="G36" s="28" t="s">
        <v>81</v>
      </c>
      <c r="H36" s="28" t="s">
        <v>81</v>
      </c>
      <c r="I36" s="28" t="s">
        <v>81</v>
      </c>
      <c r="J36" s="27" t="s">
        <v>81</v>
      </c>
      <c r="K36" s="28" t="s">
        <v>81</v>
      </c>
      <c r="L36" s="28" t="s">
        <v>81</v>
      </c>
      <c r="M36" s="27" t="s">
        <v>81</v>
      </c>
      <c r="N36" s="27" t="s">
        <v>81</v>
      </c>
      <c r="O36" s="28" t="s">
        <v>81</v>
      </c>
    </row>
    <row r="37" spans="1:15" ht="24" x14ac:dyDescent="0.25">
      <c r="A37" s="24">
        <v>18</v>
      </c>
      <c r="B37" s="24" t="s">
        <v>95</v>
      </c>
      <c r="C37" s="25" t="s">
        <v>81</v>
      </c>
      <c r="D37" s="26">
        <v>710539</v>
      </c>
      <c r="E37" s="10" t="s">
        <v>81</v>
      </c>
      <c r="F37" s="27" t="s">
        <v>81</v>
      </c>
      <c r="G37" s="28" t="s">
        <v>81</v>
      </c>
      <c r="H37" s="28" t="s">
        <v>81</v>
      </c>
      <c r="I37" s="28" t="s">
        <v>81</v>
      </c>
      <c r="J37" s="27" t="s">
        <v>81</v>
      </c>
      <c r="K37" s="28" t="s">
        <v>81</v>
      </c>
      <c r="L37" s="28" t="s">
        <v>81</v>
      </c>
      <c r="M37" s="27" t="s">
        <v>81</v>
      </c>
      <c r="N37" s="27" t="s">
        <v>81</v>
      </c>
      <c r="O37" s="28" t="s">
        <v>81</v>
      </c>
    </row>
    <row r="38" spans="1:15" x14ac:dyDescent="0.25">
      <c r="A38" s="24">
        <v>19</v>
      </c>
      <c r="B38" s="24" t="s">
        <v>96</v>
      </c>
      <c r="C38" s="25" t="s">
        <v>122</v>
      </c>
      <c r="D38" s="26">
        <v>140380</v>
      </c>
      <c r="E38" s="10">
        <v>140385</v>
      </c>
      <c r="F38" s="27">
        <v>12714</v>
      </c>
      <c r="G38" s="28">
        <v>6445</v>
      </c>
      <c r="H38" s="28">
        <v>1542</v>
      </c>
      <c r="I38" s="28">
        <v>1083</v>
      </c>
      <c r="J38" s="27">
        <v>4449</v>
      </c>
      <c r="K38" s="28">
        <v>60857</v>
      </c>
      <c r="L38" s="28">
        <v>0</v>
      </c>
      <c r="M38" s="27">
        <v>49064</v>
      </c>
      <c r="N38" s="27">
        <v>3815</v>
      </c>
      <c r="O38" s="28">
        <v>416</v>
      </c>
    </row>
    <row r="39" spans="1:15" x14ac:dyDescent="0.25">
      <c r="A39" s="24">
        <v>20</v>
      </c>
      <c r="B39" s="24" t="s">
        <v>97</v>
      </c>
      <c r="C39" s="25" t="s">
        <v>123</v>
      </c>
      <c r="D39" s="26">
        <v>99433</v>
      </c>
      <c r="E39" s="10">
        <v>99401</v>
      </c>
      <c r="F39" s="27">
        <v>6300</v>
      </c>
      <c r="G39" s="28">
        <v>3482</v>
      </c>
      <c r="H39" s="28">
        <v>532</v>
      </c>
      <c r="I39" s="28">
        <v>640</v>
      </c>
      <c r="J39" s="27">
        <v>6169</v>
      </c>
      <c r="K39" s="28">
        <v>47403</v>
      </c>
      <c r="L39" s="28">
        <v>0</v>
      </c>
      <c r="M39" s="27">
        <v>19941</v>
      </c>
      <c r="N39" s="27">
        <v>14536</v>
      </c>
      <c r="O39" s="28">
        <v>398</v>
      </c>
    </row>
    <row r="40" spans="1:15" x14ac:dyDescent="0.25">
      <c r="A40" s="24">
        <v>21</v>
      </c>
      <c r="B40" s="24" t="s">
        <v>98</v>
      </c>
      <c r="C40" s="25" t="s">
        <v>81</v>
      </c>
      <c r="D40" s="26">
        <v>281220</v>
      </c>
      <c r="E40" s="10" t="s">
        <v>81</v>
      </c>
      <c r="F40" s="27" t="s">
        <v>81</v>
      </c>
      <c r="G40" s="28" t="s">
        <v>81</v>
      </c>
      <c r="H40" s="28" t="s">
        <v>81</v>
      </c>
      <c r="I40" s="28" t="s">
        <v>81</v>
      </c>
      <c r="J40" s="27" t="s">
        <v>81</v>
      </c>
      <c r="K40" s="28" t="s">
        <v>81</v>
      </c>
      <c r="L40" s="28" t="s">
        <v>81</v>
      </c>
      <c r="M40" s="27" t="s">
        <v>81</v>
      </c>
      <c r="N40" s="27" t="s">
        <v>81</v>
      </c>
      <c r="O40" s="28" t="s">
        <v>81</v>
      </c>
    </row>
    <row r="41" spans="1:15" x14ac:dyDescent="0.25">
      <c r="A41" s="24">
        <v>22</v>
      </c>
      <c r="B41" s="24" t="s">
        <v>99</v>
      </c>
      <c r="C41" s="25" t="s">
        <v>124</v>
      </c>
      <c r="D41" s="26">
        <v>321201</v>
      </c>
      <c r="E41" s="10">
        <v>321223</v>
      </c>
      <c r="F41" s="27">
        <v>14687</v>
      </c>
      <c r="G41" s="28">
        <v>9508</v>
      </c>
      <c r="H41" s="28">
        <v>1489</v>
      </c>
      <c r="I41" s="28">
        <v>1773</v>
      </c>
      <c r="J41" s="27">
        <v>7698</v>
      </c>
      <c r="K41" s="28">
        <v>105079</v>
      </c>
      <c r="L41" s="28">
        <v>35578</v>
      </c>
      <c r="M41" s="27">
        <v>91992</v>
      </c>
      <c r="N41" s="27">
        <v>41139</v>
      </c>
      <c r="O41" s="28">
        <v>12280</v>
      </c>
    </row>
    <row r="42" spans="1:15" x14ac:dyDescent="0.25">
      <c r="A42" s="24">
        <v>23</v>
      </c>
      <c r="B42" s="24" t="s">
        <v>101</v>
      </c>
      <c r="C42" s="25" t="s">
        <v>81</v>
      </c>
      <c r="D42" s="26">
        <v>522461</v>
      </c>
      <c r="E42" s="10" t="s">
        <v>81</v>
      </c>
      <c r="F42" s="27" t="s">
        <v>81</v>
      </c>
      <c r="G42" s="28" t="s">
        <v>81</v>
      </c>
      <c r="H42" s="28" t="s">
        <v>81</v>
      </c>
      <c r="I42" s="28" t="s">
        <v>81</v>
      </c>
      <c r="J42" s="27" t="s">
        <v>81</v>
      </c>
      <c r="K42" s="28" t="s">
        <v>81</v>
      </c>
      <c r="L42" s="28" t="s">
        <v>81</v>
      </c>
      <c r="M42" s="27" t="s">
        <v>81</v>
      </c>
      <c r="N42" s="27" t="s">
        <v>81</v>
      </c>
      <c r="O42" s="28" t="s">
        <v>81</v>
      </c>
    </row>
    <row r="43" spans="1:15" x14ac:dyDescent="0.25">
      <c r="A43" s="24">
        <v>24</v>
      </c>
      <c r="B43" s="24" t="s">
        <v>102</v>
      </c>
      <c r="C43" s="25" t="s">
        <v>121</v>
      </c>
      <c r="D43" s="26">
        <v>80216</v>
      </c>
      <c r="E43" s="10">
        <v>80209</v>
      </c>
      <c r="F43" s="27">
        <v>3447</v>
      </c>
      <c r="G43" s="28">
        <v>1990</v>
      </c>
      <c r="H43" s="28">
        <v>435</v>
      </c>
      <c r="I43" s="28">
        <v>461</v>
      </c>
      <c r="J43" s="27">
        <v>927</v>
      </c>
      <c r="K43" s="28">
        <v>24574</v>
      </c>
      <c r="L43" s="28">
        <v>11364</v>
      </c>
      <c r="M43" s="27">
        <v>27738</v>
      </c>
      <c r="N43" s="27">
        <v>8886</v>
      </c>
      <c r="O43" s="28">
        <v>387</v>
      </c>
    </row>
    <row r="44" spans="1:15" x14ac:dyDescent="0.25">
      <c r="A44" s="24">
        <v>25</v>
      </c>
      <c r="B44" s="24" t="s">
        <v>103</v>
      </c>
      <c r="C44" s="25" t="s">
        <v>125</v>
      </c>
      <c r="D44" s="26">
        <v>28249</v>
      </c>
      <c r="E44" s="10">
        <v>28232</v>
      </c>
      <c r="F44" s="27">
        <v>5408</v>
      </c>
      <c r="G44" s="28">
        <v>2248</v>
      </c>
      <c r="H44" s="28">
        <v>486</v>
      </c>
      <c r="I44" s="28">
        <v>826</v>
      </c>
      <c r="J44" s="27">
        <v>2247</v>
      </c>
      <c r="K44" s="28">
        <v>9784</v>
      </c>
      <c r="L44" s="28">
        <v>0</v>
      </c>
      <c r="M44" s="27">
        <v>2991</v>
      </c>
      <c r="N44" s="27">
        <v>4139</v>
      </c>
      <c r="O44" s="28">
        <v>103</v>
      </c>
    </row>
    <row r="45" spans="1:15" x14ac:dyDescent="0.25">
      <c r="A45" s="24">
        <v>26</v>
      </c>
      <c r="B45" s="24" t="s">
        <v>105</v>
      </c>
      <c r="C45" s="25" t="s">
        <v>122</v>
      </c>
      <c r="D45" s="26">
        <v>83851</v>
      </c>
      <c r="E45" s="10">
        <v>83860</v>
      </c>
      <c r="F45" s="27">
        <v>2596</v>
      </c>
      <c r="G45" s="28">
        <v>1737</v>
      </c>
      <c r="H45" s="28">
        <v>429</v>
      </c>
      <c r="I45" s="28">
        <v>184</v>
      </c>
      <c r="J45" s="27">
        <v>650</v>
      </c>
      <c r="K45" s="28">
        <v>33760</v>
      </c>
      <c r="L45" s="28">
        <v>9686</v>
      </c>
      <c r="M45" s="27">
        <v>33660</v>
      </c>
      <c r="N45" s="27">
        <v>514</v>
      </c>
      <c r="O45" s="28">
        <v>644</v>
      </c>
    </row>
    <row r="46" spans="1:15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25">
      <c r="B47" s="32" t="s">
        <v>106</v>
      </c>
      <c r="D47" s="33">
        <f t="shared" ref="D47:O47" si="0">SUM(D20:D45)</f>
        <v>4129080</v>
      </c>
      <c r="E47" s="26">
        <f t="shared" si="0"/>
        <v>2343480</v>
      </c>
      <c r="F47" s="27">
        <f t="shared" si="0"/>
        <v>123563</v>
      </c>
      <c r="G47" s="28">
        <f t="shared" si="0"/>
        <v>68748</v>
      </c>
      <c r="H47" s="28">
        <f t="shared" si="0"/>
        <v>12487</v>
      </c>
      <c r="I47" s="28">
        <f t="shared" si="0"/>
        <v>13285</v>
      </c>
      <c r="J47" s="27">
        <f t="shared" si="0"/>
        <v>45522</v>
      </c>
      <c r="K47" s="28">
        <f t="shared" si="0"/>
        <v>806766</v>
      </c>
      <c r="L47" s="28">
        <f t="shared" si="0"/>
        <v>246629</v>
      </c>
      <c r="M47" s="27">
        <f t="shared" si="0"/>
        <v>682014</v>
      </c>
      <c r="N47" s="27">
        <f t="shared" si="0"/>
        <v>141801</v>
      </c>
      <c r="O47" s="28">
        <f t="shared" si="0"/>
        <v>202665</v>
      </c>
    </row>
    <row r="51" spans="1:15" x14ac:dyDescent="0.25">
      <c r="A51" s="24">
        <v>1</v>
      </c>
      <c r="B51" s="24" t="s">
        <v>139</v>
      </c>
      <c r="C51" s="25" t="s">
        <v>81</v>
      </c>
      <c r="D51" s="26">
        <v>871910</v>
      </c>
      <c r="E51" s="10" t="s">
        <v>81</v>
      </c>
      <c r="F51" s="27" t="s">
        <v>81</v>
      </c>
      <c r="G51" s="28" t="s">
        <v>81</v>
      </c>
      <c r="H51" s="28" t="s">
        <v>81</v>
      </c>
      <c r="I51" s="28" t="s">
        <v>81</v>
      </c>
      <c r="J51" s="27" t="s">
        <v>81</v>
      </c>
      <c r="K51" s="28" t="s">
        <v>81</v>
      </c>
      <c r="L51" s="28" t="s">
        <v>81</v>
      </c>
      <c r="M51" s="27" t="s">
        <v>81</v>
      </c>
      <c r="N51" s="27" t="s">
        <v>81</v>
      </c>
      <c r="O51" s="28" t="s">
        <v>81</v>
      </c>
    </row>
    <row r="52" spans="1:15" x14ac:dyDescent="0.25">
      <c r="A52" s="24">
        <v>2</v>
      </c>
      <c r="B52" s="24" t="s">
        <v>140</v>
      </c>
      <c r="C52" s="25" t="s">
        <v>121</v>
      </c>
      <c r="D52" s="26">
        <v>1006206</v>
      </c>
      <c r="E52" s="10">
        <v>1006201</v>
      </c>
      <c r="F52" s="27">
        <v>40484</v>
      </c>
      <c r="G52" s="28">
        <v>23384</v>
      </c>
      <c r="H52" s="28">
        <v>4217</v>
      </c>
      <c r="I52" s="28">
        <v>3691</v>
      </c>
      <c r="J52" s="27">
        <v>10722</v>
      </c>
      <c r="K52" s="28">
        <v>338658</v>
      </c>
      <c r="L52" s="28">
        <v>138839</v>
      </c>
      <c r="M52" s="27">
        <v>301533</v>
      </c>
      <c r="N52" s="27">
        <v>39649</v>
      </c>
      <c r="O52" s="28">
        <v>105024</v>
      </c>
    </row>
    <row r="53" spans="1:15" x14ac:dyDescent="0.25">
      <c r="A53" s="24">
        <v>3</v>
      </c>
      <c r="B53" s="24" t="s">
        <v>141</v>
      </c>
      <c r="C53" s="25" t="s">
        <v>150</v>
      </c>
      <c r="D53" s="26">
        <v>195842</v>
      </c>
      <c r="E53" s="10">
        <v>195858</v>
      </c>
      <c r="F53" s="27">
        <v>19321</v>
      </c>
      <c r="G53" s="28">
        <v>9468</v>
      </c>
      <c r="H53" s="28">
        <v>2029</v>
      </c>
      <c r="I53" s="28">
        <v>2024</v>
      </c>
      <c r="J53" s="27">
        <v>6931</v>
      </c>
      <c r="K53" s="28">
        <v>80105</v>
      </c>
      <c r="L53" s="28">
        <v>976</v>
      </c>
      <c r="M53" s="27">
        <v>69909</v>
      </c>
      <c r="N53" s="27">
        <v>4543</v>
      </c>
      <c r="O53" s="28">
        <v>552</v>
      </c>
    </row>
    <row r="54" spans="1:15" x14ac:dyDescent="0.25">
      <c r="A54" s="24">
        <v>4</v>
      </c>
      <c r="B54" s="24" t="s">
        <v>69</v>
      </c>
      <c r="C54" s="25" t="s">
        <v>116</v>
      </c>
      <c r="D54" s="26">
        <v>172894</v>
      </c>
      <c r="E54" s="10">
        <v>172887</v>
      </c>
      <c r="F54" s="27">
        <v>19742</v>
      </c>
      <c r="G54" s="28">
        <v>10513</v>
      </c>
      <c r="H54" s="28">
        <v>1728</v>
      </c>
      <c r="I54" s="28">
        <v>2819</v>
      </c>
      <c r="J54" s="27">
        <v>4322</v>
      </c>
      <c r="K54" s="28">
        <v>72013</v>
      </c>
      <c r="L54" s="28">
        <v>160</v>
      </c>
      <c r="M54" s="27">
        <v>50397</v>
      </c>
      <c r="N54" s="27">
        <v>9442</v>
      </c>
      <c r="O54" s="28">
        <v>1751</v>
      </c>
    </row>
    <row r="55" spans="1:15" x14ac:dyDescent="0.25">
      <c r="A55" s="24">
        <v>5</v>
      </c>
      <c r="B55" s="24" t="s">
        <v>143</v>
      </c>
      <c r="C55" s="25" t="s">
        <v>81</v>
      </c>
      <c r="D55" s="26">
        <v>1152697</v>
      </c>
      <c r="E55" s="10" t="s">
        <v>81</v>
      </c>
      <c r="F55" s="27" t="s">
        <v>81</v>
      </c>
      <c r="G55" s="28" t="s">
        <v>81</v>
      </c>
      <c r="H55" s="28" t="s">
        <v>81</v>
      </c>
      <c r="I55" s="28" t="s">
        <v>81</v>
      </c>
      <c r="J55" s="27" t="s">
        <v>81</v>
      </c>
      <c r="K55" s="28" t="s">
        <v>81</v>
      </c>
      <c r="L55" s="28" t="s">
        <v>81</v>
      </c>
      <c r="M55" s="27" t="s">
        <v>81</v>
      </c>
      <c r="N55" s="27" t="s">
        <v>81</v>
      </c>
      <c r="O55" s="28" t="s">
        <v>81</v>
      </c>
    </row>
    <row r="56" spans="1:15" x14ac:dyDescent="0.25">
      <c r="A56" s="24">
        <v>6</v>
      </c>
      <c r="B56" s="24" t="s">
        <v>144</v>
      </c>
      <c r="C56" s="25" t="s">
        <v>119</v>
      </c>
      <c r="D56" s="26">
        <v>448310</v>
      </c>
      <c r="E56" s="10">
        <v>448302</v>
      </c>
      <c r="F56" s="27">
        <v>14116</v>
      </c>
      <c r="G56" s="28">
        <v>8300</v>
      </c>
      <c r="H56" s="28">
        <v>1675</v>
      </c>
      <c r="I56" s="28">
        <v>1226</v>
      </c>
      <c r="J56" s="27">
        <v>6344</v>
      </c>
      <c r="K56" s="28">
        <v>122061</v>
      </c>
      <c r="L56" s="28">
        <v>66376</v>
      </c>
      <c r="M56" s="27">
        <v>120044</v>
      </c>
      <c r="N56" s="27">
        <v>27571</v>
      </c>
      <c r="O56" s="28">
        <v>80589</v>
      </c>
    </row>
    <row r="57" spans="1:15" x14ac:dyDescent="0.25">
      <c r="A57" s="24">
        <v>7</v>
      </c>
      <c r="B57" s="24" t="s">
        <v>98</v>
      </c>
      <c r="C57" s="25" t="s">
        <v>81</v>
      </c>
      <c r="D57" s="26">
        <v>281220</v>
      </c>
      <c r="E57" s="10" t="s">
        <v>81</v>
      </c>
      <c r="F57" s="27" t="s">
        <v>81</v>
      </c>
      <c r="G57" s="28" t="s">
        <v>81</v>
      </c>
      <c r="H57" s="28" t="s">
        <v>81</v>
      </c>
      <c r="I57" s="28" t="s">
        <v>81</v>
      </c>
      <c r="J57" s="27" t="s">
        <v>81</v>
      </c>
      <c r="K57" s="28" t="s">
        <v>81</v>
      </c>
      <c r="L57" s="28" t="s">
        <v>81</v>
      </c>
      <c r="M57" s="27" t="s">
        <v>81</v>
      </c>
      <c r="N57" s="27" t="s">
        <v>81</v>
      </c>
      <c r="O57" s="28" t="s">
        <v>81</v>
      </c>
    </row>
    <row r="58" spans="1:15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25">
      <c r="B59" s="32" t="s">
        <v>106</v>
      </c>
      <c r="D59" s="33">
        <f t="shared" ref="D59:O59" si="1">SUM(D51:D57)</f>
        <v>4129079</v>
      </c>
      <c r="E59" s="26">
        <f t="shared" si="1"/>
        <v>1823248</v>
      </c>
      <c r="F59" s="27">
        <f t="shared" si="1"/>
        <v>93663</v>
      </c>
      <c r="G59" s="28">
        <f t="shared" si="1"/>
        <v>51665</v>
      </c>
      <c r="H59" s="28">
        <f t="shared" si="1"/>
        <v>9649</v>
      </c>
      <c r="I59" s="28">
        <f t="shared" si="1"/>
        <v>9760</v>
      </c>
      <c r="J59" s="27">
        <f t="shared" si="1"/>
        <v>28319</v>
      </c>
      <c r="K59" s="28">
        <f t="shared" si="1"/>
        <v>612837</v>
      </c>
      <c r="L59" s="28">
        <f t="shared" si="1"/>
        <v>206351</v>
      </c>
      <c r="M59" s="27">
        <f t="shared" si="1"/>
        <v>541883</v>
      </c>
      <c r="N59" s="27">
        <f t="shared" si="1"/>
        <v>81205</v>
      </c>
      <c r="O59" s="28">
        <f t="shared" si="1"/>
        <v>187916</v>
      </c>
    </row>
    <row r="63" spans="1:15" x14ac:dyDescent="0.25">
      <c r="A63" s="4" t="s">
        <v>145</v>
      </c>
      <c r="C63" s="2" t="s">
        <v>147</v>
      </c>
    </row>
    <row r="64" spans="1:15" x14ac:dyDescent="0.25">
      <c r="A64" s="4" t="s">
        <v>146</v>
      </c>
      <c r="C64" s="2" t="s">
        <v>148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O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5" width="9.7109375" customWidth="1"/>
  </cols>
  <sheetData>
    <row r="1" spans="1:15" ht="18" x14ac:dyDescent="0.25">
      <c r="A1" s="1" t="s">
        <v>0</v>
      </c>
      <c r="F1" s="2" t="s">
        <v>11</v>
      </c>
      <c r="N1" s="3" t="s">
        <v>17</v>
      </c>
    </row>
    <row r="2" spans="1:15" ht="18" x14ac:dyDescent="0.25">
      <c r="A2" s="1" t="s">
        <v>1</v>
      </c>
      <c r="F2" s="2" t="s">
        <v>12</v>
      </c>
      <c r="N2" s="3" t="s">
        <v>18</v>
      </c>
    </row>
    <row r="3" spans="1:15" x14ac:dyDescent="0.25">
      <c r="A3" s="4" t="s">
        <v>2</v>
      </c>
    </row>
    <row r="4" spans="1:15" x14ac:dyDescent="0.25">
      <c r="A4" s="4" t="s">
        <v>3</v>
      </c>
    </row>
    <row r="6" spans="1:15" ht="16.5" x14ac:dyDescent="0.25">
      <c r="A6" s="5" t="s">
        <v>29</v>
      </c>
      <c r="F6" s="5" t="s">
        <v>13</v>
      </c>
      <c r="N6" s="6" t="s">
        <v>19</v>
      </c>
    </row>
    <row r="7" spans="1:15" ht="16.5" x14ac:dyDescent="0.25">
      <c r="A7" s="5" t="s">
        <v>30</v>
      </c>
      <c r="F7" s="5" t="s">
        <v>14</v>
      </c>
      <c r="N7" s="6" t="s">
        <v>20</v>
      </c>
    </row>
    <row r="9" spans="1:15" x14ac:dyDescent="0.25">
      <c r="A9" s="1" t="s">
        <v>6</v>
      </c>
      <c r="F9" t="s">
        <v>7</v>
      </c>
    </row>
    <row r="10" spans="1:15" x14ac:dyDescent="0.25">
      <c r="A10" s="1" t="s">
        <v>8</v>
      </c>
    </row>
    <row r="11" spans="1:15" x14ac:dyDescent="0.25">
      <c r="A11" s="7" t="s">
        <v>31</v>
      </c>
      <c r="F11" s="7" t="s">
        <v>32</v>
      </c>
    </row>
    <row r="12" spans="1:15" x14ac:dyDescent="0.25">
      <c r="A12" s="7" t="s">
        <v>10</v>
      </c>
      <c r="F12" s="7" t="s">
        <v>16</v>
      </c>
    </row>
    <row r="13" spans="1:15" x14ac:dyDescent="0.25">
      <c r="F13" s="8">
        <v>100</v>
      </c>
      <c r="G13" s="9">
        <v>120</v>
      </c>
      <c r="H13" s="9">
        <v>140</v>
      </c>
      <c r="I13" s="9">
        <v>160</v>
      </c>
      <c r="J13" s="8">
        <v>200</v>
      </c>
      <c r="K13" s="9">
        <v>220</v>
      </c>
      <c r="L13" s="9">
        <v>240</v>
      </c>
      <c r="M13" s="8">
        <v>300</v>
      </c>
      <c r="N13" s="8">
        <v>400</v>
      </c>
      <c r="O13" s="9">
        <v>420</v>
      </c>
    </row>
    <row r="14" spans="1:15" x14ac:dyDescent="0.25">
      <c r="E14" s="10"/>
    </row>
    <row r="15" spans="1:15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4" t="s">
        <v>54</v>
      </c>
      <c r="K15" s="15" t="s">
        <v>56</v>
      </c>
      <c r="L15" s="15" t="s">
        <v>58</v>
      </c>
      <c r="M15" s="14" t="s">
        <v>60</v>
      </c>
      <c r="N15" s="14" t="s">
        <v>62</v>
      </c>
      <c r="O15" s="15" t="s">
        <v>64</v>
      </c>
    </row>
    <row r="16" spans="1:15" x14ac:dyDescent="0.25">
      <c r="E16" s="10"/>
    </row>
    <row r="17" spans="1:15" ht="60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4" t="s">
        <v>55</v>
      </c>
      <c r="K17" s="15" t="s">
        <v>57</v>
      </c>
      <c r="L17" s="15" t="s">
        <v>59</v>
      </c>
      <c r="M17" s="14" t="s">
        <v>61</v>
      </c>
      <c r="N17" s="14" t="s">
        <v>63</v>
      </c>
      <c r="O17" s="15" t="s">
        <v>65</v>
      </c>
    </row>
    <row r="18" spans="1:15" x14ac:dyDescent="0.25">
      <c r="D18" s="16" t="s">
        <v>43</v>
      </c>
      <c r="E18" s="17" t="s">
        <v>43</v>
      </c>
      <c r="F18" s="38" t="s">
        <v>68</v>
      </c>
      <c r="G18" s="39" t="s">
        <v>68</v>
      </c>
      <c r="H18" s="39" t="s">
        <v>68</v>
      </c>
      <c r="I18" s="39" t="s">
        <v>68</v>
      </c>
      <c r="J18" s="38" t="s">
        <v>68</v>
      </c>
      <c r="K18" s="39" t="s">
        <v>68</v>
      </c>
      <c r="L18" s="39" t="s">
        <v>68</v>
      </c>
      <c r="M18" s="38" t="s">
        <v>68</v>
      </c>
      <c r="N18" s="38" t="s">
        <v>68</v>
      </c>
      <c r="O18" s="39" t="s">
        <v>68</v>
      </c>
    </row>
    <row r="19" spans="1:15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2" t="s">
        <v>44</v>
      </c>
      <c r="K19" s="23" t="s">
        <v>44</v>
      </c>
      <c r="L19" s="23" t="s">
        <v>44</v>
      </c>
      <c r="M19" s="22" t="s">
        <v>44</v>
      </c>
      <c r="N19" s="22" t="s">
        <v>44</v>
      </c>
      <c r="O19" s="23" t="s">
        <v>44</v>
      </c>
    </row>
    <row r="20" spans="1:15" x14ac:dyDescent="0.25">
      <c r="A20" s="24">
        <v>1</v>
      </c>
      <c r="B20" s="24" t="s">
        <v>69</v>
      </c>
      <c r="C20" s="25" t="s">
        <v>126</v>
      </c>
      <c r="D20" s="26">
        <v>172894</v>
      </c>
      <c r="E20" s="10">
        <v>172887</v>
      </c>
      <c r="F20" s="27">
        <v>17390</v>
      </c>
      <c r="G20" s="28">
        <v>9904</v>
      </c>
      <c r="H20" s="28">
        <v>2120</v>
      </c>
      <c r="I20" s="28">
        <v>2530</v>
      </c>
      <c r="J20" s="27">
        <v>5591</v>
      </c>
      <c r="K20" s="28">
        <v>73874</v>
      </c>
      <c r="L20" s="28">
        <v>155</v>
      </c>
      <c r="M20" s="27">
        <v>50307</v>
      </c>
      <c r="N20" s="27">
        <v>9401</v>
      </c>
      <c r="O20" s="28">
        <v>1615</v>
      </c>
    </row>
    <row r="21" spans="1:15" x14ac:dyDescent="0.25">
      <c r="A21" s="24">
        <v>2</v>
      </c>
      <c r="B21" s="24" t="s">
        <v>71</v>
      </c>
      <c r="C21" s="25" t="s">
        <v>127</v>
      </c>
      <c r="D21" s="26">
        <v>595952</v>
      </c>
      <c r="E21" s="10">
        <v>595946</v>
      </c>
      <c r="F21" s="27">
        <v>18900</v>
      </c>
      <c r="G21" s="28">
        <v>11532</v>
      </c>
      <c r="H21" s="28">
        <v>2358</v>
      </c>
      <c r="I21" s="28">
        <v>1738</v>
      </c>
      <c r="J21" s="27">
        <v>7060</v>
      </c>
      <c r="K21" s="28">
        <v>175486</v>
      </c>
      <c r="L21" s="28">
        <v>96115</v>
      </c>
      <c r="M21" s="27">
        <v>164275</v>
      </c>
      <c r="N21" s="27">
        <v>19328</v>
      </c>
      <c r="O21" s="28">
        <v>99154</v>
      </c>
    </row>
    <row r="22" spans="1:15" x14ac:dyDescent="0.25">
      <c r="A22" s="24">
        <v>3</v>
      </c>
      <c r="B22" s="24" t="s">
        <v>73</v>
      </c>
      <c r="C22" s="25" t="s">
        <v>128</v>
      </c>
      <c r="D22" s="26">
        <v>149352</v>
      </c>
      <c r="E22" s="10">
        <v>149330</v>
      </c>
      <c r="F22" s="27">
        <v>5989</v>
      </c>
      <c r="G22" s="28">
        <v>3596</v>
      </c>
      <c r="H22" s="28">
        <v>771</v>
      </c>
      <c r="I22" s="28">
        <v>566</v>
      </c>
      <c r="J22" s="27">
        <v>5403</v>
      </c>
      <c r="K22" s="28">
        <v>72005</v>
      </c>
      <c r="L22" s="28">
        <v>9366</v>
      </c>
      <c r="M22" s="27">
        <v>40502</v>
      </c>
      <c r="N22" s="27">
        <v>8120</v>
      </c>
      <c r="O22" s="28">
        <v>3012</v>
      </c>
    </row>
    <row r="23" spans="1:15" x14ac:dyDescent="0.25">
      <c r="A23" s="24">
        <v>4</v>
      </c>
      <c r="B23" s="24" t="s">
        <v>75</v>
      </c>
      <c r="C23" s="25" t="s">
        <v>129</v>
      </c>
      <c r="D23" s="26">
        <v>107654</v>
      </c>
      <c r="E23" s="10">
        <v>107633</v>
      </c>
      <c r="F23" s="27">
        <v>709</v>
      </c>
      <c r="G23" s="28">
        <v>688</v>
      </c>
      <c r="H23" s="28">
        <v>161</v>
      </c>
      <c r="I23" s="28">
        <v>58</v>
      </c>
      <c r="J23" s="27">
        <v>106</v>
      </c>
      <c r="K23" s="28">
        <v>5966</v>
      </c>
      <c r="L23" s="28">
        <v>22677</v>
      </c>
      <c r="M23" s="27">
        <v>18276</v>
      </c>
      <c r="N23" s="27">
        <v>3170</v>
      </c>
      <c r="O23" s="28">
        <v>55822</v>
      </c>
    </row>
    <row r="24" spans="1:15" x14ac:dyDescent="0.25">
      <c r="A24" s="24">
        <v>5</v>
      </c>
      <c r="B24" s="24" t="s">
        <v>76</v>
      </c>
      <c r="C24" s="25" t="s">
        <v>130</v>
      </c>
      <c r="D24" s="26">
        <v>90788</v>
      </c>
      <c r="E24" s="10">
        <v>90807</v>
      </c>
      <c r="F24" s="27">
        <v>2183</v>
      </c>
      <c r="G24" s="28">
        <v>1488</v>
      </c>
      <c r="H24" s="28">
        <v>341</v>
      </c>
      <c r="I24" s="28">
        <v>173</v>
      </c>
      <c r="J24" s="27">
        <v>1396</v>
      </c>
      <c r="K24" s="28">
        <v>22490</v>
      </c>
      <c r="L24" s="28">
        <v>17299</v>
      </c>
      <c r="M24" s="27">
        <v>26732</v>
      </c>
      <c r="N24" s="27">
        <v>7325</v>
      </c>
      <c r="O24" s="28">
        <v>11380</v>
      </c>
    </row>
    <row r="25" spans="1:15" x14ac:dyDescent="0.25">
      <c r="A25" s="24">
        <v>6</v>
      </c>
      <c r="B25" s="24" t="s">
        <v>78</v>
      </c>
      <c r="C25" s="25" t="s">
        <v>131</v>
      </c>
      <c r="D25" s="26">
        <v>49058</v>
      </c>
      <c r="E25" s="10">
        <v>49064</v>
      </c>
      <c r="F25" s="27">
        <v>687</v>
      </c>
      <c r="G25" s="28">
        <v>532</v>
      </c>
      <c r="H25" s="28">
        <v>123</v>
      </c>
      <c r="I25" s="28">
        <v>58</v>
      </c>
      <c r="J25" s="27">
        <v>399</v>
      </c>
      <c r="K25" s="28">
        <v>7355</v>
      </c>
      <c r="L25" s="28">
        <v>12938</v>
      </c>
      <c r="M25" s="27">
        <v>17608</v>
      </c>
      <c r="N25" s="27">
        <v>1767</v>
      </c>
      <c r="O25" s="28">
        <v>7597</v>
      </c>
    </row>
    <row r="26" spans="1:15" x14ac:dyDescent="0.25">
      <c r="A26" s="24">
        <v>7</v>
      </c>
      <c r="B26" s="24" t="s">
        <v>79</v>
      </c>
      <c r="C26" s="25" t="s">
        <v>128</v>
      </c>
      <c r="D26" s="26">
        <v>27585</v>
      </c>
      <c r="E26" s="10">
        <v>27595</v>
      </c>
      <c r="F26" s="27">
        <v>612</v>
      </c>
      <c r="G26" s="28">
        <v>399</v>
      </c>
      <c r="H26" s="28">
        <v>97</v>
      </c>
      <c r="I26" s="28">
        <v>52</v>
      </c>
      <c r="J26" s="27">
        <v>317</v>
      </c>
      <c r="K26" s="28">
        <v>5535</v>
      </c>
      <c r="L26" s="28">
        <v>5527</v>
      </c>
      <c r="M26" s="27">
        <v>8226</v>
      </c>
      <c r="N26" s="27">
        <v>3670</v>
      </c>
      <c r="O26" s="28">
        <v>3160</v>
      </c>
    </row>
    <row r="27" spans="1:15" x14ac:dyDescent="0.25">
      <c r="A27" s="24">
        <v>8</v>
      </c>
      <c r="B27" s="24" t="s">
        <v>80</v>
      </c>
      <c r="C27" s="25" t="s">
        <v>81</v>
      </c>
      <c r="D27" s="26">
        <v>68531</v>
      </c>
      <c r="E27" s="10" t="s">
        <v>81</v>
      </c>
      <c r="F27" s="27" t="s">
        <v>81</v>
      </c>
      <c r="G27" s="28" t="s">
        <v>81</v>
      </c>
      <c r="H27" s="28" t="s">
        <v>81</v>
      </c>
      <c r="I27" s="28" t="s">
        <v>81</v>
      </c>
      <c r="J27" s="27" t="s">
        <v>81</v>
      </c>
      <c r="K27" s="28" t="s">
        <v>81</v>
      </c>
      <c r="L27" s="28" t="s">
        <v>81</v>
      </c>
      <c r="M27" s="27" t="s">
        <v>81</v>
      </c>
      <c r="N27" s="27" t="s">
        <v>81</v>
      </c>
      <c r="O27" s="28" t="s">
        <v>81</v>
      </c>
    </row>
    <row r="28" spans="1:15" x14ac:dyDescent="0.25">
      <c r="A28" s="24">
        <v>9</v>
      </c>
      <c r="B28" s="24" t="s">
        <v>82</v>
      </c>
      <c r="C28" s="25" t="s">
        <v>132</v>
      </c>
      <c r="D28" s="26">
        <v>23873</v>
      </c>
      <c r="E28" s="10">
        <v>23873</v>
      </c>
      <c r="F28" s="27">
        <v>1378</v>
      </c>
      <c r="G28" s="28">
        <v>804</v>
      </c>
      <c r="H28" s="28">
        <v>271</v>
      </c>
      <c r="I28" s="28">
        <v>140</v>
      </c>
      <c r="J28" s="27">
        <v>1115</v>
      </c>
      <c r="K28" s="28">
        <v>10135</v>
      </c>
      <c r="L28" s="28">
        <v>128</v>
      </c>
      <c r="M28" s="27">
        <v>6138</v>
      </c>
      <c r="N28" s="27">
        <v>3438</v>
      </c>
      <c r="O28" s="28">
        <v>326</v>
      </c>
    </row>
    <row r="29" spans="1:15" x14ac:dyDescent="0.25">
      <c r="A29" s="24">
        <v>10</v>
      </c>
      <c r="B29" s="24" t="s">
        <v>83</v>
      </c>
      <c r="C29" s="25" t="s">
        <v>127</v>
      </c>
      <c r="D29" s="26">
        <v>167142</v>
      </c>
      <c r="E29" s="10">
        <v>167147</v>
      </c>
      <c r="F29" s="27">
        <v>5169</v>
      </c>
      <c r="G29" s="28">
        <v>3680</v>
      </c>
      <c r="H29" s="28">
        <v>1080</v>
      </c>
      <c r="I29" s="28">
        <v>465</v>
      </c>
      <c r="J29" s="27">
        <v>2225</v>
      </c>
      <c r="K29" s="28">
        <v>78354</v>
      </c>
      <c r="L29" s="28">
        <v>21082</v>
      </c>
      <c r="M29" s="27">
        <v>39584</v>
      </c>
      <c r="N29" s="27">
        <v>9944</v>
      </c>
      <c r="O29" s="28">
        <v>5564</v>
      </c>
    </row>
    <row r="30" spans="1:15" x14ac:dyDescent="0.25">
      <c r="A30" s="24">
        <v>11</v>
      </c>
      <c r="B30" s="24" t="s">
        <v>85</v>
      </c>
      <c r="C30" s="25" t="s">
        <v>133</v>
      </c>
      <c r="D30" s="26">
        <v>79045</v>
      </c>
      <c r="E30" s="10">
        <v>79039</v>
      </c>
      <c r="F30" s="27">
        <v>5053</v>
      </c>
      <c r="G30" s="28">
        <v>2717</v>
      </c>
      <c r="H30" s="28">
        <v>592</v>
      </c>
      <c r="I30" s="28">
        <v>442</v>
      </c>
      <c r="J30" s="27">
        <v>2303</v>
      </c>
      <c r="K30" s="28">
        <v>30987</v>
      </c>
      <c r="L30" s="28">
        <v>3627</v>
      </c>
      <c r="M30" s="27">
        <v>32078</v>
      </c>
      <c r="N30" s="27">
        <v>1023</v>
      </c>
      <c r="O30" s="28">
        <v>217</v>
      </c>
    </row>
    <row r="31" spans="1:15" x14ac:dyDescent="0.25">
      <c r="A31" s="24">
        <v>12</v>
      </c>
      <c r="B31" s="24" t="s">
        <v>87</v>
      </c>
      <c r="C31" s="25" t="s">
        <v>133</v>
      </c>
      <c r="D31" s="26">
        <v>3695</v>
      </c>
      <c r="E31" s="10">
        <v>3698</v>
      </c>
      <c r="F31" s="27">
        <v>1533</v>
      </c>
      <c r="G31" s="28">
        <v>683</v>
      </c>
      <c r="H31" s="28">
        <v>49</v>
      </c>
      <c r="I31" s="28">
        <v>329</v>
      </c>
      <c r="J31" s="27">
        <v>89</v>
      </c>
      <c r="K31" s="28">
        <v>403</v>
      </c>
      <c r="L31" s="28">
        <v>0</v>
      </c>
      <c r="M31" s="27">
        <v>429</v>
      </c>
      <c r="N31" s="27">
        <v>174</v>
      </c>
      <c r="O31" s="28">
        <v>9</v>
      </c>
    </row>
    <row r="32" spans="1:15" x14ac:dyDescent="0.25">
      <c r="A32" s="24">
        <v>13</v>
      </c>
      <c r="B32" s="24" t="s">
        <v>89</v>
      </c>
      <c r="C32" s="25" t="s">
        <v>133</v>
      </c>
      <c r="D32" s="26">
        <v>51767</v>
      </c>
      <c r="E32" s="10">
        <v>51775</v>
      </c>
      <c r="F32" s="27">
        <v>4419</v>
      </c>
      <c r="G32" s="28">
        <v>2196</v>
      </c>
      <c r="H32" s="28">
        <v>545</v>
      </c>
      <c r="I32" s="28">
        <v>525</v>
      </c>
      <c r="J32" s="27">
        <v>3175</v>
      </c>
      <c r="K32" s="28">
        <v>18955</v>
      </c>
      <c r="L32" s="28">
        <v>976</v>
      </c>
      <c r="M32" s="27">
        <v>20337</v>
      </c>
      <c r="N32" s="27">
        <v>554</v>
      </c>
      <c r="O32" s="28">
        <v>93</v>
      </c>
    </row>
    <row r="33" spans="1:15" x14ac:dyDescent="0.25">
      <c r="A33" s="24">
        <v>14</v>
      </c>
      <c r="B33" s="24" t="s">
        <v>90</v>
      </c>
      <c r="C33" s="25" t="s">
        <v>126</v>
      </c>
      <c r="D33" s="26">
        <v>29842</v>
      </c>
      <c r="E33" s="10">
        <v>29845</v>
      </c>
      <c r="F33" s="27">
        <v>1519</v>
      </c>
      <c r="G33" s="28">
        <v>1035</v>
      </c>
      <c r="H33" s="28">
        <v>227</v>
      </c>
      <c r="I33" s="28">
        <v>192</v>
      </c>
      <c r="J33" s="27">
        <v>912</v>
      </c>
      <c r="K33" s="28">
        <v>12937</v>
      </c>
      <c r="L33" s="28">
        <v>41</v>
      </c>
      <c r="M33" s="27">
        <v>12497</v>
      </c>
      <c r="N33" s="27">
        <v>389</v>
      </c>
      <c r="O33" s="28">
        <v>96</v>
      </c>
    </row>
    <row r="34" spans="1:15" ht="24" x14ac:dyDescent="0.25">
      <c r="A34" s="24">
        <v>15</v>
      </c>
      <c r="B34" s="24" t="s">
        <v>91</v>
      </c>
      <c r="C34" s="25" t="s">
        <v>134</v>
      </c>
      <c r="D34" s="26">
        <v>24284</v>
      </c>
      <c r="E34" s="10">
        <v>24292</v>
      </c>
      <c r="F34" s="27">
        <v>1170</v>
      </c>
      <c r="G34" s="28">
        <v>531</v>
      </c>
      <c r="H34" s="28">
        <v>70</v>
      </c>
      <c r="I34" s="28">
        <v>59</v>
      </c>
      <c r="J34" s="27">
        <v>273</v>
      </c>
      <c r="K34" s="28">
        <v>12338</v>
      </c>
      <c r="L34" s="28">
        <v>1697</v>
      </c>
      <c r="M34" s="27">
        <v>7684</v>
      </c>
      <c r="N34" s="27">
        <v>191</v>
      </c>
      <c r="O34" s="28">
        <v>279</v>
      </c>
    </row>
    <row r="35" spans="1:15" ht="24" x14ac:dyDescent="0.25">
      <c r="A35" s="24">
        <v>16</v>
      </c>
      <c r="B35" s="24" t="s">
        <v>93</v>
      </c>
      <c r="C35" s="25" t="s">
        <v>134</v>
      </c>
      <c r="D35" s="26">
        <v>17248</v>
      </c>
      <c r="E35" s="10">
        <v>17239</v>
      </c>
      <c r="F35" s="27">
        <v>350</v>
      </c>
      <c r="G35" s="28">
        <v>197</v>
      </c>
      <c r="H35" s="28">
        <v>24</v>
      </c>
      <c r="I35" s="28">
        <v>12</v>
      </c>
      <c r="J35" s="27">
        <v>45</v>
      </c>
      <c r="K35" s="28">
        <v>6974</v>
      </c>
      <c r="L35" s="28">
        <v>3002</v>
      </c>
      <c r="M35" s="27">
        <v>4864</v>
      </c>
      <c r="N35" s="27">
        <v>206</v>
      </c>
      <c r="O35" s="28">
        <v>1565</v>
      </c>
    </row>
    <row r="36" spans="1:15" x14ac:dyDescent="0.25">
      <c r="A36" s="24">
        <v>17</v>
      </c>
      <c r="B36" s="24" t="s">
        <v>94</v>
      </c>
      <c r="C36" s="25" t="s">
        <v>81</v>
      </c>
      <c r="D36" s="26">
        <v>202820</v>
      </c>
      <c r="E36" s="10" t="s">
        <v>81</v>
      </c>
      <c r="F36" s="27" t="s">
        <v>81</v>
      </c>
      <c r="G36" s="28" t="s">
        <v>81</v>
      </c>
      <c r="H36" s="28" t="s">
        <v>81</v>
      </c>
      <c r="I36" s="28" t="s">
        <v>81</v>
      </c>
      <c r="J36" s="27" t="s">
        <v>81</v>
      </c>
      <c r="K36" s="28" t="s">
        <v>81</v>
      </c>
      <c r="L36" s="28" t="s">
        <v>81</v>
      </c>
      <c r="M36" s="27" t="s">
        <v>81</v>
      </c>
      <c r="N36" s="27" t="s">
        <v>81</v>
      </c>
      <c r="O36" s="28" t="s">
        <v>81</v>
      </c>
    </row>
    <row r="37" spans="1:15" ht="24" x14ac:dyDescent="0.25">
      <c r="A37" s="24">
        <v>18</v>
      </c>
      <c r="B37" s="24" t="s">
        <v>95</v>
      </c>
      <c r="C37" s="25" t="s">
        <v>81</v>
      </c>
      <c r="D37" s="26">
        <v>710539</v>
      </c>
      <c r="E37" s="10" t="s">
        <v>81</v>
      </c>
      <c r="F37" s="27" t="s">
        <v>81</v>
      </c>
      <c r="G37" s="28" t="s">
        <v>81</v>
      </c>
      <c r="H37" s="28" t="s">
        <v>81</v>
      </c>
      <c r="I37" s="28" t="s">
        <v>81</v>
      </c>
      <c r="J37" s="27" t="s">
        <v>81</v>
      </c>
      <c r="K37" s="28" t="s">
        <v>81</v>
      </c>
      <c r="L37" s="28" t="s">
        <v>81</v>
      </c>
      <c r="M37" s="27" t="s">
        <v>81</v>
      </c>
      <c r="N37" s="27" t="s">
        <v>81</v>
      </c>
      <c r="O37" s="28" t="s">
        <v>81</v>
      </c>
    </row>
    <row r="38" spans="1:15" x14ac:dyDescent="0.25">
      <c r="A38" s="24">
        <v>19</v>
      </c>
      <c r="B38" s="24" t="s">
        <v>96</v>
      </c>
      <c r="C38" s="25" t="s">
        <v>133</v>
      </c>
      <c r="D38" s="26">
        <v>140380</v>
      </c>
      <c r="E38" s="10">
        <v>140385</v>
      </c>
      <c r="F38" s="27">
        <v>10722</v>
      </c>
      <c r="G38" s="28">
        <v>6025</v>
      </c>
      <c r="H38" s="28">
        <v>1601</v>
      </c>
      <c r="I38" s="28">
        <v>970</v>
      </c>
      <c r="J38" s="27">
        <v>5801</v>
      </c>
      <c r="K38" s="28">
        <v>62235</v>
      </c>
      <c r="L38" s="28">
        <v>0</v>
      </c>
      <c r="M38" s="27">
        <v>48855</v>
      </c>
      <c r="N38" s="27">
        <v>3812</v>
      </c>
      <c r="O38" s="28">
        <v>364</v>
      </c>
    </row>
    <row r="39" spans="1:15" x14ac:dyDescent="0.25">
      <c r="A39" s="24">
        <v>20</v>
      </c>
      <c r="B39" s="24" t="s">
        <v>97</v>
      </c>
      <c r="C39" s="25" t="s">
        <v>135</v>
      </c>
      <c r="D39" s="26">
        <v>99433</v>
      </c>
      <c r="E39" s="10">
        <v>99401</v>
      </c>
      <c r="F39" s="27">
        <v>5266</v>
      </c>
      <c r="G39" s="28">
        <v>3220</v>
      </c>
      <c r="H39" s="28">
        <v>608</v>
      </c>
      <c r="I39" s="28">
        <v>523</v>
      </c>
      <c r="J39" s="27">
        <v>7358</v>
      </c>
      <c r="K39" s="28">
        <v>47626</v>
      </c>
      <c r="L39" s="28">
        <v>0</v>
      </c>
      <c r="M39" s="27">
        <v>19890</v>
      </c>
      <c r="N39" s="27">
        <v>14539</v>
      </c>
      <c r="O39" s="28">
        <v>371</v>
      </c>
    </row>
    <row r="40" spans="1:15" x14ac:dyDescent="0.25">
      <c r="A40" s="24">
        <v>21</v>
      </c>
      <c r="B40" s="24" t="s">
        <v>98</v>
      </c>
      <c r="C40" s="25" t="s">
        <v>81</v>
      </c>
      <c r="D40" s="26">
        <v>281220</v>
      </c>
      <c r="E40" s="10" t="s">
        <v>81</v>
      </c>
      <c r="F40" s="27" t="s">
        <v>81</v>
      </c>
      <c r="G40" s="28" t="s">
        <v>81</v>
      </c>
      <c r="H40" s="28" t="s">
        <v>81</v>
      </c>
      <c r="I40" s="28" t="s">
        <v>81</v>
      </c>
      <c r="J40" s="27" t="s">
        <v>81</v>
      </c>
      <c r="K40" s="28" t="s">
        <v>81</v>
      </c>
      <c r="L40" s="28" t="s">
        <v>81</v>
      </c>
      <c r="M40" s="27" t="s">
        <v>81</v>
      </c>
      <c r="N40" s="27" t="s">
        <v>81</v>
      </c>
      <c r="O40" s="28" t="s">
        <v>81</v>
      </c>
    </row>
    <row r="41" spans="1:15" x14ac:dyDescent="0.25">
      <c r="A41" s="24">
        <v>22</v>
      </c>
      <c r="B41" s="24" t="s">
        <v>99</v>
      </c>
      <c r="C41" s="25" t="s">
        <v>136</v>
      </c>
      <c r="D41" s="26">
        <v>321201</v>
      </c>
      <c r="E41" s="10">
        <v>321223</v>
      </c>
      <c r="F41" s="27">
        <v>12090</v>
      </c>
      <c r="G41" s="28">
        <v>8574</v>
      </c>
      <c r="H41" s="28">
        <v>1937</v>
      </c>
      <c r="I41" s="28">
        <v>1398</v>
      </c>
      <c r="J41" s="27">
        <v>8333</v>
      </c>
      <c r="K41" s="28">
        <v>108058</v>
      </c>
      <c r="L41" s="28">
        <v>36849</v>
      </c>
      <c r="M41" s="27">
        <v>90087</v>
      </c>
      <c r="N41" s="27">
        <v>41138</v>
      </c>
      <c r="O41" s="28">
        <v>12759</v>
      </c>
    </row>
    <row r="42" spans="1:15" x14ac:dyDescent="0.25">
      <c r="A42" s="24">
        <v>23</v>
      </c>
      <c r="B42" s="24" t="s">
        <v>101</v>
      </c>
      <c r="C42" s="25" t="s">
        <v>81</v>
      </c>
      <c r="D42" s="26">
        <v>522461</v>
      </c>
      <c r="E42" s="10" t="s">
        <v>81</v>
      </c>
      <c r="F42" s="27" t="s">
        <v>81</v>
      </c>
      <c r="G42" s="28" t="s">
        <v>81</v>
      </c>
      <c r="H42" s="28" t="s">
        <v>81</v>
      </c>
      <c r="I42" s="28" t="s">
        <v>81</v>
      </c>
      <c r="J42" s="27" t="s">
        <v>81</v>
      </c>
      <c r="K42" s="28" t="s">
        <v>81</v>
      </c>
      <c r="L42" s="28" t="s">
        <v>81</v>
      </c>
      <c r="M42" s="27" t="s">
        <v>81</v>
      </c>
      <c r="N42" s="27" t="s">
        <v>81</v>
      </c>
      <c r="O42" s="28" t="s">
        <v>81</v>
      </c>
    </row>
    <row r="43" spans="1:15" x14ac:dyDescent="0.25">
      <c r="A43" s="24">
        <v>24</v>
      </c>
      <c r="B43" s="24" t="s">
        <v>102</v>
      </c>
      <c r="C43" s="25" t="s">
        <v>127</v>
      </c>
      <c r="D43" s="26">
        <v>80216</v>
      </c>
      <c r="E43" s="10">
        <v>80209</v>
      </c>
      <c r="F43" s="27">
        <v>3018</v>
      </c>
      <c r="G43" s="28">
        <v>1851</v>
      </c>
      <c r="H43" s="28">
        <v>369</v>
      </c>
      <c r="I43" s="28">
        <v>421</v>
      </c>
      <c r="J43" s="27">
        <v>995</v>
      </c>
      <c r="K43" s="28">
        <v>25117</v>
      </c>
      <c r="L43" s="28">
        <v>11679</v>
      </c>
      <c r="M43" s="27">
        <v>27438</v>
      </c>
      <c r="N43" s="27">
        <v>8922</v>
      </c>
      <c r="O43" s="28">
        <v>399</v>
      </c>
    </row>
    <row r="44" spans="1:15" x14ac:dyDescent="0.25">
      <c r="A44" s="24">
        <v>25</v>
      </c>
      <c r="B44" s="24" t="s">
        <v>103</v>
      </c>
      <c r="C44" s="25" t="s">
        <v>137</v>
      </c>
      <c r="D44" s="26">
        <v>28249</v>
      </c>
      <c r="E44" s="10">
        <v>28232</v>
      </c>
      <c r="F44" s="27">
        <v>4805</v>
      </c>
      <c r="G44" s="28">
        <v>2069</v>
      </c>
      <c r="H44" s="28">
        <v>613</v>
      </c>
      <c r="I44" s="28">
        <v>717</v>
      </c>
      <c r="J44" s="27">
        <v>2245</v>
      </c>
      <c r="K44" s="28">
        <v>10587</v>
      </c>
      <c r="L44" s="28">
        <v>0</v>
      </c>
      <c r="M44" s="27">
        <v>2959</v>
      </c>
      <c r="N44" s="27">
        <v>4132</v>
      </c>
      <c r="O44" s="28">
        <v>105</v>
      </c>
    </row>
    <row r="45" spans="1:15" x14ac:dyDescent="0.25">
      <c r="A45" s="24">
        <v>26</v>
      </c>
      <c r="B45" s="24" t="s">
        <v>105</v>
      </c>
      <c r="C45" s="25" t="s">
        <v>138</v>
      </c>
      <c r="D45" s="26">
        <v>83851</v>
      </c>
      <c r="E45" s="10">
        <v>83860</v>
      </c>
      <c r="F45" s="27">
        <v>2177</v>
      </c>
      <c r="G45" s="28">
        <v>1547</v>
      </c>
      <c r="H45" s="28">
        <v>217</v>
      </c>
      <c r="I45" s="28">
        <v>140</v>
      </c>
      <c r="J45" s="27">
        <v>819</v>
      </c>
      <c r="K45" s="28">
        <v>34245</v>
      </c>
      <c r="L45" s="28">
        <v>9829</v>
      </c>
      <c r="M45" s="27">
        <v>33696</v>
      </c>
      <c r="N45" s="27">
        <v>495</v>
      </c>
      <c r="O45" s="28">
        <v>695</v>
      </c>
    </row>
    <row r="46" spans="1:15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0"/>
      <c r="K46" s="31"/>
      <c r="L46" s="31"/>
      <c r="M46" s="30"/>
      <c r="N46" s="30"/>
      <c r="O46" s="31"/>
    </row>
    <row r="47" spans="1:15" x14ac:dyDescent="0.25">
      <c r="B47" s="32" t="s">
        <v>106</v>
      </c>
      <c r="D47" s="33">
        <f t="shared" ref="D47:O47" si="0">SUM(D20:D45)</f>
        <v>4129080</v>
      </c>
      <c r="E47" s="26">
        <f t="shared" si="0"/>
        <v>2343480</v>
      </c>
      <c r="F47" s="27">
        <f t="shared" si="0"/>
        <v>105139</v>
      </c>
      <c r="G47" s="28">
        <f t="shared" si="0"/>
        <v>63268</v>
      </c>
      <c r="H47" s="28">
        <f t="shared" si="0"/>
        <v>14174</v>
      </c>
      <c r="I47" s="28">
        <f t="shared" si="0"/>
        <v>11508</v>
      </c>
      <c r="J47" s="27">
        <f t="shared" si="0"/>
        <v>55960</v>
      </c>
      <c r="K47" s="28">
        <f t="shared" si="0"/>
        <v>821662</v>
      </c>
      <c r="L47" s="28">
        <f t="shared" si="0"/>
        <v>252987</v>
      </c>
      <c r="M47" s="27">
        <f t="shared" si="0"/>
        <v>672462</v>
      </c>
      <c r="N47" s="27">
        <f t="shared" si="0"/>
        <v>141738</v>
      </c>
      <c r="O47" s="28">
        <f t="shared" si="0"/>
        <v>204582</v>
      </c>
    </row>
    <row r="51" spans="1:15" x14ac:dyDescent="0.25">
      <c r="A51" s="24">
        <v>1</v>
      </c>
      <c r="B51" s="24" t="s">
        <v>139</v>
      </c>
      <c r="C51" s="25" t="s">
        <v>81</v>
      </c>
      <c r="D51" s="26">
        <v>871910</v>
      </c>
      <c r="E51" s="10" t="s">
        <v>81</v>
      </c>
      <c r="F51" s="27" t="s">
        <v>81</v>
      </c>
      <c r="G51" s="28" t="s">
        <v>81</v>
      </c>
      <c r="H51" s="28" t="s">
        <v>81</v>
      </c>
      <c r="I51" s="28" t="s">
        <v>81</v>
      </c>
      <c r="J51" s="27" t="s">
        <v>81</v>
      </c>
      <c r="K51" s="28" t="s">
        <v>81</v>
      </c>
      <c r="L51" s="28" t="s">
        <v>81</v>
      </c>
      <c r="M51" s="27" t="s">
        <v>81</v>
      </c>
      <c r="N51" s="27" t="s">
        <v>81</v>
      </c>
      <c r="O51" s="28" t="s">
        <v>81</v>
      </c>
    </row>
    <row r="52" spans="1:15" x14ac:dyDescent="0.25">
      <c r="A52" s="24">
        <v>2</v>
      </c>
      <c r="B52" s="24" t="s">
        <v>140</v>
      </c>
      <c r="C52" s="25" t="s">
        <v>127</v>
      </c>
      <c r="D52" s="26">
        <v>1006206</v>
      </c>
      <c r="E52" s="10">
        <v>1006201</v>
      </c>
      <c r="F52" s="27">
        <v>34317</v>
      </c>
      <c r="G52" s="28">
        <v>21327</v>
      </c>
      <c r="H52" s="28">
        <v>4616</v>
      </c>
      <c r="I52" s="28">
        <v>3206</v>
      </c>
      <c r="J52" s="27">
        <v>13402</v>
      </c>
      <c r="K52" s="28">
        <v>344189</v>
      </c>
      <c r="L52" s="28">
        <v>142332</v>
      </c>
      <c r="M52" s="27">
        <v>297071</v>
      </c>
      <c r="N52" s="27">
        <v>39712</v>
      </c>
      <c r="O52" s="28">
        <v>106029</v>
      </c>
    </row>
    <row r="53" spans="1:15" x14ac:dyDescent="0.25">
      <c r="A53" s="24">
        <v>3</v>
      </c>
      <c r="B53" s="24" t="s">
        <v>141</v>
      </c>
      <c r="C53" s="25" t="s">
        <v>151</v>
      </c>
      <c r="D53" s="26">
        <v>195842</v>
      </c>
      <c r="E53" s="10">
        <v>195858</v>
      </c>
      <c r="F53" s="27">
        <v>16674</v>
      </c>
      <c r="G53" s="28">
        <v>8904</v>
      </c>
      <c r="H53" s="28">
        <v>2195</v>
      </c>
      <c r="I53" s="28">
        <v>1824</v>
      </c>
      <c r="J53" s="27">
        <v>9065</v>
      </c>
      <c r="K53" s="28">
        <v>81593</v>
      </c>
      <c r="L53" s="28">
        <v>976</v>
      </c>
      <c r="M53" s="27">
        <v>69621</v>
      </c>
      <c r="N53" s="27">
        <v>4540</v>
      </c>
      <c r="O53" s="28">
        <v>466</v>
      </c>
    </row>
    <row r="54" spans="1:15" x14ac:dyDescent="0.25">
      <c r="A54" s="24">
        <v>4</v>
      </c>
      <c r="B54" s="24" t="s">
        <v>69</v>
      </c>
      <c r="C54" s="25" t="s">
        <v>126</v>
      </c>
      <c r="D54" s="26">
        <v>172894</v>
      </c>
      <c r="E54" s="10">
        <v>172887</v>
      </c>
      <c r="F54" s="27">
        <v>17390</v>
      </c>
      <c r="G54" s="28">
        <v>9904</v>
      </c>
      <c r="H54" s="28">
        <v>2120</v>
      </c>
      <c r="I54" s="28">
        <v>2530</v>
      </c>
      <c r="J54" s="27">
        <v>5591</v>
      </c>
      <c r="K54" s="28">
        <v>73874</v>
      </c>
      <c r="L54" s="28">
        <v>155</v>
      </c>
      <c r="M54" s="27">
        <v>50307</v>
      </c>
      <c r="N54" s="27">
        <v>9401</v>
      </c>
      <c r="O54" s="28">
        <v>1615</v>
      </c>
    </row>
    <row r="55" spans="1:15" x14ac:dyDescent="0.25">
      <c r="A55" s="24">
        <v>5</v>
      </c>
      <c r="B55" s="24" t="s">
        <v>143</v>
      </c>
      <c r="C55" s="25" t="s">
        <v>81</v>
      </c>
      <c r="D55" s="26">
        <v>1152697</v>
      </c>
      <c r="E55" s="10" t="s">
        <v>81</v>
      </c>
      <c r="F55" s="27" t="s">
        <v>81</v>
      </c>
      <c r="G55" s="28" t="s">
        <v>81</v>
      </c>
      <c r="H55" s="28" t="s">
        <v>81</v>
      </c>
      <c r="I55" s="28" t="s">
        <v>81</v>
      </c>
      <c r="J55" s="27" t="s">
        <v>81</v>
      </c>
      <c r="K55" s="28" t="s">
        <v>81</v>
      </c>
      <c r="L55" s="28" t="s">
        <v>81</v>
      </c>
      <c r="M55" s="27" t="s">
        <v>81</v>
      </c>
      <c r="N55" s="27" t="s">
        <v>81</v>
      </c>
      <c r="O55" s="28" t="s">
        <v>81</v>
      </c>
    </row>
    <row r="56" spans="1:15" x14ac:dyDescent="0.25">
      <c r="A56" s="24">
        <v>6</v>
      </c>
      <c r="B56" s="24" t="s">
        <v>144</v>
      </c>
      <c r="C56" s="25" t="s">
        <v>129</v>
      </c>
      <c r="D56" s="26">
        <v>448310</v>
      </c>
      <c r="E56" s="10">
        <v>448302</v>
      </c>
      <c r="F56" s="27">
        <v>11558</v>
      </c>
      <c r="G56" s="28">
        <v>7507</v>
      </c>
      <c r="H56" s="28">
        <v>1764</v>
      </c>
      <c r="I56" s="28">
        <v>1047</v>
      </c>
      <c r="J56" s="27">
        <v>8736</v>
      </c>
      <c r="K56" s="28">
        <v>123486</v>
      </c>
      <c r="L56" s="28">
        <v>67935</v>
      </c>
      <c r="M56" s="27">
        <v>117482</v>
      </c>
      <c r="N56" s="27">
        <v>27490</v>
      </c>
      <c r="O56" s="28">
        <v>81297</v>
      </c>
    </row>
    <row r="57" spans="1:15" x14ac:dyDescent="0.25">
      <c r="A57" s="24">
        <v>7</v>
      </c>
      <c r="B57" s="24" t="s">
        <v>98</v>
      </c>
      <c r="C57" s="25" t="s">
        <v>81</v>
      </c>
      <c r="D57" s="26">
        <v>281220</v>
      </c>
      <c r="E57" s="10" t="s">
        <v>81</v>
      </c>
      <c r="F57" s="27" t="s">
        <v>81</v>
      </c>
      <c r="G57" s="28" t="s">
        <v>81</v>
      </c>
      <c r="H57" s="28" t="s">
        <v>81</v>
      </c>
      <c r="I57" s="28" t="s">
        <v>81</v>
      </c>
      <c r="J57" s="27" t="s">
        <v>81</v>
      </c>
      <c r="K57" s="28" t="s">
        <v>81</v>
      </c>
      <c r="L57" s="28" t="s">
        <v>81</v>
      </c>
      <c r="M57" s="27" t="s">
        <v>81</v>
      </c>
      <c r="N57" s="27" t="s">
        <v>81</v>
      </c>
      <c r="O57" s="28" t="s">
        <v>81</v>
      </c>
    </row>
    <row r="58" spans="1:15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0"/>
      <c r="K58" s="31"/>
      <c r="L58" s="31"/>
      <c r="M58" s="30"/>
      <c r="N58" s="30"/>
      <c r="O58" s="31"/>
    </row>
    <row r="59" spans="1:15" x14ac:dyDescent="0.25">
      <c r="B59" s="32" t="s">
        <v>106</v>
      </c>
      <c r="D59" s="33">
        <f t="shared" ref="D59:O59" si="1">SUM(D51:D57)</f>
        <v>4129079</v>
      </c>
      <c r="E59" s="26">
        <f t="shared" si="1"/>
        <v>1823248</v>
      </c>
      <c r="F59" s="27">
        <f t="shared" si="1"/>
        <v>79939</v>
      </c>
      <c r="G59" s="28">
        <f t="shared" si="1"/>
        <v>47642</v>
      </c>
      <c r="H59" s="28">
        <f t="shared" si="1"/>
        <v>10695</v>
      </c>
      <c r="I59" s="28">
        <f t="shared" si="1"/>
        <v>8607</v>
      </c>
      <c r="J59" s="27">
        <f t="shared" si="1"/>
        <v>36794</v>
      </c>
      <c r="K59" s="28">
        <f t="shared" si="1"/>
        <v>623142</v>
      </c>
      <c r="L59" s="28">
        <f t="shared" si="1"/>
        <v>211398</v>
      </c>
      <c r="M59" s="27">
        <f t="shared" si="1"/>
        <v>534481</v>
      </c>
      <c r="N59" s="27">
        <f t="shared" si="1"/>
        <v>81143</v>
      </c>
      <c r="O59" s="28">
        <f t="shared" si="1"/>
        <v>189407</v>
      </c>
    </row>
    <row r="63" spans="1:15" x14ac:dyDescent="0.25">
      <c r="A63" s="4" t="s">
        <v>145</v>
      </c>
      <c r="C63" s="2" t="s">
        <v>147</v>
      </c>
    </row>
    <row r="64" spans="1:15" x14ac:dyDescent="0.25">
      <c r="A64" s="4" t="s">
        <v>146</v>
      </c>
      <c r="C64" s="2" t="s">
        <v>148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40"/>
  </cols>
  <sheetData>
    <row r="1" spans="1:10" x14ac:dyDescent="0.25">
      <c r="A1" s="41" t="s">
        <v>169</v>
      </c>
      <c r="B1" s="73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1" t="s">
        <v>168</v>
      </c>
      <c r="B2" s="75"/>
      <c r="C2" s="41"/>
      <c r="D2" s="41"/>
      <c r="E2" s="41"/>
      <c r="F2" s="41"/>
      <c r="G2" s="41"/>
      <c r="H2" s="41"/>
      <c r="I2" s="74" t="s">
        <v>167</v>
      </c>
      <c r="J2" s="41"/>
    </row>
    <row r="3" spans="1:10" x14ac:dyDescent="0.25">
      <c r="A3" s="41"/>
      <c r="B3" s="41"/>
      <c r="C3" s="41"/>
      <c r="D3" s="41"/>
      <c r="E3" s="41"/>
      <c r="F3" s="41"/>
      <c r="G3" s="73"/>
      <c r="H3" s="73"/>
      <c r="I3" s="73"/>
      <c r="J3" s="41"/>
    </row>
    <row r="4" spans="1:10" x14ac:dyDescent="0.25">
      <c r="A4" s="72"/>
      <c r="B4" s="70"/>
      <c r="C4" s="70"/>
      <c r="D4" s="71"/>
      <c r="E4" s="70"/>
      <c r="F4" s="70"/>
      <c r="G4" s="71"/>
      <c r="H4" s="70"/>
      <c r="I4" s="69"/>
      <c r="J4" s="41"/>
    </row>
    <row r="5" spans="1:10" x14ac:dyDescent="0.25">
      <c r="A5" s="65" t="s">
        <v>166</v>
      </c>
      <c r="B5" s="64" t="s">
        <v>165</v>
      </c>
      <c r="C5" s="64" t="s">
        <v>164</v>
      </c>
      <c r="D5" s="65" t="s">
        <v>166</v>
      </c>
      <c r="E5" s="64" t="s">
        <v>165</v>
      </c>
      <c r="F5" s="64" t="s">
        <v>164</v>
      </c>
      <c r="G5" s="65" t="s">
        <v>166</v>
      </c>
      <c r="H5" s="64" t="s">
        <v>165</v>
      </c>
      <c r="I5" s="63" t="s">
        <v>164</v>
      </c>
      <c r="J5" s="41"/>
    </row>
    <row r="6" spans="1:10" x14ac:dyDescent="0.25">
      <c r="A6" s="68" t="s">
        <v>163</v>
      </c>
      <c r="B6" s="67"/>
      <c r="C6" s="67"/>
      <c r="D6" s="68" t="s">
        <v>163</v>
      </c>
      <c r="E6" s="67"/>
      <c r="F6" s="67"/>
      <c r="G6" s="68" t="s">
        <v>163</v>
      </c>
      <c r="H6" s="67"/>
      <c r="I6" s="66"/>
      <c r="J6" s="55"/>
    </row>
    <row r="7" spans="1:10" x14ac:dyDescent="0.25">
      <c r="A7" s="65" t="s">
        <v>162</v>
      </c>
      <c r="B7" s="64" t="s">
        <v>161</v>
      </c>
      <c r="C7" s="64" t="s">
        <v>160</v>
      </c>
      <c r="D7" s="65" t="s">
        <v>162</v>
      </c>
      <c r="E7" s="64" t="s">
        <v>161</v>
      </c>
      <c r="F7" s="64" t="s">
        <v>160</v>
      </c>
      <c r="G7" s="65" t="s">
        <v>162</v>
      </c>
      <c r="H7" s="64" t="s">
        <v>161</v>
      </c>
      <c r="I7" s="63" t="s">
        <v>160</v>
      </c>
      <c r="J7" s="41"/>
    </row>
    <row r="8" spans="1:10" x14ac:dyDescent="0.25">
      <c r="A8" s="62" t="s">
        <v>159</v>
      </c>
      <c r="B8" s="61"/>
      <c r="C8" s="61"/>
      <c r="D8" s="62" t="s">
        <v>159</v>
      </c>
      <c r="E8" s="61"/>
      <c r="F8" s="61"/>
      <c r="G8" s="62" t="s">
        <v>159</v>
      </c>
      <c r="H8" s="61"/>
      <c r="I8" s="60"/>
      <c r="J8" s="59"/>
    </row>
    <row r="9" spans="1:10" x14ac:dyDescent="0.25">
      <c r="A9" s="58" t="s">
        <v>158</v>
      </c>
      <c r="B9" s="57" t="s">
        <v>157</v>
      </c>
      <c r="C9" s="56" t="s">
        <v>156</v>
      </c>
      <c r="D9" s="58" t="s">
        <v>158</v>
      </c>
      <c r="E9" s="57" t="s">
        <v>157</v>
      </c>
      <c r="F9" s="56" t="s">
        <v>156</v>
      </c>
      <c r="G9" s="58" t="s">
        <v>158</v>
      </c>
      <c r="H9" s="57" t="s">
        <v>157</v>
      </c>
      <c r="I9" s="56" t="s">
        <v>156</v>
      </c>
      <c r="J9" s="55"/>
    </row>
    <row r="10" spans="1:10" x14ac:dyDescent="0.25">
      <c r="A10" s="51">
        <v>1</v>
      </c>
      <c r="B10" s="52">
        <f t="shared" ref="B10:B35" si="0">((A10)^0.5)*1.96</f>
        <v>1.96</v>
      </c>
      <c r="C10" s="53">
        <f t="shared" ref="C10:C35" si="1">B10/(A10)*100</f>
        <v>196</v>
      </c>
      <c r="D10" s="51">
        <v>120</v>
      </c>
      <c r="E10" s="53">
        <f t="shared" ref="E10:E35" si="2">((D10)^0.5)*1.96</f>
        <v>21.470724254202512</v>
      </c>
      <c r="F10" s="53">
        <f t="shared" ref="F10:F35" si="3">E10/(D10)*100</f>
        <v>17.892270211835427</v>
      </c>
      <c r="G10" s="51">
        <v>12000</v>
      </c>
      <c r="H10" s="53">
        <f t="shared" ref="H10:H31" si="4">((G10)^0.5)*1.96</f>
        <v>214.70724254202511</v>
      </c>
      <c r="I10" s="54">
        <f t="shared" ref="I10:I31" si="5">H10/(G10)*100</f>
        <v>1.7892270211835426</v>
      </c>
      <c r="J10" s="41"/>
    </row>
    <row r="11" spans="1:10" x14ac:dyDescent="0.25">
      <c r="A11" s="51">
        <v>2</v>
      </c>
      <c r="B11" s="52">
        <f t="shared" si="0"/>
        <v>2.7718585822512662</v>
      </c>
      <c r="C11" s="53">
        <f t="shared" si="1"/>
        <v>138.59292911256333</v>
      </c>
      <c r="D11" s="51">
        <v>140</v>
      </c>
      <c r="E11" s="53">
        <f t="shared" si="2"/>
        <v>23.191032749750494</v>
      </c>
      <c r="F11" s="53">
        <f t="shared" si="3"/>
        <v>16.565023392678924</v>
      </c>
      <c r="G11" s="51">
        <v>14000</v>
      </c>
      <c r="H11" s="53">
        <f t="shared" si="4"/>
        <v>231.91032749750494</v>
      </c>
      <c r="I11" s="54">
        <f t="shared" si="5"/>
        <v>1.6565023392678926</v>
      </c>
      <c r="J11" s="41"/>
    </row>
    <row r="12" spans="1:10" x14ac:dyDescent="0.25">
      <c r="A12" s="51">
        <v>3</v>
      </c>
      <c r="B12" s="52">
        <f t="shared" si="0"/>
        <v>3.3948195828349994</v>
      </c>
      <c r="C12" s="53">
        <f t="shared" si="1"/>
        <v>113.16065276116665</v>
      </c>
      <c r="D12" s="51">
        <v>160</v>
      </c>
      <c r="E12" s="53">
        <f t="shared" si="2"/>
        <v>24.792256855720094</v>
      </c>
      <c r="F12" s="53">
        <f t="shared" si="3"/>
        <v>15.495160534825059</v>
      </c>
      <c r="G12" s="51">
        <v>16000</v>
      </c>
      <c r="H12" s="53">
        <f t="shared" si="4"/>
        <v>247.92256855720092</v>
      </c>
      <c r="I12" s="54">
        <f t="shared" si="5"/>
        <v>1.5495160534825057</v>
      </c>
      <c r="J12" s="41"/>
    </row>
    <row r="13" spans="1:10" x14ac:dyDescent="0.25">
      <c r="A13" s="51">
        <v>4</v>
      </c>
      <c r="B13" s="52">
        <f t="shared" si="0"/>
        <v>3.92</v>
      </c>
      <c r="C13" s="53">
        <f t="shared" si="1"/>
        <v>98</v>
      </c>
      <c r="D13" s="51">
        <v>180</v>
      </c>
      <c r="E13" s="53">
        <f t="shared" si="2"/>
        <v>26.296159415397529</v>
      </c>
      <c r="F13" s="53">
        <f t="shared" si="3"/>
        <v>14.608977452998628</v>
      </c>
      <c r="G13" s="51">
        <v>18000</v>
      </c>
      <c r="H13" s="53">
        <f t="shared" si="4"/>
        <v>262.96159415397523</v>
      </c>
      <c r="I13" s="54">
        <f t="shared" si="5"/>
        <v>1.4608977452998624</v>
      </c>
      <c r="J13" s="41"/>
    </row>
    <row r="14" spans="1:10" x14ac:dyDescent="0.25">
      <c r="A14" s="51">
        <v>5</v>
      </c>
      <c r="B14" s="52">
        <f t="shared" si="0"/>
        <v>4.3826932358995876</v>
      </c>
      <c r="C14" s="53">
        <f t="shared" si="1"/>
        <v>87.653864717991752</v>
      </c>
      <c r="D14" s="51">
        <v>200</v>
      </c>
      <c r="E14" s="53">
        <f t="shared" si="2"/>
        <v>27.718585822512665</v>
      </c>
      <c r="F14" s="53">
        <f t="shared" si="3"/>
        <v>13.859292911256333</v>
      </c>
      <c r="G14" s="51">
        <v>20000</v>
      </c>
      <c r="H14" s="53">
        <f t="shared" si="4"/>
        <v>277.18585822512665</v>
      </c>
      <c r="I14" s="54">
        <f t="shared" si="5"/>
        <v>1.3859292911256333</v>
      </c>
      <c r="J14" s="41"/>
    </row>
    <row r="15" spans="1:10" x14ac:dyDescent="0.25">
      <c r="A15" s="51">
        <v>6</v>
      </c>
      <c r="B15" s="52">
        <f t="shared" si="0"/>
        <v>4.8009998958550284</v>
      </c>
      <c r="C15" s="53">
        <f t="shared" si="1"/>
        <v>80.016664930917131</v>
      </c>
      <c r="D15" s="51">
        <v>300</v>
      </c>
      <c r="E15" s="53">
        <f t="shared" si="2"/>
        <v>33.948195828349995</v>
      </c>
      <c r="F15" s="53">
        <f t="shared" si="3"/>
        <v>11.316065276116664</v>
      </c>
      <c r="G15" s="51">
        <v>30000</v>
      </c>
      <c r="H15" s="53">
        <f t="shared" si="4"/>
        <v>339.48195828349992</v>
      </c>
      <c r="I15" s="54">
        <f t="shared" si="5"/>
        <v>1.1316065276116665</v>
      </c>
      <c r="J15" s="41"/>
    </row>
    <row r="16" spans="1:10" x14ac:dyDescent="0.25">
      <c r="A16" s="51">
        <v>7</v>
      </c>
      <c r="B16" s="52">
        <f t="shared" si="0"/>
        <v>5.1856725696865977</v>
      </c>
      <c r="C16" s="53">
        <f t="shared" si="1"/>
        <v>74.081036709808529</v>
      </c>
      <c r="D16" s="51">
        <v>400</v>
      </c>
      <c r="E16" s="53">
        <f t="shared" si="2"/>
        <v>39.200000000000003</v>
      </c>
      <c r="F16" s="53">
        <f t="shared" si="3"/>
        <v>9.8000000000000007</v>
      </c>
      <c r="G16" s="51">
        <v>40000</v>
      </c>
      <c r="H16" s="53">
        <f t="shared" si="4"/>
        <v>392</v>
      </c>
      <c r="I16" s="54">
        <f t="shared" si="5"/>
        <v>0.98</v>
      </c>
      <c r="J16" s="41"/>
    </row>
    <row r="17" spans="1:10" x14ac:dyDescent="0.25">
      <c r="A17" s="51">
        <v>8</v>
      </c>
      <c r="B17" s="52">
        <f t="shared" si="0"/>
        <v>5.5437171645025325</v>
      </c>
      <c r="C17" s="53">
        <f t="shared" si="1"/>
        <v>69.296464556281663</v>
      </c>
      <c r="D17" s="51">
        <v>500</v>
      </c>
      <c r="E17" s="53">
        <f t="shared" si="2"/>
        <v>43.826932358995876</v>
      </c>
      <c r="F17" s="52">
        <f t="shared" si="3"/>
        <v>8.7653864717991752</v>
      </c>
      <c r="G17" s="51">
        <v>50000</v>
      </c>
      <c r="H17" s="53">
        <f t="shared" si="4"/>
        <v>438.26932358995879</v>
      </c>
      <c r="I17" s="54">
        <f t="shared" si="5"/>
        <v>0.87653864717991758</v>
      </c>
      <c r="J17" s="41"/>
    </row>
    <row r="18" spans="1:10" x14ac:dyDescent="0.25">
      <c r="A18" s="51">
        <v>9</v>
      </c>
      <c r="B18" s="52">
        <f t="shared" si="0"/>
        <v>5.88</v>
      </c>
      <c r="C18" s="53">
        <f t="shared" si="1"/>
        <v>65.333333333333329</v>
      </c>
      <c r="D18" s="51">
        <v>600</v>
      </c>
      <c r="E18" s="53">
        <f t="shared" si="2"/>
        <v>48.009998958550291</v>
      </c>
      <c r="F18" s="52">
        <f t="shared" si="3"/>
        <v>8.0016664930917152</v>
      </c>
      <c r="G18" s="51">
        <v>60000</v>
      </c>
      <c r="H18" s="53">
        <f t="shared" si="4"/>
        <v>480.0999895855029</v>
      </c>
      <c r="I18" s="54">
        <f t="shared" si="5"/>
        <v>0.80016664930917147</v>
      </c>
      <c r="J18" s="41"/>
    </row>
    <row r="19" spans="1:10" x14ac:dyDescent="0.25">
      <c r="A19" s="51">
        <v>10</v>
      </c>
      <c r="B19" s="52">
        <f t="shared" si="0"/>
        <v>6.1980642139300235</v>
      </c>
      <c r="C19" s="53">
        <f t="shared" si="1"/>
        <v>61.980642139300237</v>
      </c>
      <c r="D19" s="51">
        <v>700</v>
      </c>
      <c r="E19" s="53">
        <f t="shared" si="2"/>
        <v>51.856725696865972</v>
      </c>
      <c r="F19" s="52">
        <f t="shared" si="3"/>
        <v>7.4081036709808537</v>
      </c>
      <c r="G19" s="51">
        <v>70000</v>
      </c>
      <c r="H19" s="53">
        <f t="shared" si="4"/>
        <v>518.56725696865976</v>
      </c>
      <c r="I19" s="54">
        <f t="shared" si="5"/>
        <v>0.74081036709808534</v>
      </c>
      <c r="J19" s="41"/>
    </row>
    <row r="20" spans="1:10" x14ac:dyDescent="0.25">
      <c r="A20" s="51">
        <v>12</v>
      </c>
      <c r="B20" s="52">
        <f t="shared" si="0"/>
        <v>6.7896391656699988</v>
      </c>
      <c r="C20" s="53">
        <f t="shared" si="1"/>
        <v>56.580326380583323</v>
      </c>
      <c r="D20" s="51">
        <v>800</v>
      </c>
      <c r="E20" s="53">
        <f t="shared" si="2"/>
        <v>55.43717164502533</v>
      </c>
      <c r="F20" s="52">
        <f t="shared" si="3"/>
        <v>6.9296464556281663</v>
      </c>
      <c r="G20" s="51">
        <v>80000</v>
      </c>
      <c r="H20" s="53">
        <f t="shared" si="4"/>
        <v>554.3717164502533</v>
      </c>
      <c r="I20" s="54">
        <f t="shared" si="5"/>
        <v>0.69296464556281667</v>
      </c>
      <c r="J20" s="41"/>
    </row>
    <row r="21" spans="1:10" x14ac:dyDescent="0.25">
      <c r="A21" s="51">
        <v>14</v>
      </c>
      <c r="B21" s="52">
        <f t="shared" si="0"/>
        <v>7.3336484780769249</v>
      </c>
      <c r="C21" s="53">
        <f t="shared" si="1"/>
        <v>52.38320341483518</v>
      </c>
      <c r="D21" s="51">
        <v>900</v>
      </c>
      <c r="E21" s="53">
        <f t="shared" si="2"/>
        <v>58.8</v>
      </c>
      <c r="F21" s="52">
        <f t="shared" si="3"/>
        <v>6.5333333333333323</v>
      </c>
      <c r="G21" s="51">
        <v>90000</v>
      </c>
      <c r="H21" s="53">
        <f t="shared" si="4"/>
        <v>588</v>
      </c>
      <c r="I21" s="54">
        <f t="shared" si="5"/>
        <v>0.65333333333333332</v>
      </c>
      <c r="J21" s="41"/>
    </row>
    <row r="22" spans="1:10" x14ac:dyDescent="0.25">
      <c r="A22" s="51">
        <v>16</v>
      </c>
      <c r="B22" s="52">
        <f t="shared" si="0"/>
        <v>7.84</v>
      </c>
      <c r="C22" s="53">
        <f t="shared" si="1"/>
        <v>49</v>
      </c>
      <c r="D22" s="51">
        <v>1000</v>
      </c>
      <c r="E22" s="53">
        <f t="shared" si="2"/>
        <v>61.98064213930023</v>
      </c>
      <c r="F22" s="52">
        <f t="shared" si="3"/>
        <v>6.1980642139300226</v>
      </c>
      <c r="G22" s="51">
        <v>100000</v>
      </c>
      <c r="H22" s="53">
        <f t="shared" si="4"/>
        <v>619.80642139300244</v>
      </c>
      <c r="I22" s="54">
        <f t="shared" si="5"/>
        <v>0.61980642139300246</v>
      </c>
      <c r="J22" s="41"/>
    </row>
    <row r="23" spans="1:10" x14ac:dyDescent="0.25">
      <c r="A23" s="51">
        <v>18</v>
      </c>
      <c r="B23" s="52">
        <f t="shared" si="0"/>
        <v>8.3155757467537974</v>
      </c>
      <c r="C23" s="53">
        <f t="shared" si="1"/>
        <v>46.197643037521097</v>
      </c>
      <c r="D23" s="51">
        <v>1200</v>
      </c>
      <c r="E23" s="53">
        <f t="shared" si="2"/>
        <v>67.89639165669999</v>
      </c>
      <c r="F23" s="52">
        <f t="shared" si="3"/>
        <v>5.6580326380583319</v>
      </c>
      <c r="G23" s="51">
        <v>120000</v>
      </c>
      <c r="H23" s="53">
        <f t="shared" si="4"/>
        <v>678.96391656699984</v>
      </c>
      <c r="I23" s="54">
        <f t="shared" si="5"/>
        <v>0.56580326380583323</v>
      </c>
      <c r="J23" s="41"/>
    </row>
    <row r="24" spans="1:10" x14ac:dyDescent="0.25">
      <c r="A24" s="51">
        <v>20</v>
      </c>
      <c r="B24" s="52">
        <f t="shared" si="0"/>
        <v>8.7653864717991752</v>
      </c>
      <c r="C24" s="53">
        <f t="shared" si="1"/>
        <v>43.826932358995876</v>
      </c>
      <c r="D24" s="51">
        <v>1400</v>
      </c>
      <c r="E24" s="53">
        <f t="shared" si="2"/>
        <v>73.336484780769254</v>
      </c>
      <c r="F24" s="52">
        <f t="shared" si="3"/>
        <v>5.2383203414835187</v>
      </c>
      <c r="G24" s="51">
        <v>140000</v>
      </c>
      <c r="H24" s="53">
        <f t="shared" si="4"/>
        <v>733.36484780769251</v>
      </c>
      <c r="I24" s="54">
        <f t="shared" si="5"/>
        <v>0.52383203414835178</v>
      </c>
      <c r="J24" s="41"/>
    </row>
    <row r="25" spans="1:10" x14ac:dyDescent="0.25">
      <c r="A25" s="51">
        <v>25</v>
      </c>
      <c r="B25" s="53">
        <f t="shared" si="0"/>
        <v>9.8000000000000007</v>
      </c>
      <c r="C25" s="53">
        <f t="shared" si="1"/>
        <v>39.200000000000003</v>
      </c>
      <c r="D25" s="51">
        <v>1600</v>
      </c>
      <c r="E25" s="53">
        <f t="shared" si="2"/>
        <v>78.400000000000006</v>
      </c>
      <c r="F25" s="52">
        <f t="shared" si="3"/>
        <v>4.9000000000000004</v>
      </c>
      <c r="G25" s="51">
        <v>160000</v>
      </c>
      <c r="H25" s="53">
        <f t="shared" si="4"/>
        <v>784</v>
      </c>
      <c r="I25" s="54">
        <f t="shared" si="5"/>
        <v>0.49</v>
      </c>
      <c r="J25" s="41"/>
    </row>
    <row r="26" spans="1:10" x14ac:dyDescent="0.25">
      <c r="A26" s="51">
        <v>30</v>
      </c>
      <c r="B26" s="53">
        <f t="shared" si="0"/>
        <v>10.735362127101256</v>
      </c>
      <c r="C26" s="53">
        <f t="shared" si="1"/>
        <v>35.784540423670855</v>
      </c>
      <c r="D26" s="51">
        <v>1800</v>
      </c>
      <c r="E26" s="53">
        <f t="shared" si="2"/>
        <v>83.155757467537995</v>
      </c>
      <c r="F26" s="52">
        <f t="shared" si="3"/>
        <v>4.6197643037521106</v>
      </c>
      <c r="G26" s="51">
        <v>180000</v>
      </c>
      <c r="H26" s="53">
        <f t="shared" si="4"/>
        <v>831.5575746753799</v>
      </c>
      <c r="I26" s="54">
        <f t="shared" si="5"/>
        <v>0.46197643037521102</v>
      </c>
      <c r="J26" s="41"/>
    </row>
    <row r="27" spans="1:10" x14ac:dyDescent="0.25">
      <c r="A27" s="51">
        <v>35</v>
      </c>
      <c r="B27" s="53">
        <f t="shared" si="0"/>
        <v>11.595516374875247</v>
      </c>
      <c r="C27" s="53">
        <f t="shared" si="1"/>
        <v>33.130046785357848</v>
      </c>
      <c r="D27" s="51">
        <v>2000</v>
      </c>
      <c r="E27" s="53">
        <f t="shared" si="2"/>
        <v>87.653864717991752</v>
      </c>
      <c r="F27" s="52">
        <f t="shared" si="3"/>
        <v>4.3826932358995876</v>
      </c>
      <c r="G27" s="51">
        <v>200000</v>
      </c>
      <c r="H27" s="53">
        <f t="shared" si="4"/>
        <v>876.53864717991758</v>
      </c>
      <c r="I27" s="54">
        <f t="shared" si="5"/>
        <v>0.43826932358995879</v>
      </c>
      <c r="J27" s="41"/>
    </row>
    <row r="28" spans="1:10" x14ac:dyDescent="0.25">
      <c r="A28" s="51">
        <v>40</v>
      </c>
      <c r="B28" s="53">
        <f t="shared" si="0"/>
        <v>12.396128427860047</v>
      </c>
      <c r="C28" s="53">
        <f t="shared" si="1"/>
        <v>30.990321069650118</v>
      </c>
      <c r="D28" s="51">
        <v>3000</v>
      </c>
      <c r="E28" s="53">
        <f t="shared" si="2"/>
        <v>107.35362127101256</v>
      </c>
      <c r="F28" s="52">
        <f t="shared" si="3"/>
        <v>3.5784540423670852</v>
      </c>
      <c r="G28" s="51">
        <v>300000</v>
      </c>
      <c r="H28" s="53">
        <f t="shared" si="4"/>
        <v>1073.5362127101257</v>
      </c>
      <c r="I28" s="54">
        <f t="shared" si="5"/>
        <v>0.35784540423670858</v>
      </c>
      <c r="J28" s="41"/>
    </row>
    <row r="29" spans="1:10" x14ac:dyDescent="0.25">
      <c r="A29" s="51">
        <v>45</v>
      </c>
      <c r="B29" s="53">
        <f t="shared" si="0"/>
        <v>13.148079707698765</v>
      </c>
      <c r="C29" s="53">
        <f t="shared" si="1"/>
        <v>29.217954905997257</v>
      </c>
      <c r="D29" s="51">
        <v>4000</v>
      </c>
      <c r="E29" s="53">
        <f t="shared" si="2"/>
        <v>123.96128427860046</v>
      </c>
      <c r="F29" s="52">
        <f t="shared" si="3"/>
        <v>3.0990321069650113</v>
      </c>
      <c r="G29" s="51">
        <v>400000</v>
      </c>
      <c r="H29" s="53">
        <f t="shared" si="4"/>
        <v>1239.6128427860049</v>
      </c>
      <c r="I29" s="54">
        <f t="shared" si="5"/>
        <v>0.30990321069650123</v>
      </c>
      <c r="J29" s="41"/>
    </row>
    <row r="30" spans="1:10" x14ac:dyDescent="0.25">
      <c r="A30" s="51">
        <v>50</v>
      </c>
      <c r="B30" s="53">
        <f t="shared" si="0"/>
        <v>13.859292911256333</v>
      </c>
      <c r="C30" s="53">
        <f t="shared" si="1"/>
        <v>27.718585822512665</v>
      </c>
      <c r="D30" s="51">
        <v>5000</v>
      </c>
      <c r="E30" s="53">
        <f t="shared" si="2"/>
        <v>138.59292911256333</v>
      </c>
      <c r="F30" s="52">
        <f t="shared" si="3"/>
        <v>2.7718585822512667</v>
      </c>
      <c r="G30" s="51">
        <v>500000</v>
      </c>
      <c r="H30" s="53">
        <f t="shared" si="4"/>
        <v>1385.9292911256332</v>
      </c>
      <c r="I30" s="54">
        <f t="shared" si="5"/>
        <v>0.27718585822512665</v>
      </c>
      <c r="J30" s="41"/>
    </row>
    <row r="31" spans="1:10" x14ac:dyDescent="0.25">
      <c r="A31" s="51">
        <v>60</v>
      </c>
      <c r="B31" s="53">
        <f t="shared" si="0"/>
        <v>15.182094717133074</v>
      </c>
      <c r="C31" s="53">
        <f t="shared" si="1"/>
        <v>25.303491195221788</v>
      </c>
      <c r="D31" s="51">
        <v>6000</v>
      </c>
      <c r="E31" s="53">
        <f t="shared" si="2"/>
        <v>151.82094717133074</v>
      </c>
      <c r="F31" s="52">
        <f t="shared" si="3"/>
        <v>2.530349119522179</v>
      </c>
      <c r="G31" s="51">
        <v>1000000</v>
      </c>
      <c r="H31" s="53">
        <f t="shared" si="4"/>
        <v>1960</v>
      </c>
      <c r="I31" s="54">
        <f t="shared" si="5"/>
        <v>0.19600000000000001</v>
      </c>
      <c r="J31" s="41"/>
    </row>
    <row r="32" spans="1:10" x14ac:dyDescent="0.25">
      <c r="A32" s="51">
        <v>70</v>
      </c>
      <c r="B32" s="53">
        <f t="shared" si="0"/>
        <v>16.398536520067882</v>
      </c>
      <c r="C32" s="53">
        <f t="shared" si="1"/>
        <v>23.426480742954116</v>
      </c>
      <c r="D32" s="51">
        <v>7000</v>
      </c>
      <c r="E32" s="53">
        <f t="shared" si="2"/>
        <v>163.98536520067881</v>
      </c>
      <c r="F32" s="52">
        <f t="shared" si="3"/>
        <v>2.3426480742954117</v>
      </c>
      <c r="G32" s="51"/>
      <c r="H32" s="53"/>
      <c r="I32" s="49"/>
      <c r="J32" s="41"/>
    </row>
    <row r="33" spans="1:10" x14ac:dyDescent="0.25">
      <c r="A33" s="51">
        <v>80</v>
      </c>
      <c r="B33" s="53">
        <f t="shared" si="0"/>
        <v>17.53077294359835</v>
      </c>
      <c r="C33" s="53">
        <f t="shared" si="1"/>
        <v>21.913466179497938</v>
      </c>
      <c r="D33" s="51">
        <v>8000</v>
      </c>
      <c r="E33" s="53">
        <f t="shared" si="2"/>
        <v>175.3077294359835</v>
      </c>
      <c r="F33" s="52">
        <f t="shared" si="3"/>
        <v>2.1913466179497938</v>
      </c>
      <c r="G33" s="51"/>
      <c r="H33" s="53"/>
      <c r="I33" s="49"/>
      <c r="J33" s="41"/>
    </row>
    <row r="34" spans="1:10" x14ac:dyDescent="0.25">
      <c r="A34" s="51">
        <v>90</v>
      </c>
      <c r="B34" s="53">
        <f t="shared" si="0"/>
        <v>18.59419264179007</v>
      </c>
      <c r="C34" s="53">
        <f t="shared" si="1"/>
        <v>20.66021404643341</v>
      </c>
      <c r="D34" s="51">
        <v>9000</v>
      </c>
      <c r="E34" s="53">
        <f t="shared" si="2"/>
        <v>185.9419264179007</v>
      </c>
      <c r="F34" s="52">
        <f t="shared" si="3"/>
        <v>2.0660214046433412</v>
      </c>
      <c r="G34" s="51"/>
      <c r="H34" s="50"/>
      <c r="I34" s="49"/>
      <c r="J34" s="41"/>
    </row>
    <row r="35" spans="1:10" x14ac:dyDescent="0.25">
      <c r="A35" s="51">
        <v>100</v>
      </c>
      <c r="B35" s="53">
        <f t="shared" si="0"/>
        <v>19.600000000000001</v>
      </c>
      <c r="C35" s="53">
        <f t="shared" si="1"/>
        <v>19.600000000000001</v>
      </c>
      <c r="D35" s="51">
        <v>10000</v>
      </c>
      <c r="E35" s="53">
        <f t="shared" si="2"/>
        <v>196</v>
      </c>
      <c r="F35" s="52">
        <f t="shared" si="3"/>
        <v>1.96</v>
      </c>
      <c r="G35" s="51"/>
      <c r="H35" s="50"/>
      <c r="I35" s="49"/>
      <c r="J35" s="41"/>
    </row>
    <row r="36" spans="1:10" x14ac:dyDescent="0.25">
      <c r="A36" s="48"/>
      <c r="B36" s="47"/>
      <c r="C36" s="47"/>
      <c r="D36" s="48"/>
      <c r="E36" s="47"/>
      <c r="F36" s="47"/>
      <c r="G36" s="48"/>
      <c r="H36" s="47"/>
      <c r="I36" s="46"/>
      <c r="J36" s="41"/>
    </row>
    <row r="37" spans="1:10" x14ac:dyDescent="0.25">
      <c r="A37" s="44"/>
      <c r="B37" s="44"/>
      <c r="C37" s="44"/>
      <c r="D37" s="45"/>
      <c r="E37" s="44"/>
      <c r="F37" s="44"/>
      <c r="G37" s="41"/>
      <c r="H37" s="41"/>
      <c r="I37" s="41"/>
      <c r="J37" s="41"/>
    </row>
    <row r="38" spans="1:10" x14ac:dyDescent="0.25">
      <c r="A38" s="253" t="s">
        <v>155</v>
      </c>
      <c r="B38" s="253"/>
      <c r="C38" s="254" t="s">
        <v>154</v>
      </c>
      <c r="D38" s="254"/>
      <c r="E38" s="254"/>
      <c r="F38" s="254"/>
      <c r="G38" s="254"/>
      <c r="H38" s="254"/>
      <c r="I38" s="254"/>
      <c r="J38" s="41"/>
    </row>
    <row r="39" spans="1:10" x14ac:dyDescent="0.25">
      <c r="A39" s="253" t="s">
        <v>153</v>
      </c>
      <c r="B39" s="253"/>
      <c r="C39" s="254" t="s">
        <v>152</v>
      </c>
      <c r="D39" s="254"/>
      <c r="E39" s="254"/>
      <c r="F39" s="254"/>
      <c r="G39" s="254"/>
      <c r="H39" s="254"/>
      <c r="I39" s="254"/>
      <c r="J39" s="41"/>
    </row>
    <row r="40" spans="1:10" x14ac:dyDescent="0.25">
      <c r="A40" s="42"/>
      <c r="B40" s="41"/>
      <c r="C40" s="44"/>
      <c r="D40" s="42"/>
      <c r="E40" s="42"/>
      <c r="F40" s="44"/>
      <c r="G40" s="43"/>
      <c r="H40" s="43"/>
      <c r="I40" s="42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25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229" customWidth="1"/>
    <col min="2" max="2" width="17.85546875" style="229" customWidth="1"/>
    <col min="3" max="3" width="14.7109375" style="229" customWidth="1"/>
    <col min="4" max="4" width="38" style="229" customWidth="1"/>
    <col min="5" max="5" width="14.85546875" style="229" customWidth="1"/>
    <col min="6" max="253" width="12.5703125" style="229" customWidth="1"/>
    <col min="254" max="16384" width="14.7109375" style="229"/>
  </cols>
  <sheetData>
    <row r="1" spans="1:6" ht="15" x14ac:dyDescent="0.25">
      <c r="A1" s="236" t="s">
        <v>1</v>
      </c>
      <c r="B1" s="237"/>
      <c r="C1" s="237"/>
      <c r="D1" s="236" t="s">
        <v>0</v>
      </c>
      <c r="E1" s="238">
        <v>2018</v>
      </c>
    </row>
    <row r="2" spans="1:6" x14ac:dyDescent="0.2">
      <c r="A2" s="236" t="s">
        <v>448</v>
      </c>
      <c r="B2" s="237"/>
      <c r="C2" s="237"/>
      <c r="D2" s="236" t="s">
        <v>448</v>
      </c>
      <c r="E2" s="237"/>
    </row>
    <row r="3" spans="1:6" x14ac:dyDescent="0.2">
      <c r="A3" s="236" t="s">
        <v>447</v>
      </c>
      <c r="B3" s="237"/>
      <c r="C3" s="237"/>
      <c r="D3" s="236" t="s">
        <v>447</v>
      </c>
      <c r="E3" s="237"/>
    </row>
    <row r="4" spans="1:6" x14ac:dyDescent="0.2">
      <c r="A4" s="237"/>
      <c r="B4" s="237"/>
      <c r="C4" s="237"/>
      <c r="D4" s="237"/>
      <c r="E4" s="237"/>
    </row>
    <row r="5" spans="1:6" ht="25.5" x14ac:dyDescent="0.2">
      <c r="A5" s="255" t="s">
        <v>446</v>
      </c>
      <c r="B5" s="256"/>
      <c r="C5" s="256"/>
      <c r="D5" s="239" t="s">
        <v>445</v>
      </c>
      <c r="E5" s="237"/>
    </row>
    <row r="6" spans="1:6" x14ac:dyDescent="0.2">
      <c r="A6" s="236"/>
      <c r="B6" s="236"/>
      <c r="C6" s="237"/>
      <c r="D6" s="237"/>
      <c r="E6" s="237"/>
    </row>
    <row r="7" spans="1:6" x14ac:dyDescent="0.2">
      <c r="A7" s="236" t="s">
        <v>449</v>
      </c>
      <c r="B7" s="236"/>
      <c r="C7" s="237"/>
      <c r="D7" s="236" t="s">
        <v>450</v>
      </c>
      <c r="E7" s="237"/>
    </row>
    <row r="8" spans="1:6" x14ac:dyDescent="0.2">
      <c r="A8" s="236"/>
      <c r="B8" s="236"/>
      <c r="C8" s="237"/>
      <c r="D8" s="236"/>
      <c r="E8" s="237"/>
    </row>
    <row r="9" spans="1:6" ht="25.5" x14ac:dyDescent="0.2">
      <c r="A9" s="239" t="s">
        <v>444</v>
      </c>
      <c r="B9" s="239" t="s">
        <v>443</v>
      </c>
      <c r="C9" s="239" t="s">
        <v>442</v>
      </c>
      <c r="D9" s="236" t="s">
        <v>34</v>
      </c>
      <c r="E9" s="239" t="s">
        <v>441</v>
      </c>
    </row>
    <row r="10" spans="1:6" ht="25.5" x14ac:dyDescent="0.2">
      <c r="A10" s="239" t="s">
        <v>440</v>
      </c>
      <c r="B10" s="239" t="s">
        <v>439</v>
      </c>
      <c r="C10" s="239" t="s">
        <v>438</v>
      </c>
      <c r="D10" s="236" t="s">
        <v>39</v>
      </c>
      <c r="E10" s="239" t="s">
        <v>437</v>
      </c>
    </row>
    <row r="11" spans="1:6" ht="21.75" customHeight="1" x14ac:dyDescent="0.2">
      <c r="A11" s="240">
        <v>10</v>
      </c>
      <c r="B11" s="240">
        <v>1005</v>
      </c>
      <c r="C11" s="240">
        <v>2391</v>
      </c>
      <c r="D11" s="241" t="s">
        <v>436</v>
      </c>
      <c r="E11" s="240">
        <v>257</v>
      </c>
    </row>
    <row r="12" spans="1:6" ht="14.25" x14ac:dyDescent="0.2">
      <c r="A12" s="240">
        <v>21</v>
      </c>
      <c r="B12" s="240">
        <v>2101</v>
      </c>
      <c r="C12" s="240">
        <v>5391</v>
      </c>
      <c r="D12" s="240" t="s">
        <v>435</v>
      </c>
      <c r="E12" s="240">
        <v>288</v>
      </c>
      <c r="F12" s="235"/>
    </row>
    <row r="13" spans="1:6" ht="14.25" x14ac:dyDescent="0.2">
      <c r="A13" s="240">
        <v>21</v>
      </c>
      <c r="B13" s="240">
        <v>2105</v>
      </c>
      <c r="C13" s="240">
        <v>5394</v>
      </c>
      <c r="D13" s="240" t="s">
        <v>434</v>
      </c>
      <c r="E13" s="240">
        <v>9</v>
      </c>
      <c r="F13" s="235"/>
    </row>
    <row r="14" spans="1:6" ht="14.25" x14ac:dyDescent="0.2">
      <c r="A14" s="240"/>
      <c r="B14" s="240"/>
      <c r="C14" s="240"/>
      <c r="D14" s="240"/>
      <c r="E14" s="240"/>
      <c r="F14" s="235"/>
    </row>
    <row r="15" spans="1:6" x14ac:dyDescent="0.2">
      <c r="A15" s="237"/>
      <c r="B15" s="237"/>
      <c r="C15" s="237"/>
      <c r="D15" s="237"/>
      <c r="E15" s="237">
        <f>SUM(E11:E14)</f>
        <v>554</v>
      </c>
    </row>
    <row r="16" spans="1:6" x14ac:dyDescent="0.2">
      <c r="A16" s="236" t="s">
        <v>433</v>
      </c>
      <c r="B16" s="237"/>
      <c r="C16" s="237"/>
      <c r="D16" s="237"/>
      <c r="E16" s="237"/>
    </row>
    <row r="17" spans="1:8" x14ac:dyDescent="0.2">
      <c r="A17" s="236" t="s">
        <v>432</v>
      </c>
      <c r="B17" s="237"/>
      <c r="C17" s="237"/>
      <c r="D17" s="237"/>
      <c r="E17" s="237"/>
    </row>
    <row r="18" spans="1:8" x14ac:dyDescent="0.2">
      <c r="A18" s="237"/>
      <c r="B18" s="237"/>
      <c r="C18" s="237"/>
      <c r="D18" s="237"/>
      <c r="E18" s="237"/>
    </row>
    <row r="19" spans="1:8" ht="14.25" x14ac:dyDescent="0.2">
      <c r="A19" s="237" t="s">
        <v>431</v>
      </c>
      <c r="B19" s="237"/>
      <c r="C19" s="237"/>
      <c r="D19" s="237"/>
      <c r="E19" s="237"/>
      <c r="F19" s="235"/>
    </row>
    <row r="20" spans="1:8" x14ac:dyDescent="0.2">
      <c r="A20" s="237" t="s">
        <v>430</v>
      </c>
      <c r="B20" s="237"/>
      <c r="C20" s="237"/>
      <c r="D20" s="237"/>
      <c r="E20" s="237">
        <v>3998668</v>
      </c>
    </row>
    <row r="21" spans="1:8" x14ac:dyDescent="0.2">
      <c r="A21" s="240" t="s">
        <v>429</v>
      </c>
      <c r="B21" s="240"/>
      <c r="C21" s="240"/>
      <c r="D21" s="240"/>
      <c r="E21" s="242"/>
      <c r="H21" s="230"/>
    </row>
    <row r="22" spans="1:8" ht="15" x14ac:dyDescent="0.25">
      <c r="A22" s="240" t="s">
        <v>428</v>
      </c>
      <c r="B22" s="240"/>
      <c r="C22" s="240"/>
      <c r="D22" s="240"/>
      <c r="E22" s="243">
        <f>SUM(E11:E13)</f>
        <v>554</v>
      </c>
    </row>
    <row r="23" spans="1:8" x14ac:dyDescent="0.2">
      <c r="A23" s="244" t="s">
        <v>427</v>
      </c>
      <c r="B23" s="244"/>
      <c r="C23" s="244"/>
      <c r="D23" s="244"/>
      <c r="E23" s="245"/>
      <c r="G23" s="230"/>
      <c r="H23" s="230"/>
    </row>
    <row r="24" spans="1:8" ht="15" x14ac:dyDescent="0.25">
      <c r="A24" s="244" t="s">
        <v>426</v>
      </c>
      <c r="B24" s="244"/>
      <c r="C24" s="244"/>
      <c r="D24" s="244"/>
      <c r="E24" s="246">
        <v>129858</v>
      </c>
      <c r="G24" s="234"/>
      <c r="H24" s="230"/>
    </row>
    <row r="25" spans="1:8" ht="15" x14ac:dyDescent="0.25">
      <c r="A25" s="236" t="s">
        <v>425</v>
      </c>
      <c r="B25" s="237"/>
      <c r="C25" s="237"/>
      <c r="D25" s="237"/>
      <c r="E25" s="247">
        <v>4129080</v>
      </c>
      <c r="F25" s="233"/>
      <c r="G25" s="232"/>
    </row>
    <row r="26" spans="1:8" ht="15" x14ac:dyDescent="0.25">
      <c r="A26" s="236"/>
      <c r="B26" s="237"/>
      <c r="C26" s="237"/>
      <c r="D26" s="237"/>
      <c r="E26" s="237"/>
      <c r="G26" s="231"/>
      <c r="H26" s="230"/>
    </row>
    <row r="27" spans="1:8" ht="14.25" x14ac:dyDescent="0.2">
      <c r="A27" s="255" t="s">
        <v>424</v>
      </c>
      <c r="B27" s="256"/>
      <c r="C27" s="256"/>
      <c r="D27" s="256"/>
      <c r="E27" s="256"/>
    </row>
    <row r="28" spans="1:8" ht="30" customHeight="1" x14ac:dyDescent="0.2">
      <c r="A28" s="255" t="s">
        <v>423</v>
      </c>
      <c r="B28" s="256"/>
      <c r="C28" s="256"/>
      <c r="D28" s="256"/>
      <c r="E28" s="256"/>
      <c r="G28" s="230"/>
    </row>
    <row r="29" spans="1:8" x14ac:dyDescent="0.2">
      <c r="A29" s="236"/>
      <c r="B29" s="237"/>
      <c r="C29" s="237"/>
      <c r="D29" s="237"/>
      <c r="E29" s="237"/>
      <c r="G29" s="230"/>
    </row>
    <row r="30" spans="1:8" ht="28.5" customHeight="1" x14ac:dyDescent="0.2">
      <c r="A30" s="248" t="s">
        <v>451</v>
      </c>
      <c r="B30" s="249"/>
      <c r="C30" s="249"/>
      <c r="D30" s="249"/>
      <c r="E30" s="249"/>
    </row>
    <row r="31" spans="1:8" x14ac:dyDescent="0.2">
      <c r="A31" s="248" t="s">
        <v>452</v>
      </c>
      <c r="B31" s="249"/>
      <c r="C31" s="249"/>
      <c r="D31" s="249"/>
      <c r="E31" s="249"/>
      <c r="G31" s="230"/>
    </row>
    <row r="32" spans="1:8" x14ac:dyDescent="0.2">
      <c r="A32" s="257" t="s">
        <v>453</v>
      </c>
      <c r="B32" s="257"/>
      <c r="C32" s="257"/>
      <c r="D32" s="257"/>
      <c r="E32" s="257"/>
    </row>
    <row r="33" spans="1:5" x14ac:dyDescent="0.2">
      <c r="A33" s="250"/>
      <c r="B33" s="250"/>
      <c r="C33" s="250"/>
      <c r="D33" s="250"/>
      <c r="E33" s="250"/>
    </row>
    <row r="34" spans="1:5" x14ac:dyDescent="0.2">
      <c r="A34" s="237"/>
      <c r="B34" s="237"/>
      <c r="C34" s="237"/>
      <c r="D34" s="237"/>
      <c r="E34" s="251" t="s">
        <v>454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N1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0.5703125" style="76" customWidth="1"/>
    <col min="4" max="4" width="2.140625" style="76" customWidth="1"/>
    <col min="5" max="5" width="7.140625" style="77" customWidth="1"/>
    <col min="6" max="6" width="41" style="76" customWidth="1"/>
    <col min="7" max="7" width="6.28515625" style="76" customWidth="1"/>
    <col min="8" max="8" width="2.140625" style="76" customWidth="1"/>
    <col min="9" max="9" width="7.140625" style="76" customWidth="1"/>
    <col min="10" max="10" width="44.42578125" style="76" customWidth="1"/>
    <col min="11" max="11" width="2.140625" style="76" customWidth="1"/>
    <col min="12" max="12" width="7.140625" style="76" customWidth="1"/>
    <col min="13" max="13" width="42.7109375" style="76" customWidth="1"/>
    <col min="14" max="14" width="1.85546875" style="76" customWidth="1"/>
    <col min="15" max="16384" width="11.42578125" style="76"/>
  </cols>
  <sheetData>
    <row r="1" spans="1:14" s="130" customFormat="1" ht="28.5" customHeight="1" x14ac:dyDescent="0.35">
      <c r="A1" s="258" t="s">
        <v>228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60"/>
    </row>
    <row r="2" spans="1:14" s="147" customFormat="1" ht="29.25" customHeight="1" x14ac:dyDescent="0.25">
      <c r="A2" s="155" t="s">
        <v>227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</row>
    <row r="3" spans="1:14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4" s="136" customFormat="1" ht="17.25" customHeight="1" x14ac:dyDescent="0.3">
      <c r="A4" s="146"/>
      <c r="B4" s="119" t="s">
        <v>226</v>
      </c>
      <c r="C4" s="145"/>
      <c r="D4" s="117"/>
      <c r="E4" s="138"/>
      <c r="F4" s="137"/>
      <c r="G4" s="126"/>
      <c r="H4" s="144"/>
      <c r="I4" s="119" t="s">
        <v>225</v>
      </c>
      <c r="J4" s="119"/>
      <c r="K4" s="145"/>
      <c r="L4" s="127"/>
      <c r="M4" s="127"/>
      <c r="N4" s="114"/>
    </row>
    <row r="5" spans="1:14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4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</row>
    <row r="7" spans="1:14" ht="17.25" customHeight="1" x14ac:dyDescent="0.3">
      <c r="A7" s="113"/>
      <c r="B7" s="101">
        <v>100</v>
      </c>
      <c r="C7" s="100" t="s">
        <v>46</v>
      </c>
      <c r="D7" s="90"/>
      <c r="E7" s="112">
        <v>101</v>
      </c>
      <c r="F7" s="88" t="s">
        <v>224</v>
      </c>
      <c r="G7" s="97"/>
      <c r="H7" s="90"/>
      <c r="I7" s="101">
        <v>200</v>
      </c>
      <c r="J7" s="100" t="s">
        <v>54</v>
      </c>
      <c r="K7" s="90"/>
      <c r="L7" s="88">
        <v>201</v>
      </c>
      <c r="M7" s="88" t="s">
        <v>223</v>
      </c>
      <c r="N7" s="114"/>
    </row>
    <row r="8" spans="1:14" ht="17.25" customHeight="1" x14ac:dyDescent="0.25">
      <c r="A8" s="113"/>
      <c r="B8" s="91"/>
      <c r="C8" s="91"/>
      <c r="D8" s="91"/>
      <c r="E8" s="112">
        <v>102</v>
      </c>
      <c r="F8" s="88" t="s">
        <v>222</v>
      </c>
      <c r="G8" s="97"/>
      <c r="H8" s="90"/>
      <c r="I8" s="91"/>
      <c r="J8" s="91"/>
      <c r="K8" s="90"/>
      <c r="L8" s="88">
        <v>202</v>
      </c>
      <c r="M8" s="88" t="s">
        <v>221</v>
      </c>
      <c r="N8" s="135"/>
    </row>
    <row r="9" spans="1:14" ht="17.25" customHeight="1" x14ac:dyDescent="0.25">
      <c r="A9" s="113"/>
      <c r="B9" s="91"/>
      <c r="C9" s="91"/>
      <c r="D9" s="91"/>
      <c r="E9" s="112">
        <v>103</v>
      </c>
      <c r="F9" s="88" t="s">
        <v>220</v>
      </c>
      <c r="G9" s="97"/>
      <c r="H9" s="90"/>
      <c r="I9" s="91"/>
      <c r="J9" s="91"/>
      <c r="K9" s="90"/>
      <c r="L9" s="88">
        <v>203</v>
      </c>
      <c r="M9" s="88" t="s">
        <v>219</v>
      </c>
      <c r="N9" s="135"/>
    </row>
    <row r="10" spans="1:14" ht="17.25" customHeight="1" x14ac:dyDescent="0.25">
      <c r="A10" s="113"/>
      <c r="B10" s="91"/>
      <c r="C10" s="91"/>
      <c r="D10" s="91"/>
      <c r="E10" s="112">
        <v>104</v>
      </c>
      <c r="F10" s="88" t="s">
        <v>218</v>
      </c>
      <c r="G10" s="97"/>
      <c r="H10" s="90"/>
      <c r="I10" s="91"/>
      <c r="J10" s="91"/>
      <c r="K10" s="90"/>
      <c r="N10" s="135"/>
    </row>
    <row r="11" spans="1:14" ht="17.25" customHeight="1" x14ac:dyDescent="0.25">
      <c r="A11" s="113"/>
      <c r="B11" s="91"/>
      <c r="C11" s="91"/>
      <c r="D11" s="91"/>
      <c r="E11" s="112">
        <v>105</v>
      </c>
      <c r="F11" s="88" t="s">
        <v>217</v>
      </c>
      <c r="G11" s="97"/>
      <c r="H11" s="90"/>
      <c r="I11" s="91"/>
      <c r="J11" s="91"/>
      <c r="K11" s="90"/>
      <c r="L11" s="88"/>
      <c r="M11" s="88" t="s">
        <v>210</v>
      </c>
      <c r="N11" s="135"/>
    </row>
    <row r="12" spans="1:14" ht="17.25" customHeight="1" x14ac:dyDescent="0.25">
      <c r="A12" s="113"/>
      <c r="B12" s="91"/>
      <c r="C12" s="91"/>
      <c r="D12" s="91"/>
      <c r="E12" s="112">
        <v>106</v>
      </c>
      <c r="F12" s="88" t="s">
        <v>216</v>
      </c>
      <c r="G12" s="97"/>
      <c r="H12" s="90"/>
      <c r="I12" s="101">
        <v>220</v>
      </c>
      <c r="J12" s="100" t="s">
        <v>56</v>
      </c>
      <c r="K12" s="90"/>
      <c r="L12" s="88">
        <v>221</v>
      </c>
      <c r="M12" s="88" t="s">
        <v>215</v>
      </c>
      <c r="N12" s="135"/>
    </row>
    <row r="13" spans="1:14" ht="17.25" customHeight="1" x14ac:dyDescent="0.25">
      <c r="A13" s="113"/>
      <c r="B13" s="91"/>
      <c r="C13" s="91"/>
      <c r="D13" s="91"/>
      <c r="E13" s="112">
        <v>107</v>
      </c>
      <c r="F13" s="88" t="s">
        <v>214</v>
      </c>
      <c r="G13" s="97"/>
      <c r="H13" s="90"/>
      <c r="I13" s="90" t="s">
        <v>210</v>
      </c>
      <c r="J13" s="90" t="s">
        <v>210</v>
      </c>
      <c r="K13" s="90"/>
      <c r="L13" s="88">
        <v>222</v>
      </c>
      <c r="M13" s="88" t="s">
        <v>213</v>
      </c>
      <c r="N13" s="135"/>
    </row>
    <row r="14" spans="1:14" ht="17.25" customHeight="1" x14ac:dyDescent="0.25">
      <c r="A14" s="113"/>
      <c r="B14" s="91"/>
      <c r="C14" s="91"/>
      <c r="D14" s="91"/>
      <c r="E14" s="112">
        <v>108</v>
      </c>
      <c r="F14" s="88" t="s">
        <v>212</v>
      </c>
      <c r="G14" s="97"/>
      <c r="H14" s="90"/>
      <c r="I14" s="90"/>
      <c r="J14" s="90"/>
      <c r="K14" s="90"/>
      <c r="L14" s="88">
        <v>223</v>
      </c>
      <c r="M14" s="88" t="s">
        <v>211</v>
      </c>
      <c r="N14" s="135"/>
    </row>
    <row r="15" spans="1:14" ht="17.25" customHeight="1" x14ac:dyDescent="0.25">
      <c r="A15" s="113"/>
      <c r="B15" s="91"/>
      <c r="C15" s="91"/>
      <c r="D15" s="91"/>
      <c r="E15" s="112"/>
      <c r="F15" s="88"/>
      <c r="G15" s="97"/>
      <c r="H15" s="90"/>
      <c r="I15" s="90"/>
      <c r="J15" s="90"/>
      <c r="K15" s="90"/>
      <c r="N15" s="135"/>
    </row>
    <row r="16" spans="1:14" ht="17.25" customHeight="1" x14ac:dyDescent="0.25">
      <c r="A16" s="113"/>
      <c r="B16" s="91"/>
      <c r="C16" s="91"/>
      <c r="D16" s="91"/>
      <c r="E16" s="112"/>
      <c r="F16" s="88"/>
      <c r="G16" s="97"/>
      <c r="H16" s="90"/>
      <c r="I16" s="91"/>
      <c r="J16" s="91"/>
      <c r="K16" s="90"/>
      <c r="L16" s="88"/>
      <c r="M16" s="88" t="s">
        <v>210</v>
      </c>
      <c r="N16" s="135"/>
    </row>
    <row r="17" spans="1:15" ht="17.25" customHeight="1" x14ac:dyDescent="0.25">
      <c r="A17" s="113"/>
      <c r="B17" s="101">
        <v>120</v>
      </c>
      <c r="C17" s="100" t="s">
        <v>48</v>
      </c>
      <c r="D17" s="91"/>
      <c r="E17" s="112">
        <v>121</v>
      </c>
      <c r="F17" s="88" t="s">
        <v>209</v>
      </c>
      <c r="G17" s="97"/>
      <c r="H17" s="90"/>
      <c r="I17" s="101">
        <v>240</v>
      </c>
      <c r="J17" s="100" t="s">
        <v>58</v>
      </c>
      <c r="K17" s="90"/>
      <c r="L17" s="88">
        <v>241</v>
      </c>
      <c r="M17" s="88" t="s">
        <v>208</v>
      </c>
      <c r="N17" s="135"/>
    </row>
    <row r="18" spans="1:15" ht="17.25" customHeight="1" x14ac:dyDescent="0.25">
      <c r="A18" s="113"/>
      <c r="B18" s="90"/>
      <c r="C18" s="90"/>
      <c r="D18" s="91"/>
      <c r="E18" s="112">
        <v>122</v>
      </c>
      <c r="F18" s="88" t="s">
        <v>207</v>
      </c>
      <c r="G18" s="97"/>
      <c r="H18" s="90"/>
      <c r="I18" s="91"/>
      <c r="J18" s="91"/>
      <c r="K18" s="90"/>
      <c r="L18" s="88">
        <v>242</v>
      </c>
      <c r="M18" s="88" t="s">
        <v>206</v>
      </c>
      <c r="N18" s="135"/>
      <c r="O18" s="96"/>
    </row>
    <row r="19" spans="1:15" s="96" customFormat="1" ht="17.25" customHeight="1" x14ac:dyDescent="0.2">
      <c r="A19" s="113"/>
      <c r="B19" s="91"/>
      <c r="C19" s="91"/>
      <c r="D19" s="91"/>
      <c r="E19" s="112">
        <v>123</v>
      </c>
      <c r="F19" s="88" t="s">
        <v>205</v>
      </c>
      <c r="G19" s="97"/>
      <c r="H19" s="90"/>
      <c r="I19" s="91"/>
      <c r="J19" s="91"/>
      <c r="K19" s="90"/>
      <c r="L19" s="88">
        <v>243</v>
      </c>
      <c r="M19" s="88" t="s">
        <v>204</v>
      </c>
      <c r="N19" s="87"/>
      <c r="O19" s="76"/>
    </row>
    <row r="20" spans="1:15" ht="17.25" customHeight="1" x14ac:dyDescent="0.2">
      <c r="A20" s="113"/>
      <c r="B20" s="91"/>
      <c r="C20" s="91"/>
      <c r="D20" s="91"/>
      <c r="E20" s="112">
        <v>124</v>
      </c>
      <c r="F20" s="88" t="s">
        <v>203</v>
      </c>
      <c r="G20" s="97"/>
      <c r="H20" s="90"/>
      <c r="I20" s="91"/>
      <c r="J20" s="91"/>
      <c r="K20" s="90"/>
      <c r="N20" s="87"/>
    </row>
    <row r="21" spans="1:15" ht="17.25" customHeight="1" x14ac:dyDescent="0.2">
      <c r="A21" s="113"/>
      <c r="B21" s="91"/>
      <c r="C21" s="91"/>
      <c r="D21" s="91"/>
      <c r="E21" s="112">
        <v>125</v>
      </c>
      <c r="F21" s="88" t="s">
        <v>202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/>
      <c r="F22" s="88"/>
      <c r="G22" s="97"/>
      <c r="H22" s="130"/>
      <c r="I22" s="261" t="s">
        <v>201</v>
      </c>
      <c r="J22" s="261"/>
      <c r="K22" s="261"/>
      <c r="L22" s="261"/>
      <c r="M22" s="261"/>
      <c r="N22" s="87"/>
    </row>
    <row r="23" spans="1:15" ht="17.25" customHeight="1" x14ac:dyDescent="0.2">
      <c r="A23" s="113"/>
      <c r="B23" s="91"/>
      <c r="C23" s="91"/>
      <c r="D23" s="91"/>
      <c r="E23" s="112"/>
      <c r="F23" s="88"/>
      <c r="G23" s="97"/>
      <c r="H23" s="130"/>
      <c r="I23" s="261"/>
      <c r="J23" s="261"/>
      <c r="K23" s="261"/>
      <c r="L23" s="261"/>
      <c r="M23" s="261"/>
      <c r="N23" s="87"/>
    </row>
    <row r="24" spans="1:15" ht="17.25" customHeight="1" x14ac:dyDescent="0.2">
      <c r="A24" s="113"/>
      <c r="B24" s="101">
        <v>140</v>
      </c>
      <c r="C24" s="100" t="s">
        <v>50</v>
      </c>
      <c r="D24" s="91"/>
      <c r="E24" s="112">
        <v>141</v>
      </c>
      <c r="F24" s="88" t="s">
        <v>200</v>
      </c>
      <c r="G24" s="97"/>
      <c r="H24" s="130"/>
      <c r="I24" s="130"/>
      <c r="J24" s="130"/>
      <c r="K24" s="130"/>
      <c r="L24" s="130"/>
      <c r="M24" s="130"/>
      <c r="N24" s="129"/>
    </row>
    <row r="25" spans="1:15" ht="17.25" customHeight="1" x14ac:dyDescent="0.3">
      <c r="A25" s="113"/>
      <c r="B25" s="91"/>
      <c r="C25" s="91"/>
      <c r="D25" s="91"/>
      <c r="E25" s="112">
        <v>142</v>
      </c>
      <c r="F25" s="88" t="s">
        <v>199</v>
      </c>
      <c r="G25" s="97"/>
      <c r="H25" s="125"/>
      <c r="I25" s="124"/>
      <c r="J25" s="128"/>
      <c r="K25" s="128"/>
      <c r="L25" s="122"/>
      <c r="M25" s="121"/>
      <c r="N25" s="120"/>
    </row>
    <row r="26" spans="1:15" ht="17.25" customHeight="1" x14ac:dyDescent="0.25">
      <c r="A26" s="113"/>
      <c r="B26" s="91"/>
      <c r="C26" s="91"/>
      <c r="D26" s="91"/>
      <c r="E26" s="112">
        <v>143</v>
      </c>
      <c r="F26" s="88" t="s">
        <v>198</v>
      </c>
      <c r="G26" s="97"/>
      <c r="H26" s="118"/>
      <c r="I26" s="119" t="s">
        <v>197</v>
      </c>
      <c r="J26" s="117"/>
      <c r="K26" s="118"/>
      <c r="L26" s="127"/>
      <c r="M26" s="127"/>
      <c r="N26" s="126"/>
    </row>
    <row r="27" spans="1:15" ht="17.25" customHeight="1" x14ac:dyDescent="0.25">
      <c r="A27" s="113"/>
      <c r="B27" s="91"/>
      <c r="C27" s="91"/>
      <c r="D27" s="91"/>
      <c r="E27" s="112">
        <v>144</v>
      </c>
      <c r="F27" s="88" t="s">
        <v>196</v>
      </c>
      <c r="G27" s="97"/>
      <c r="H27" s="118"/>
      <c r="I27" s="118"/>
      <c r="J27" s="117"/>
      <c r="K27" s="118"/>
      <c r="L27" s="127"/>
      <c r="M27" s="127"/>
      <c r="N27" s="126"/>
    </row>
    <row r="28" spans="1:15" ht="17.25" customHeight="1" x14ac:dyDescent="0.2">
      <c r="A28" s="113"/>
      <c r="B28" s="91"/>
      <c r="C28" s="91"/>
      <c r="D28" s="91"/>
      <c r="E28" s="112">
        <v>145</v>
      </c>
      <c r="F28" s="88" t="s">
        <v>195</v>
      </c>
      <c r="G28" s="97"/>
      <c r="H28" s="91"/>
      <c r="I28" s="91"/>
      <c r="J28" s="91"/>
      <c r="K28" s="91"/>
      <c r="L28" s="103"/>
      <c r="M28" s="102"/>
      <c r="N28" s="87"/>
    </row>
    <row r="29" spans="1:15" ht="17.25" customHeight="1" x14ac:dyDescent="0.2">
      <c r="A29" s="113"/>
      <c r="B29" s="91"/>
      <c r="C29" s="91"/>
      <c r="D29" s="91"/>
      <c r="E29" s="112">
        <v>146</v>
      </c>
      <c r="F29" s="88" t="s">
        <v>194</v>
      </c>
      <c r="G29" s="97"/>
      <c r="H29" s="91"/>
      <c r="I29" s="101">
        <v>300</v>
      </c>
      <c r="J29" s="100" t="s">
        <v>193</v>
      </c>
      <c r="K29" s="89"/>
      <c r="L29" s="88">
        <v>301</v>
      </c>
      <c r="M29" s="88" t="s">
        <v>192</v>
      </c>
      <c r="N29" s="87"/>
    </row>
    <row r="30" spans="1:15" ht="17.25" customHeight="1" x14ac:dyDescent="0.2">
      <c r="A30" s="113"/>
      <c r="B30" s="91"/>
      <c r="C30" s="91"/>
      <c r="D30" s="91"/>
      <c r="E30" s="112">
        <v>147</v>
      </c>
      <c r="F30" s="88" t="s">
        <v>191</v>
      </c>
      <c r="G30" s="97"/>
      <c r="H30" s="91"/>
      <c r="I30" s="90"/>
      <c r="J30" s="89"/>
      <c r="K30" s="89"/>
      <c r="L30" s="88">
        <v>302</v>
      </c>
      <c r="M30" s="88" t="s">
        <v>190</v>
      </c>
      <c r="N30" s="87"/>
    </row>
    <row r="31" spans="1:15" ht="17.25" customHeight="1" x14ac:dyDescent="0.2">
      <c r="A31" s="113"/>
      <c r="B31" s="91"/>
      <c r="C31" s="91"/>
      <c r="D31" s="91"/>
      <c r="E31" s="112"/>
      <c r="F31" s="88"/>
      <c r="G31" s="97"/>
      <c r="H31" s="91"/>
      <c r="I31" s="91"/>
      <c r="J31" s="91"/>
      <c r="K31" s="91"/>
      <c r="L31" s="88">
        <v>303</v>
      </c>
      <c r="M31" s="88" t="s">
        <v>189</v>
      </c>
      <c r="N31" s="87"/>
    </row>
    <row r="32" spans="1:15" ht="17.25" customHeight="1" x14ac:dyDescent="0.2">
      <c r="A32" s="113"/>
      <c r="B32" s="90"/>
      <c r="C32" s="90"/>
      <c r="D32" s="90"/>
      <c r="E32" s="112"/>
      <c r="F32" s="88"/>
      <c r="G32" s="97"/>
      <c r="H32" s="91"/>
      <c r="I32" s="91"/>
      <c r="J32" s="91"/>
      <c r="K32" s="91"/>
      <c r="L32" s="88">
        <v>304</v>
      </c>
      <c r="M32" s="88" t="s">
        <v>188</v>
      </c>
      <c r="N32" s="87"/>
    </row>
    <row r="33" spans="1:15" ht="17.25" customHeight="1" x14ac:dyDescent="0.2">
      <c r="A33" s="113"/>
      <c r="B33" s="101">
        <v>160</v>
      </c>
      <c r="C33" s="100" t="s">
        <v>52</v>
      </c>
      <c r="D33" s="91"/>
      <c r="E33" s="112">
        <v>161</v>
      </c>
      <c r="F33" s="88" t="s">
        <v>187</v>
      </c>
      <c r="G33" s="97"/>
      <c r="H33" s="91"/>
      <c r="I33" s="91"/>
      <c r="J33" s="91"/>
      <c r="K33" s="91"/>
      <c r="N33" s="87"/>
    </row>
    <row r="34" spans="1:15" ht="17.25" customHeight="1" x14ac:dyDescent="0.3">
      <c r="A34" s="113"/>
      <c r="B34" s="91"/>
      <c r="C34" s="91"/>
      <c r="D34" s="91"/>
      <c r="E34" s="112">
        <v>162</v>
      </c>
      <c r="F34" s="88" t="s">
        <v>186</v>
      </c>
      <c r="G34" s="97"/>
      <c r="H34" s="125"/>
      <c r="I34" s="124"/>
      <c r="J34" s="123"/>
      <c r="K34" s="123"/>
      <c r="L34" s="122"/>
      <c r="M34" s="121"/>
      <c r="N34" s="120"/>
    </row>
    <row r="35" spans="1:15" ht="17.25" customHeight="1" x14ac:dyDescent="0.3">
      <c r="A35" s="113"/>
      <c r="B35" s="91"/>
      <c r="C35" s="91"/>
      <c r="D35" s="91"/>
      <c r="E35" s="112">
        <v>163</v>
      </c>
      <c r="F35" s="88" t="s">
        <v>185</v>
      </c>
      <c r="G35" s="97"/>
      <c r="H35" s="118"/>
      <c r="I35" s="119" t="s">
        <v>184</v>
      </c>
      <c r="J35" s="117"/>
      <c r="K35" s="117"/>
      <c r="L35" s="116"/>
      <c r="M35" s="115"/>
      <c r="N35" s="114"/>
    </row>
    <row r="36" spans="1:15" ht="17.25" customHeight="1" x14ac:dyDescent="0.3">
      <c r="A36" s="113"/>
      <c r="B36" s="91"/>
      <c r="C36" s="91"/>
      <c r="D36" s="91"/>
      <c r="E36" s="112">
        <v>164</v>
      </c>
      <c r="F36" s="88" t="s">
        <v>183</v>
      </c>
      <c r="G36" s="97"/>
      <c r="H36" s="118"/>
      <c r="I36" s="118"/>
      <c r="J36" s="117"/>
      <c r="K36" s="117"/>
      <c r="L36" s="116"/>
      <c r="M36" s="115"/>
      <c r="N36" s="114"/>
    </row>
    <row r="37" spans="1:15" ht="17.25" customHeight="1" x14ac:dyDescent="0.3">
      <c r="A37" s="113"/>
      <c r="B37" s="91"/>
      <c r="C37" s="91"/>
      <c r="D37" s="91"/>
      <c r="E37" s="112">
        <v>165</v>
      </c>
      <c r="F37" s="88" t="s">
        <v>182</v>
      </c>
      <c r="G37" s="97"/>
      <c r="H37" s="91"/>
      <c r="I37" s="91"/>
      <c r="J37" s="91"/>
      <c r="K37" s="91"/>
      <c r="L37" s="116"/>
      <c r="M37" s="115"/>
      <c r="N37" s="114"/>
    </row>
    <row r="38" spans="1:15" ht="17.25" customHeight="1" x14ac:dyDescent="0.2">
      <c r="A38" s="113"/>
      <c r="B38" s="91"/>
      <c r="C38" s="91"/>
      <c r="D38" s="91"/>
      <c r="E38" s="112">
        <v>166</v>
      </c>
      <c r="F38" s="88" t="s">
        <v>181</v>
      </c>
      <c r="G38" s="97"/>
      <c r="H38" s="91"/>
      <c r="I38" s="101">
        <v>400</v>
      </c>
      <c r="J38" s="100" t="s">
        <v>62</v>
      </c>
      <c r="K38" s="89"/>
      <c r="L38" s="88">
        <v>401</v>
      </c>
      <c r="M38" s="88" t="s">
        <v>180</v>
      </c>
      <c r="N38" s="92"/>
    </row>
    <row r="39" spans="1:15" ht="17.25" customHeight="1" x14ac:dyDescent="0.2">
      <c r="A39" s="111"/>
      <c r="B39" s="86"/>
      <c r="C39" s="86"/>
      <c r="D39" s="86"/>
      <c r="E39" s="110"/>
      <c r="F39" s="85"/>
      <c r="G39" s="109"/>
      <c r="H39" s="91"/>
      <c r="I39" s="90"/>
      <c r="J39" s="89"/>
      <c r="K39" s="89"/>
      <c r="L39" s="88">
        <v>402</v>
      </c>
      <c r="M39" s="88" t="s">
        <v>179</v>
      </c>
      <c r="N39" s="87"/>
    </row>
    <row r="40" spans="1:15" ht="17.25" customHeight="1" x14ac:dyDescent="0.2">
      <c r="A40" s="108"/>
      <c r="B40" s="105"/>
      <c r="C40" s="105"/>
      <c r="D40" s="107"/>
      <c r="E40" s="106"/>
      <c r="F40" s="105"/>
      <c r="G40" s="104"/>
      <c r="H40" s="91"/>
      <c r="I40" s="91"/>
      <c r="J40" s="91"/>
      <c r="K40" s="89"/>
      <c r="L40" s="88">
        <v>403</v>
      </c>
      <c r="M40" s="88" t="s">
        <v>178</v>
      </c>
      <c r="N40" s="87"/>
    </row>
    <row r="41" spans="1:15" ht="17.25" customHeight="1" x14ac:dyDescent="0.2">
      <c r="A41" s="95"/>
      <c r="B41" s="93"/>
      <c r="C41" s="93"/>
      <c r="D41" s="88"/>
      <c r="E41" s="94"/>
      <c r="F41" s="93"/>
      <c r="G41" s="92"/>
      <c r="H41" s="91"/>
      <c r="I41" s="91"/>
      <c r="J41" s="91"/>
      <c r="K41" s="89"/>
      <c r="L41" s="103"/>
      <c r="M41" s="102"/>
      <c r="N41" s="87"/>
    </row>
    <row r="42" spans="1:15" ht="17.25" customHeight="1" x14ac:dyDescent="0.2">
      <c r="A42" s="95"/>
      <c r="B42" s="93"/>
      <c r="C42" s="93"/>
      <c r="D42" s="93"/>
      <c r="E42" s="93"/>
      <c r="F42" s="93"/>
      <c r="G42" s="92"/>
      <c r="H42" s="91"/>
      <c r="I42" s="91"/>
      <c r="J42" s="91"/>
      <c r="K42" s="89"/>
      <c r="L42" s="103"/>
      <c r="M42" s="102"/>
      <c r="N42" s="87"/>
    </row>
    <row r="43" spans="1:15" ht="17.25" customHeight="1" x14ac:dyDescent="0.2">
      <c r="A43" s="95"/>
      <c r="B43" s="93"/>
      <c r="C43" s="93"/>
      <c r="D43" s="88"/>
      <c r="E43" s="88"/>
      <c r="F43" s="88"/>
      <c r="G43" s="92"/>
      <c r="H43" s="91"/>
      <c r="I43" s="101">
        <v>420</v>
      </c>
      <c r="J43" s="100" t="s">
        <v>64</v>
      </c>
      <c r="K43" s="89"/>
      <c r="L43" s="88">
        <v>421</v>
      </c>
      <c r="M43" s="88" t="s">
        <v>177</v>
      </c>
      <c r="N43" s="87"/>
    </row>
    <row r="44" spans="1:15" ht="17.25" customHeight="1" x14ac:dyDescent="0.25">
      <c r="A44" s="99"/>
      <c r="B44" s="98" t="s">
        <v>176</v>
      </c>
      <c r="D44" s="88"/>
      <c r="E44" s="88" t="s">
        <v>175</v>
      </c>
      <c r="F44" s="88"/>
      <c r="G44" s="92"/>
      <c r="H44" s="91"/>
      <c r="I44" s="90"/>
      <c r="J44" s="90"/>
      <c r="K44" s="89"/>
      <c r="L44" s="88">
        <v>422</v>
      </c>
      <c r="M44" s="88" t="s">
        <v>174</v>
      </c>
      <c r="N44" s="97"/>
      <c r="O44" s="96"/>
    </row>
    <row r="45" spans="1:15" ht="17.25" customHeight="1" x14ac:dyDescent="0.2">
      <c r="A45" s="95"/>
      <c r="B45" s="93"/>
      <c r="C45" s="93"/>
      <c r="D45" s="93"/>
      <c r="F45" s="93"/>
      <c r="G45" s="92"/>
      <c r="H45" s="91"/>
      <c r="I45" s="91"/>
      <c r="J45" s="91"/>
      <c r="K45" s="89"/>
      <c r="L45" s="88">
        <v>423</v>
      </c>
      <c r="M45" s="88" t="s">
        <v>173</v>
      </c>
      <c r="N45" s="87"/>
    </row>
    <row r="46" spans="1:15" ht="17.25" customHeight="1" x14ac:dyDescent="0.2">
      <c r="A46" s="95"/>
      <c r="B46" s="93"/>
      <c r="C46" s="93"/>
      <c r="D46" s="93"/>
      <c r="E46" s="94"/>
      <c r="F46" s="93"/>
      <c r="G46" s="92"/>
      <c r="H46" s="91"/>
      <c r="I46" s="90"/>
      <c r="J46" s="90"/>
      <c r="K46" s="89"/>
      <c r="L46" s="88">
        <v>424</v>
      </c>
      <c r="M46" s="88" t="s">
        <v>172</v>
      </c>
      <c r="N46" s="87"/>
    </row>
    <row r="47" spans="1:15" ht="17.25" customHeight="1" x14ac:dyDescent="0.25">
      <c r="A47" s="262"/>
      <c r="B47" s="263"/>
      <c r="C47" s="85"/>
      <c r="D47" s="85"/>
      <c r="E47" s="85"/>
      <c r="F47" s="85"/>
      <c r="G47" s="84"/>
      <c r="H47" s="86"/>
      <c r="I47" s="86"/>
      <c r="J47" s="86"/>
      <c r="K47" s="86"/>
      <c r="L47" s="85"/>
      <c r="M47" s="85"/>
      <c r="N47" s="84"/>
    </row>
    <row r="48" spans="1:15" ht="17.25" customHeight="1" x14ac:dyDescent="0.2">
      <c r="A48" s="83" t="s">
        <v>171</v>
      </c>
      <c r="B48" s="82"/>
      <c r="C48" s="81"/>
      <c r="D48" s="80"/>
      <c r="E48" s="81"/>
      <c r="F48" s="80"/>
      <c r="G48" s="80"/>
      <c r="N48" s="79" t="s">
        <v>170</v>
      </c>
    </row>
    <row r="49" spans="1:19" ht="16.5" customHeight="1" x14ac:dyDescent="0.2"/>
    <row r="50" spans="1:19" ht="15.75" customHeight="1" x14ac:dyDescent="0.2">
      <c r="E50" s="76"/>
    </row>
    <row r="51" spans="1:19" ht="15.75" customHeight="1" x14ac:dyDescent="0.2"/>
    <row r="52" spans="1:19" ht="15.75" customHeight="1" x14ac:dyDescent="0.2">
      <c r="E52" s="76"/>
    </row>
    <row r="53" spans="1:19" ht="15.75" customHeight="1" x14ac:dyDescent="0.2">
      <c r="E53" s="76"/>
    </row>
    <row r="54" spans="1:19" ht="15.75" customHeight="1" x14ac:dyDescent="0.2">
      <c r="E54" s="76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3">
    <mergeCell ref="A1:N1"/>
    <mergeCell ref="I22:M23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N1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5.5703125" style="76" customWidth="1"/>
    <col min="4" max="4" width="2.140625" style="76" customWidth="1"/>
    <col min="5" max="5" width="7.140625" style="77" customWidth="1"/>
    <col min="6" max="6" width="41" style="76" customWidth="1"/>
    <col min="7" max="7" width="6.28515625" style="76" customWidth="1"/>
    <col min="8" max="8" width="2.140625" style="76" customWidth="1"/>
    <col min="9" max="9" width="7.140625" style="76" customWidth="1"/>
    <col min="10" max="10" width="45.5703125" style="76" customWidth="1"/>
    <col min="11" max="11" width="2.140625" style="76" customWidth="1"/>
    <col min="12" max="12" width="7.140625" style="76" customWidth="1"/>
    <col min="13" max="13" width="44" style="76" customWidth="1"/>
    <col min="14" max="14" width="1.85546875" style="76" customWidth="1"/>
    <col min="15" max="16384" width="11.42578125" style="76"/>
  </cols>
  <sheetData>
    <row r="1" spans="1:16" s="130" customFormat="1" ht="28.5" customHeight="1" x14ac:dyDescent="0.35">
      <c r="A1" s="258" t="s">
        <v>284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162"/>
    </row>
    <row r="2" spans="1:16" s="147" customFormat="1" ht="29.25" customHeight="1" x14ac:dyDescent="0.25">
      <c r="A2" s="155" t="s">
        <v>283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  <c r="O2" s="161"/>
    </row>
    <row r="3" spans="1:16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6" s="136" customFormat="1" ht="17.25" customHeight="1" x14ac:dyDescent="0.3">
      <c r="A4" s="146"/>
      <c r="B4" s="119" t="s">
        <v>282</v>
      </c>
      <c r="C4" s="145"/>
      <c r="D4" s="117"/>
      <c r="E4" s="138"/>
      <c r="F4" s="137"/>
      <c r="G4" s="126"/>
      <c r="H4" s="144"/>
      <c r="I4" s="119" t="s">
        <v>281</v>
      </c>
      <c r="J4" s="119"/>
      <c r="K4" s="145"/>
      <c r="L4" s="127"/>
      <c r="M4" s="127"/>
      <c r="N4" s="114"/>
    </row>
    <row r="5" spans="1:16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6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  <c r="P6" s="103"/>
    </row>
    <row r="7" spans="1:16" ht="17.25" customHeight="1" x14ac:dyDescent="0.3">
      <c r="A7" s="113"/>
      <c r="B7" s="101">
        <v>100</v>
      </c>
      <c r="C7" s="100" t="s">
        <v>47</v>
      </c>
      <c r="D7" s="90"/>
      <c r="E7" s="112">
        <v>101</v>
      </c>
      <c r="F7" s="265" t="s">
        <v>280</v>
      </c>
      <c r="G7" s="97"/>
      <c r="H7" s="90"/>
      <c r="I7" s="101">
        <v>200</v>
      </c>
      <c r="J7" s="100" t="s">
        <v>55</v>
      </c>
      <c r="K7" s="90"/>
      <c r="L7" s="88">
        <v>201</v>
      </c>
      <c r="M7" s="156" t="s">
        <v>279</v>
      </c>
      <c r="N7" s="114"/>
      <c r="P7" s="103"/>
    </row>
    <row r="8" spans="1:16" ht="17.25" customHeight="1" x14ac:dyDescent="0.25">
      <c r="A8" s="113"/>
      <c r="B8" s="91"/>
      <c r="C8" s="91"/>
      <c r="D8" s="90"/>
      <c r="E8" s="112"/>
      <c r="F8" s="265"/>
      <c r="G8" s="97"/>
      <c r="H8" s="90"/>
      <c r="I8" s="91"/>
      <c r="J8" s="91"/>
      <c r="K8" s="90"/>
      <c r="L8" s="88">
        <v>202</v>
      </c>
      <c r="M8" s="156" t="s">
        <v>278</v>
      </c>
      <c r="N8" s="135"/>
      <c r="P8" s="103"/>
    </row>
    <row r="9" spans="1:16" ht="17.25" customHeight="1" x14ac:dyDescent="0.25">
      <c r="A9" s="113"/>
      <c r="B9" s="91"/>
      <c r="C9" s="91"/>
      <c r="D9" s="91"/>
      <c r="E9" s="112">
        <v>102</v>
      </c>
      <c r="F9" s="265" t="s">
        <v>277</v>
      </c>
      <c r="G9" s="97"/>
      <c r="H9" s="90"/>
      <c r="I9" s="91"/>
      <c r="J9" s="91"/>
      <c r="K9" s="90"/>
      <c r="L9" s="88">
        <v>203</v>
      </c>
      <c r="M9" s="156" t="s">
        <v>276</v>
      </c>
      <c r="N9" s="135"/>
    </row>
    <row r="10" spans="1:16" ht="17.25" customHeight="1" x14ac:dyDescent="0.25">
      <c r="A10" s="113"/>
      <c r="B10" s="91"/>
      <c r="C10" s="91"/>
      <c r="D10" s="91"/>
      <c r="E10" s="112"/>
      <c r="F10" s="265"/>
      <c r="G10" s="97"/>
      <c r="H10" s="90"/>
      <c r="I10" s="91"/>
      <c r="J10" s="91"/>
      <c r="K10" s="90"/>
      <c r="M10" s="157"/>
      <c r="N10" s="135"/>
    </row>
    <row r="11" spans="1:16" ht="17.25" customHeight="1" x14ac:dyDescent="0.25">
      <c r="A11" s="113"/>
      <c r="B11" s="91"/>
      <c r="C11" s="91"/>
      <c r="D11" s="91"/>
      <c r="E11" s="112">
        <v>103</v>
      </c>
      <c r="F11" s="265" t="s">
        <v>275</v>
      </c>
      <c r="G11" s="97"/>
      <c r="H11" s="90"/>
      <c r="I11" s="91"/>
      <c r="J11" s="91"/>
      <c r="K11" s="90"/>
      <c r="L11" s="88"/>
      <c r="M11" s="103" t="s">
        <v>210</v>
      </c>
      <c r="N11" s="135"/>
    </row>
    <row r="12" spans="1:16" ht="17.25" customHeight="1" x14ac:dyDescent="0.25">
      <c r="A12" s="113"/>
      <c r="B12" s="91"/>
      <c r="C12" s="91"/>
      <c r="D12" s="91"/>
      <c r="E12" s="112"/>
      <c r="F12" s="265"/>
      <c r="G12" s="97"/>
      <c r="H12" s="90"/>
      <c r="I12" s="101">
        <v>220</v>
      </c>
      <c r="J12" s="100" t="s">
        <v>57</v>
      </c>
      <c r="K12" s="90"/>
      <c r="L12" s="88">
        <v>221</v>
      </c>
      <c r="M12" s="156" t="s">
        <v>274</v>
      </c>
      <c r="N12" s="135"/>
    </row>
    <row r="13" spans="1:16" ht="17.25" customHeight="1" x14ac:dyDescent="0.25">
      <c r="A13" s="113"/>
      <c r="B13" s="91"/>
      <c r="C13" s="91"/>
      <c r="D13" s="91"/>
      <c r="E13" s="112">
        <v>104</v>
      </c>
      <c r="F13" s="265" t="s">
        <v>273</v>
      </c>
      <c r="G13" s="97"/>
      <c r="H13" s="90"/>
      <c r="I13" s="90" t="s">
        <v>210</v>
      </c>
      <c r="J13" s="90" t="s">
        <v>210</v>
      </c>
      <c r="K13" s="90"/>
      <c r="L13" s="88">
        <v>222</v>
      </c>
      <c r="M13" s="156" t="s">
        <v>272</v>
      </c>
      <c r="N13" s="135"/>
    </row>
    <row r="14" spans="1:16" ht="17.25" customHeight="1" x14ac:dyDescent="0.25">
      <c r="A14" s="160"/>
      <c r="B14" s="91"/>
      <c r="C14" s="91"/>
      <c r="D14" s="91"/>
      <c r="E14" s="159"/>
      <c r="F14" s="266"/>
      <c r="G14" s="158"/>
      <c r="H14" s="90"/>
      <c r="I14" s="90"/>
      <c r="J14" s="90"/>
      <c r="K14" s="90"/>
      <c r="L14" s="88">
        <v>223</v>
      </c>
      <c r="M14" s="156" t="s">
        <v>271</v>
      </c>
      <c r="N14" s="135"/>
    </row>
    <row r="15" spans="1:16" ht="17.25" customHeight="1" x14ac:dyDescent="0.25">
      <c r="A15" s="113"/>
      <c r="B15" s="91"/>
      <c r="C15" s="91"/>
      <c r="D15" s="91"/>
      <c r="E15" s="112">
        <v>105</v>
      </c>
      <c r="F15" s="156" t="s">
        <v>270</v>
      </c>
      <c r="G15" s="97"/>
      <c r="H15" s="90"/>
      <c r="I15" s="90"/>
      <c r="J15" s="90"/>
      <c r="K15" s="90"/>
      <c r="M15" s="157"/>
      <c r="N15" s="135"/>
    </row>
    <row r="16" spans="1:16" ht="17.25" customHeight="1" x14ac:dyDescent="0.25">
      <c r="A16" s="113"/>
      <c r="B16" s="91"/>
      <c r="C16" s="91"/>
      <c r="D16" s="91"/>
      <c r="E16" s="112">
        <v>106</v>
      </c>
      <c r="F16" s="156" t="s">
        <v>269</v>
      </c>
      <c r="G16" s="97"/>
      <c r="H16" s="90"/>
      <c r="I16" s="91"/>
      <c r="J16" s="91"/>
      <c r="K16" s="90"/>
      <c r="L16" s="88"/>
      <c r="M16" s="103" t="s">
        <v>210</v>
      </c>
      <c r="N16" s="135"/>
    </row>
    <row r="17" spans="1:15" ht="17.25" customHeight="1" x14ac:dyDescent="0.25">
      <c r="A17" s="113"/>
      <c r="B17" s="91"/>
      <c r="C17" s="91"/>
      <c r="D17" s="91"/>
      <c r="E17" s="112">
        <v>107</v>
      </c>
      <c r="F17" s="156" t="s">
        <v>268</v>
      </c>
      <c r="G17" s="97"/>
      <c r="H17" s="90"/>
      <c r="I17" s="101">
        <v>240</v>
      </c>
      <c r="J17" s="100" t="s">
        <v>59</v>
      </c>
      <c r="K17" s="90"/>
      <c r="L17" s="88">
        <v>241</v>
      </c>
      <c r="M17" s="156" t="s">
        <v>267</v>
      </c>
      <c r="N17" s="135"/>
    </row>
    <row r="18" spans="1:15" ht="17.25" customHeight="1" x14ac:dyDescent="0.25">
      <c r="A18" s="113"/>
      <c r="B18" s="91"/>
      <c r="C18" s="91"/>
      <c r="D18" s="91"/>
      <c r="E18" s="112">
        <v>108</v>
      </c>
      <c r="F18" s="156" t="s">
        <v>266</v>
      </c>
      <c r="G18" s="97"/>
      <c r="H18" s="90"/>
      <c r="I18" s="91"/>
      <c r="J18" s="91"/>
      <c r="K18" s="90"/>
      <c r="L18" s="88">
        <v>242</v>
      </c>
      <c r="M18" s="156" t="s">
        <v>265</v>
      </c>
      <c r="N18" s="135"/>
      <c r="O18" s="96"/>
    </row>
    <row r="19" spans="1:15" s="96" customFormat="1" ht="17.25" customHeight="1" x14ac:dyDescent="0.2">
      <c r="A19" s="113"/>
      <c r="B19" s="91"/>
      <c r="C19" s="91"/>
      <c r="D19" s="91"/>
      <c r="E19" s="112"/>
      <c r="F19" s="103"/>
      <c r="G19" s="97"/>
      <c r="H19" s="90"/>
      <c r="I19" s="91"/>
      <c r="J19" s="91"/>
      <c r="K19" s="90"/>
      <c r="L19" s="88">
        <v>243</v>
      </c>
      <c r="M19" s="156" t="s">
        <v>264</v>
      </c>
      <c r="N19" s="87"/>
      <c r="O19" s="76"/>
    </row>
    <row r="20" spans="1:15" ht="17.25" customHeight="1" x14ac:dyDescent="0.2">
      <c r="A20" s="113"/>
      <c r="B20" s="101">
        <v>120</v>
      </c>
      <c r="C20" s="100" t="s">
        <v>49</v>
      </c>
      <c r="D20" s="91"/>
      <c r="E20" s="112">
        <v>121</v>
      </c>
      <c r="F20" s="156" t="s">
        <v>263</v>
      </c>
      <c r="G20" s="97"/>
      <c r="H20" s="90"/>
      <c r="I20" s="91"/>
      <c r="J20" s="91"/>
      <c r="K20" s="90"/>
      <c r="N20" s="87"/>
    </row>
    <row r="21" spans="1:15" ht="17.25" customHeight="1" x14ac:dyDescent="0.2">
      <c r="A21" s="113"/>
      <c r="B21" s="90"/>
      <c r="C21" s="90"/>
      <c r="D21" s="91"/>
      <c r="E21" s="112">
        <v>122</v>
      </c>
      <c r="F21" s="156" t="s">
        <v>262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>
        <v>123</v>
      </c>
      <c r="F22" s="156" t="s">
        <v>261</v>
      </c>
      <c r="G22" s="97"/>
      <c r="H22" s="130"/>
      <c r="I22" s="261" t="s">
        <v>260</v>
      </c>
      <c r="J22" s="261"/>
      <c r="K22" s="261"/>
      <c r="L22" s="261"/>
      <c r="M22" s="261"/>
      <c r="N22" s="87"/>
    </row>
    <row r="23" spans="1:15" ht="17.25" customHeight="1" x14ac:dyDescent="0.2">
      <c r="A23" s="113"/>
      <c r="B23" s="91"/>
      <c r="C23" s="91"/>
      <c r="D23" s="91"/>
      <c r="E23" s="112">
        <v>124</v>
      </c>
      <c r="F23" s="156" t="s">
        <v>259</v>
      </c>
      <c r="G23" s="97"/>
      <c r="H23" s="130"/>
      <c r="I23" s="261"/>
      <c r="J23" s="261"/>
      <c r="K23" s="261"/>
      <c r="L23" s="261"/>
      <c r="M23" s="261"/>
      <c r="N23" s="87"/>
    </row>
    <row r="24" spans="1:15" ht="17.25" customHeight="1" x14ac:dyDescent="0.2">
      <c r="A24" s="113"/>
      <c r="B24" s="91"/>
      <c r="C24" s="91"/>
      <c r="D24" s="91"/>
      <c r="E24" s="112">
        <v>125</v>
      </c>
      <c r="F24" s="156" t="s">
        <v>258</v>
      </c>
      <c r="G24" s="97"/>
      <c r="H24" s="130"/>
      <c r="I24" s="130"/>
      <c r="J24" s="130"/>
      <c r="K24" s="130"/>
      <c r="L24" s="130"/>
      <c r="M24" s="130"/>
      <c r="N24" s="129"/>
    </row>
    <row r="25" spans="1:15" ht="17.25" customHeight="1" x14ac:dyDescent="0.3">
      <c r="A25" s="113"/>
      <c r="B25" s="91"/>
      <c r="C25" s="91"/>
      <c r="D25" s="91"/>
      <c r="E25" s="112"/>
      <c r="F25" s="103"/>
      <c r="G25" s="97"/>
      <c r="H25" s="125"/>
      <c r="I25" s="124"/>
      <c r="J25" s="128"/>
      <c r="K25" s="128"/>
      <c r="L25" s="122"/>
      <c r="M25" s="121"/>
      <c r="N25" s="120"/>
    </row>
    <row r="26" spans="1:15" ht="17.25" customHeight="1" x14ac:dyDescent="0.25">
      <c r="A26" s="113"/>
      <c r="B26" s="101">
        <v>140</v>
      </c>
      <c r="C26" s="100" t="s">
        <v>51</v>
      </c>
      <c r="D26" s="91"/>
      <c r="E26" s="112">
        <v>141</v>
      </c>
      <c r="F26" s="265" t="s">
        <v>257</v>
      </c>
      <c r="G26" s="97"/>
      <c r="H26" s="118"/>
      <c r="I26" s="119" t="s">
        <v>256</v>
      </c>
      <c r="J26" s="117"/>
      <c r="K26" s="118"/>
      <c r="L26" s="127"/>
      <c r="M26" s="127"/>
      <c r="N26" s="126"/>
    </row>
    <row r="27" spans="1:15" ht="17.25" customHeight="1" x14ac:dyDescent="0.25">
      <c r="A27" s="113"/>
      <c r="B27" s="91"/>
      <c r="C27" s="91"/>
      <c r="D27" s="91"/>
      <c r="E27" s="112"/>
      <c r="F27" s="265"/>
      <c r="G27" s="97"/>
      <c r="H27" s="118"/>
      <c r="I27" s="118"/>
      <c r="J27" s="117"/>
      <c r="K27" s="118"/>
      <c r="L27" s="127"/>
      <c r="M27" s="127"/>
      <c r="N27" s="126"/>
    </row>
    <row r="28" spans="1:15" ht="17.25" customHeight="1" x14ac:dyDescent="0.2">
      <c r="A28" s="113"/>
      <c r="B28" s="91"/>
      <c r="C28" s="91"/>
      <c r="D28" s="91"/>
      <c r="E28" s="112">
        <v>142</v>
      </c>
      <c r="F28" s="103" t="s">
        <v>255</v>
      </c>
      <c r="G28" s="97"/>
      <c r="H28" s="91"/>
      <c r="I28" s="91"/>
      <c r="J28" s="91"/>
      <c r="K28" s="91"/>
      <c r="L28" s="103"/>
      <c r="M28" s="102"/>
      <c r="N28" s="87"/>
    </row>
    <row r="29" spans="1:15" ht="17.25" customHeight="1" x14ac:dyDescent="0.2">
      <c r="A29" s="113"/>
      <c r="B29" s="91"/>
      <c r="C29" s="91"/>
      <c r="D29" s="91"/>
      <c r="E29" s="112">
        <v>143</v>
      </c>
      <c r="F29" s="265" t="s">
        <v>254</v>
      </c>
      <c r="G29" s="97"/>
      <c r="H29" s="91"/>
      <c r="I29" s="101">
        <v>300</v>
      </c>
      <c r="J29" s="100" t="s">
        <v>61</v>
      </c>
      <c r="K29" s="89"/>
      <c r="L29" s="88">
        <v>301</v>
      </c>
      <c r="M29" s="156" t="s">
        <v>253</v>
      </c>
      <c r="N29" s="87"/>
    </row>
    <row r="30" spans="1:15" ht="17.25" customHeight="1" x14ac:dyDescent="0.2">
      <c r="A30" s="113"/>
      <c r="B30" s="91"/>
      <c r="C30" s="91"/>
      <c r="D30" s="91"/>
      <c r="F30" s="265"/>
      <c r="G30" s="97"/>
      <c r="H30" s="91"/>
      <c r="I30" s="90"/>
      <c r="J30" s="89"/>
      <c r="K30" s="89"/>
      <c r="L30" s="88">
        <v>302</v>
      </c>
      <c r="M30" s="156" t="s">
        <v>252</v>
      </c>
      <c r="N30" s="87"/>
    </row>
    <row r="31" spans="1:15" ht="17.25" customHeight="1" x14ac:dyDescent="0.2">
      <c r="A31" s="113"/>
      <c r="B31" s="91"/>
      <c r="C31" s="91"/>
      <c r="D31" s="91"/>
      <c r="E31" s="112">
        <v>144</v>
      </c>
      <c r="F31" s="156" t="s">
        <v>251</v>
      </c>
      <c r="G31" s="97"/>
      <c r="H31" s="91"/>
      <c r="I31" s="91"/>
      <c r="J31" s="91"/>
      <c r="K31" s="91"/>
      <c r="L31" s="88">
        <v>303</v>
      </c>
      <c r="M31" s="156" t="s">
        <v>250</v>
      </c>
      <c r="N31" s="87"/>
    </row>
    <row r="32" spans="1:15" ht="17.25" customHeight="1" x14ac:dyDescent="0.2">
      <c r="A32" s="113"/>
      <c r="B32" s="91"/>
      <c r="C32" s="91"/>
      <c r="D32" s="91"/>
      <c r="E32" s="112">
        <v>145</v>
      </c>
      <c r="F32" s="156" t="s">
        <v>249</v>
      </c>
      <c r="G32" s="97"/>
      <c r="H32" s="91"/>
      <c r="I32" s="91"/>
      <c r="J32" s="91"/>
      <c r="K32" s="91"/>
      <c r="L32" s="88">
        <v>304</v>
      </c>
      <c r="M32" s="156" t="s">
        <v>248</v>
      </c>
      <c r="N32" s="87"/>
    </row>
    <row r="33" spans="1:15" ht="17.25" customHeight="1" x14ac:dyDescent="0.2">
      <c r="A33" s="113"/>
      <c r="B33" s="91"/>
      <c r="C33" s="91"/>
      <c r="D33" s="91"/>
      <c r="E33" s="112">
        <v>146</v>
      </c>
      <c r="F33" s="156" t="s">
        <v>247</v>
      </c>
      <c r="G33" s="97"/>
      <c r="H33" s="91"/>
      <c r="I33" s="91"/>
      <c r="J33" s="91"/>
      <c r="K33" s="91"/>
      <c r="M33" s="157"/>
      <c r="N33" s="87"/>
    </row>
    <row r="34" spans="1:15" ht="17.25" customHeight="1" x14ac:dyDescent="0.3">
      <c r="A34" s="113"/>
      <c r="B34" s="91"/>
      <c r="C34" s="91"/>
      <c r="D34" s="91"/>
      <c r="E34" s="112">
        <v>147</v>
      </c>
      <c r="F34" s="265" t="s">
        <v>246</v>
      </c>
      <c r="G34" s="97"/>
      <c r="H34" s="125"/>
      <c r="I34" s="124"/>
      <c r="J34" s="123"/>
      <c r="K34" s="123"/>
      <c r="L34" s="122"/>
      <c r="M34" s="122"/>
      <c r="N34" s="120"/>
    </row>
    <row r="35" spans="1:15" ht="17.25" customHeight="1" x14ac:dyDescent="0.3">
      <c r="A35" s="113"/>
      <c r="B35" s="90"/>
      <c r="C35" s="90"/>
      <c r="D35" s="90"/>
      <c r="E35" s="112"/>
      <c r="F35" s="265"/>
      <c r="G35" s="97"/>
      <c r="H35" s="118"/>
      <c r="I35" s="119" t="s">
        <v>245</v>
      </c>
      <c r="J35" s="117"/>
      <c r="K35" s="117"/>
      <c r="L35" s="116"/>
      <c r="M35" s="116"/>
      <c r="N35" s="114"/>
    </row>
    <row r="36" spans="1:15" ht="17.25" customHeight="1" x14ac:dyDescent="0.3">
      <c r="A36" s="113"/>
      <c r="B36" s="90"/>
      <c r="C36" s="90"/>
      <c r="D36" s="90"/>
      <c r="E36" s="112"/>
      <c r="F36" s="103"/>
      <c r="G36" s="97"/>
      <c r="H36" s="118"/>
      <c r="I36" s="118"/>
      <c r="J36" s="117"/>
      <c r="K36" s="117"/>
      <c r="L36" s="116"/>
      <c r="M36" s="116"/>
      <c r="N36" s="114"/>
    </row>
    <row r="37" spans="1:15" ht="17.25" customHeight="1" x14ac:dyDescent="0.3">
      <c r="A37" s="113"/>
      <c r="B37" s="101">
        <v>160</v>
      </c>
      <c r="C37" s="100" t="s">
        <v>53</v>
      </c>
      <c r="D37" s="91"/>
      <c r="E37" s="112">
        <v>161</v>
      </c>
      <c r="F37" s="156" t="s">
        <v>244</v>
      </c>
      <c r="G37" s="97"/>
      <c r="H37" s="91"/>
      <c r="I37" s="91"/>
      <c r="J37" s="91"/>
      <c r="K37" s="91"/>
      <c r="L37" s="116"/>
      <c r="M37" s="116"/>
      <c r="N37" s="114"/>
    </row>
    <row r="38" spans="1:15" ht="17.25" customHeight="1" x14ac:dyDescent="0.2">
      <c r="A38" s="113"/>
      <c r="B38" s="91"/>
      <c r="C38" s="91"/>
      <c r="D38" s="91"/>
      <c r="E38" s="112">
        <v>162</v>
      </c>
      <c r="F38" s="156" t="s">
        <v>243</v>
      </c>
      <c r="G38" s="97"/>
      <c r="H38" s="91"/>
      <c r="I38" s="101">
        <v>400</v>
      </c>
      <c r="J38" s="100" t="s">
        <v>63</v>
      </c>
      <c r="K38" s="89"/>
      <c r="L38" s="88">
        <v>401</v>
      </c>
      <c r="M38" s="156" t="s">
        <v>242</v>
      </c>
      <c r="N38" s="92"/>
    </row>
    <row r="39" spans="1:15" ht="17.25" customHeight="1" x14ac:dyDescent="0.2">
      <c r="A39" s="113"/>
      <c r="B39" s="91"/>
      <c r="C39" s="91"/>
      <c r="D39" s="91"/>
      <c r="E39" s="112">
        <v>163</v>
      </c>
      <c r="F39" s="156" t="s">
        <v>241</v>
      </c>
      <c r="G39" s="97"/>
      <c r="H39" s="91"/>
      <c r="I39" s="90"/>
      <c r="J39" s="89"/>
      <c r="K39" s="89"/>
      <c r="L39" s="88">
        <v>402</v>
      </c>
      <c r="M39" s="156" t="s">
        <v>240</v>
      </c>
      <c r="N39" s="87"/>
    </row>
    <row r="40" spans="1:15" ht="17.25" customHeight="1" x14ac:dyDescent="0.2">
      <c r="A40" s="113"/>
      <c r="B40" s="91"/>
      <c r="C40" s="91"/>
      <c r="D40" s="91"/>
      <c r="E40" s="112">
        <v>164</v>
      </c>
      <c r="F40" s="156" t="s">
        <v>239</v>
      </c>
      <c r="G40" s="97"/>
      <c r="H40" s="91"/>
      <c r="I40" s="91"/>
      <c r="J40" s="91"/>
      <c r="K40" s="89"/>
      <c r="L40" s="88">
        <v>403</v>
      </c>
      <c r="M40" s="156" t="s">
        <v>238</v>
      </c>
      <c r="N40" s="87"/>
    </row>
    <row r="41" spans="1:15" ht="17.25" customHeight="1" x14ac:dyDescent="0.2">
      <c r="A41" s="113"/>
      <c r="B41" s="91"/>
      <c r="C41" s="91"/>
      <c r="D41" s="91"/>
      <c r="E41" s="112">
        <v>165</v>
      </c>
      <c r="F41" s="156" t="s">
        <v>237</v>
      </c>
      <c r="G41" s="97"/>
      <c r="H41" s="91"/>
      <c r="I41" s="91"/>
      <c r="J41" s="91"/>
      <c r="K41" s="89"/>
      <c r="L41" s="103"/>
      <c r="M41" s="103"/>
      <c r="N41" s="87"/>
    </row>
    <row r="42" spans="1:15" ht="17.25" customHeight="1" x14ac:dyDescent="0.2">
      <c r="A42" s="113"/>
      <c r="B42" s="91"/>
      <c r="C42" s="91"/>
      <c r="D42" s="91"/>
      <c r="E42" s="112">
        <v>166</v>
      </c>
      <c r="F42" s="156" t="s">
        <v>236</v>
      </c>
      <c r="G42" s="97"/>
      <c r="H42" s="91"/>
      <c r="I42" s="91"/>
      <c r="J42" s="91"/>
      <c r="K42" s="89"/>
      <c r="L42" s="103"/>
      <c r="M42" s="103"/>
      <c r="N42" s="87"/>
    </row>
    <row r="43" spans="1:15" ht="17.25" customHeight="1" x14ac:dyDescent="0.2">
      <c r="A43" s="111"/>
      <c r="B43" s="86"/>
      <c r="C43" s="86"/>
      <c r="D43" s="86"/>
      <c r="E43" s="110"/>
      <c r="F43" s="85"/>
      <c r="G43" s="109"/>
      <c r="H43" s="91"/>
      <c r="I43" s="101">
        <v>420</v>
      </c>
      <c r="J43" s="100" t="s">
        <v>65</v>
      </c>
      <c r="K43" s="89"/>
      <c r="L43" s="88">
        <v>421</v>
      </c>
      <c r="M43" s="156" t="s">
        <v>235</v>
      </c>
      <c r="N43" s="87"/>
    </row>
    <row r="44" spans="1:15" ht="17.25" customHeight="1" x14ac:dyDescent="0.2">
      <c r="A44" s="108"/>
      <c r="B44" s="105"/>
      <c r="C44" s="105"/>
      <c r="D44" s="107"/>
      <c r="E44" s="106"/>
      <c r="F44" s="105"/>
      <c r="G44" s="104"/>
      <c r="H44" s="91"/>
      <c r="I44" s="90"/>
      <c r="J44" s="90"/>
      <c r="K44" s="89"/>
      <c r="L44" s="88">
        <v>422</v>
      </c>
      <c r="M44" s="264" t="s">
        <v>234</v>
      </c>
      <c r="N44" s="97"/>
      <c r="O44" s="96"/>
    </row>
    <row r="45" spans="1:15" ht="17.25" customHeight="1" x14ac:dyDescent="0.2">
      <c r="A45" s="95"/>
      <c r="B45" s="93"/>
      <c r="C45" s="93"/>
      <c r="D45" s="88"/>
      <c r="E45" s="94"/>
      <c r="F45" s="93"/>
      <c r="G45" s="92"/>
      <c r="H45" s="91"/>
      <c r="I45" s="90"/>
      <c r="J45" s="90"/>
      <c r="K45" s="89"/>
      <c r="L45" s="88"/>
      <c r="M45" s="264"/>
      <c r="N45" s="97"/>
    </row>
    <row r="46" spans="1:15" ht="17.25" customHeight="1" x14ac:dyDescent="0.2">
      <c r="A46" s="95"/>
      <c r="B46" s="93"/>
      <c r="C46" s="93"/>
      <c r="D46" s="93"/>
      <c r="E46" s="93"/>
      <c r="F46" s="93"/>
      <c r="G46" s="92"/>
      <c r="H46" s="91"/>
      <c r="I46" s="91"/>
      <c r="J46" s="91"/>
      <c r="K46" s="89"/>
      <c r="L46" s="88">
        <v>423</v>
      </c>
      <c r="M46" s="156" t="s">
        <v>233</v>
      </c>
      <c r="N46" s="87"/>
    </row>
    <row r="47" spans="1:15" ht="17.25" customHeight="1" x14ac:dyDescent="0.25">
      <c r="A47" s="99"/>
      <c r="B47" s="98"/>
      <c r="D47" s="88"/>
      <c r="E47" s="88" t="s">
        <v>232</v>
      </c>
      <c r="F47" s="93"/>
      <c r="G47" s="92"/>
      <c r="H47" s="91"/>
      <c r="I47" s="90"/>
      <c r="J47" s="90"/>
      <c r="K47" s="89"/>
      <c r="L47" s="88">
        <v>424</v>
      </c>
      <c r="M47" s="156" t="s">
        <v>231</v>
      </c>
      <c r="N47" s="87"/>
    </row>
    <row r="48" spans="1:15" ht="17.25" customHeight="1" x14ac:dyDescent="0.25">
      <c r="A48" s="262"/>
      <c r="B48" s="263"/>
      <c r="C48" s="85"/>
      <c r="D48" s="85"/>
      <c r="E48" s="85"/>
      <c r="F48" s="85"/>
      <c r="G48" s="84"/>
      <c r="H48" s="86"/>
      <c r="I48" s="86"/>
      <c r="J48" s="86"/>
      <c r="K48" s="86"/>
      <c r="L48" s="85"/>
      <c r="M48" s="85"/>
      <c r="N48" s="84"/>
    </row>
    <row r="49" spans="1:19" ht="16.5" customHeight="1" x14ac:dyDescent="0.2">
      <c r="A49" s="83" t="s">
        <v>230</v>
      </c>
      <c r="B49" s="82"/>
      <c r="C49" s="81"/>
      <c r="D49" s="80"/>
      <c r="E49" s="81"/>
      <c r="F49" s="80"/>
      <c r="G49" s="80"/>
      <c r="N49" s="79" t="s">
        <v>229</v>
      </c>
    </row>
    <row r="50" spans="1:19" ht="15.75" customHeight="1" x14ac:dyDescent="0.2"/>
    <row r="51" spans="1:19" ht="15.75" customHeight="1" x14ac:dyDescent="0.2">
      <c r="E51" s="76"/>
    </row>
    <row r="52" spans="1:19" ht="15.75" customHeight="1" x14ac:dyDescent="0.2"/>
    <row r="53" spans="1:19" ht="15.75" customHeight="1" x14ac:dyDescent="0.2">
      <c r="E53" s="76"/>
    </row>
    <row r="54" spans="1:19" ht="15.75" customHeight="1" x14ac:dyDescent="0.2">
      <c r="E54" s="76"/>
      <c r="F54" s="103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>
      <c r="E59" s="76"/>
    </row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11">
    <mergeCell ref="M44:M45"/>
    <mergeCell ref="A48:B48"/>
    <mergeCell ref="A1:N1"/>
    <mergeCell ref="F7:F8"/>
    <mergeCell ref="F9:F10"/>
    <mergeCell ref="F11:F12"/>
    <mergeCell ref="F13:F14"/>
    <mergeCell ref="I22:M23"/>
    <mergeCell ref="F26:F27"/>
    <mergeCell ref="F29:F30"/>
    <mergeCell ref="F34:F3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LU18_10_kt</vt:lpstr>
      <vt:lpstr>LU09R_10_kt</vt:lpstr>
      <vt:lpstr>LU97_10_kt</vt:lpstr>
      <vt:lpstr>LU85_10_kt</vt:lpstr>
      <vt:lpstr>Fehler_Erreur</vt:lpstr>
      <vt:lpstr>Perimeter_Périmètre</vt:lpstr>
      <vt:lpstr>CH_2018</vt:lpstr>
      <vt:lpstr>LU-Nomenklatur (d)</vt:lpstr>
      <vt:lpstr>Nomenklature LU (f)</vt:lpstr>
      <vt:lpstr>Nomenclatura LU (i)</vt:lpstr>
      <vt:lpstr>LU Nomenklature (e)</vt:lpstr>
      <vt:lpstr>NOLU04_d,f,i,e</vt:lpstr>
      <vt:lpstr>'NOLU04_d,f,i,e'!Zone_d_impression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2018-11-01T15:25:08Z</dcterms:created>
  <dcterms:modified xsi:type="dcterms:W3CDTF">2018-11-20T13:47:06Z</dcterms:modified>
</cp:coreProperties>
</file>