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GS\SOZAN\02_Einkommen_Armut\04_SFM\Vermögen\Vermögenstatistik ESTV\CMS\Aktualisierung 2015\"/>
    </mc:Choice>
  </mc:AlternateContent>
  <bookViews>
    <workbookView xWindow="13425" yWindow="555" windowWidth="10725" windowHeight="11640"/>
  </bookViews>
  <sheets>
    <sheet name="2015" sheetId="15" r:id="rId1"/>
    <sheet name="2014" sheetId="14" r:id="rId2"/>
    <sheet name="2013" sheetId="13" r:id="rId3"/>
    <sheet name="2012" sheetId="12" r:id="rId4"/>
    <sheet name="2011" sheetId="11" r:id="rId5"/>
    <sheet name="2010" sheetId="9" r:id="rId6"/>
    <sheet name="2009" sheetId="8" r:id="rId7"/>
    <sheet name="2008" sheetId="7" r:id="rId8"/>
    <sheet name="2007" sheetId="5" r:id="rId9"/>
    <sheet name="2006" sheetId="6" r:id="rId10"/>
    <sheet name="2005" sheetId="4" r:id="rId11"/>
    <sheet name="2004" sheetId="3" r:id="rId12"/>
    <sheet name="2003" sheetId="2" r:id="rId13"/>
    <sheet name="1997" sheetId="1" r:id="rId14"/>
  </sheets>
  <calcPr calcId="162913"/>
</workbook>
</file>

<file path=xl/calcChain.xml><?xml version="1.0" encoding="utf-8"?>
<calcChain xmlns="http://schemas.openxmlformats.org/spreadsheetml/2006/main">
  <c r="E10" i="15" l="1"/>
  <c r="C10" i="15"/>
  <c r="D10" i="11" l="1"/>
  <c r="C10" i="11"/>
  <c r="B10" i="11"/>
  <c r="E10" i="11"/>
  <c r="E10" i="12"/>
  <c r="C10" i="12"/>
  <c r="B10" i="12"/>
  <c r="D10" i="12"/>
  <c r="D10" i="13"/>
  <c r="B10" i="13"/>
  <c r="C10" i="13"/>
  <c r="E10" i="13"/>
  <c r="E10" i="14"/>
  <c r="D10" i="14"/>
  <c r="C10" i="14"/>
  <c r="B10" i="14" l="1"/>
</calcChain>
</file>

<file path=xl/sharedStrings.xml><?xml version="1.0" encoding="utf-8"?>
<sst xmlns="http://schemas.openxmlformats.org/spreadsheetml/2006/main" count="407" uniqueCount="78">
  <si>
    <t xml:space="preserve">Pflichtige </t>
  </si>
  <si>
    <t xml:space="preserve">Reinvermögen </t>
  </si>
  <si>
    <t xml:space="preserve">Anzahl absolut </t>
  </si>
  <si>
    <t xml:space="preserve">in Millionen Franken </t>
  </si>
  <si>
    <t xml:space="preserve">% </t>
  </si>
  <si>
    <t xml:space="preserve">Total </t>
  </si>
  <si>
    <t xml:space="preserve">Reinvermögen (Aktiven abzüglich Passiven, vor Berücksichtigung </t>
  </si>
  <si>
    <t xml:space="preserve">der Sozialabzüge) </t>
  </si>
  <si>
    <t>Vermögen der natürlichen Personen</t>
  </si>
  <si>
    <t xml:space="preserve">1997 1) </t>
  </si>
  <si>
    <t>Eidgenössische Steuerverwaltung, Vermögensstatistik der natürlichen Personen</t>
  </si>
  <si>
    <t xml:space="preserve">1)  In den Steuererklärungen per 1. Januar 1997 ausgewiesenes </t>
  </si>
  <si>
    <t>© BFS - Statistisches Lexikon der Schweiz</t>
  </si>
  <si>
    <t xml:space="preserve">1)  In den Steuererklärungen per 31. Dezember 2003 ausgewiesenes </t>
  </si>
  <si>
    <t>2003 1) 2)</t>
  </si>
  <si>
    <t>2) Revidierte Werte (Neue Version - Stand September 2007)</t>
  </si>
  <si>
    <t>2004 1)</t>
  </si>
  <si>
    <t xml:space="preserve">1)  In den Steuererklärungen per 31. Dezember 2004 ausgewiesenes </t>
  </si>
  <si>
    <t>2005 1)</t>
  </si>
  <si>
    <t xml:space="preserve">1)  In den Steuererklärungen per 31. Dezember 2005 ausgewiesenes </t>
  </si>
  <si>
    <t>2007 1)</t>
  </si>
  <si>
    <t xml:space="preserve">1)  In den Steuererklärungen per 31. Dezember 2007 ausgewiesenes </t>
  </si>
  <si>
    <t>2006 1)</t>
  </si>
  <si>
    <t xml:space="preserve">1)  In den Steuererklärungen per 31. Dezember 2006 ausgewiesenes </t>
  </si>
  <si>
    <t>2008 1)</t>
  </si>
  <si>
    <t xml:space="preserve">1)  In den Steuererklärungen per 31. Dezember 2008 ausgewiesenes </t>
  </si>
  <si>
    <t>*</t>
  </si>
  <si>
    <t xml:space="preserve">1)  In den Steuererklärungen per 31. Dezember 2009 ausgewiesenes </t>
  </si>
  <si>
    <t>2009 1)</t>
  </si>
  <si>
    <t>2010 1)</t>
  </si>
  <si>
    <t xml:space="preserve">1)  In den Steuererklärungen per 31. Dezember 2010 ausgewiesenes </t>
  </si>
  <si>
    <t>2011 1)</t>
  </si>
  <si>
    <t>Auskunft: Sektion Sozialanalysen 058 463 64 21, info.sozan@bfs.admin.ch</t>
  </si>
  <si>
    <t xml:space="preserve">1)  In den Steuererklärungen per 31. Dezember 2011 ausgewiesenes </t>
  </si>
  <si>
    <t xml:space="preserve">&gt; 0–50 </t>
  </si>
  <si>
    <t xml:space="preserve">&gt; 50–100 </t>
  </si>
  <si>
    <t xml:space="preserve">&gt; 100–200 </t>
  </si>
  <si>
    <t xml:space="preserve">&gt; 200–500 </t>
  </si>
  <si>
    <t xml:space="preserve">&gt; 500–1'000  </t>
  </si>
  <si>
    <t xml:space="preserve">&gt; 1'000–2'000 </t>
  </si>
  <si>
    <t xml:space="preserve">&gt; 2'000–3'000 </t>
  </si>
  <si>
    <t xml:space="preserve">&gt; 3'000–5'000 </t>
  </si>
  <si>
    <t xml:space="preserve">&gt; 5'000–10'000 </t>
  </si>
  <si>
    <t xml:space="preserve">Stufen des Reinvermögens in 1'000 Fr. </t>
  </si>
  <si>
    <t xml:space="preserve">&gt; 10'000 </t>
  </si>
  <si>
    <t xml:space="preserve">1)  In den Steuererklärungen per 31. Dezember 2012 ausgewiesenes </t>
  </si>
  <si>
    <t>2012 1)</t>
  </si>
  <si>
    <t>2013 1)</t>
  </si>
  <si>
    <t>T 20.02.03.01</t>
  </si>
  <si>
    <t xml:space="preserve">1)  In den Steuererklärungen per 31. Dezember 2013 ausgewiesenes </t>
  </si>
  <si>
    <t>2014 1)</t>
  </si>
  <si>
    <t xml:space="preserve">1)  In den Steuererklärungen per 31. Dezember 2014 ausgewiesenes </t>
  </si>
  <si>
    <t xml:space="preserve">70–79 </t>
  </si>
  <si>
    <t xml:space="preserve">60–69 </t>
  </si>
  <si>
    <t xml:space="preserve">50–59 </t>
  </si>
  <si>
    <t xml:space="preserve">40–49 </t>
  </si>
  <si>
    <t xml:space="preserve">30–39 </t>
  </si>
  <si>
    <t xml:space="preserve">20–29 </t>
  </si>
  <si>
    <t xml:space="preserve">10–19 </t>
  </si>
  <si>
    <t>1–9</t>
  </si>
  <si>
    <t xml:space="preserve">80–89 </t>
  </si>
  <si>
    <t xml:space="preserve">90–99 </t>
  </si>
  <si>
    <t xml:space="preserve">100–149 </t>
  </si>
  <si>
    <t xml:space="preserve">150–199 </t>
  </si>
  <si>
    <t xml:space="preserve">200–249 </t>
  </si>
  <si>
    <t xml:space="preserve">250–299 </t>
  </si>
  <si>
    <t xml:space="preserve">300–399 </t>
  </si>
  <si>
    <t xml:space="preserve">400–499 </t>
  </si>
  <si>
    <t xml:space="preserve">500–599 </t>
  </si>
  <si>
    <t xml:space="preserve">600–799 </t>
  </si>
  <si>
    <t xml:space="preserve">800–999 </t>
  </si>
  <si>
    <t xml:space="preserve">1'000–1'999 </t>
  </si>
  <si>
    <t xml:space="preserve">2'000–2'999 </t>
  </si>
  <si>
    <t xml:space="preserve">3'000–3'999 </t>
  </si>
  <si>
    <t xml:space="preserve">4'000–4'999 </t>
  </si>
  <si>
    <t>5'000 und mehr</t>
  </si>
  <si>
    <t>2015 1)</t>
  </si>
  <si>
    <t xml:space="preserve">1)  In den Steuererklärungen per 31. Dezember 2015 ausgewiesenes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</si>
</sst>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#,##0__;\-#,###,##0__;0__;@__\ "/>
    <numFmt numFmtId="165" formatCode="#,###,##0.0__;\-#,###,##0.0__;\-__;@__\ "/>
    <numFmt numFmtId="166" formatCode="#,###,##0.00__;\-#,###,##0.00__;\-__;@__\ "/>
    <numFmt numFmtId="167" formatCode="#,##0.0"/>
    <numFmt numFmtId="168" formatCode="#,##0.0_ ;\-#,##0.0\ "/>
  </numFmts>
  <fonts count="6" x14ac:knownFonts="1">
    <font>
      <sz val="12"/>
      <name val="Times New Roman"/>
    </font>
    <font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2" borderId="0" xfId="0" applyFont="1" applyFill="1" applyBorder="1"/>
    <xf numFmtId="0" fontId="1" fillId="2" borderId="0" xfId="0" applyFont="1" applyFill="1" applyBorder="1"/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4" fillId="2" borderId="0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3" borderId="0" xfId="0" applyFont="1" applyFill="1" applyBorder="1"/>
    <xf numFmtId="3" fontId="5" fillId="3" borderId="0" xfId="0" applyNumberFormat="1" applyFont="1" applyFill="1" applyBorder="1" applyAlignment="1">
      <alignment horizontal="right"/>
    </xf>
    <xf numFmtId="167" fontId="5" fillId="3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/>
    <xf numFmtId="4" fontId="4" fillId="2" borderId="0" xfId="0" applyNumberFormat="1" applyFont="1" applyFill="1" applyBorder="1"/>
    <xf numFmtId="167" fontId="4" fillId="2" borderId="0" xfId="0" applyNumberFormat="1" applyFont="1" applyFill="1" applyBorder="1"/>
    <xf numFmtId="0" fontId="4" fillId="2" borderId="0" xfId="0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right"/>
    </xf>
    <xf numFmtId="167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0" fontId="4" fillId="2" borderId="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165" fontId="4" fillId="2" borderId="0" xfId="0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 applyAlignment="1">
      <alignment horizontal="right"/>
    </xf>
    <xf numFmtId="166" fontId="5" fillId="3" borderId="0" xfId="0" applyNumberFormat="1" applyFont="1" applyFill="1" applyBorder="1" applyAlignment="1">
      <alignment horizontal="right"/>
    </xf>
    <xf numFmtId="165" fontId="5" fillId="3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/>
    <xf numFmtId="166" fontId="4" fillId="2" borderId="0" xfId="0" applyNumberFormat="1" applyFont="1" applyFill="1" applyBorder="1"/>
    <xf numFmtId="165" fontId="4" fillId="2" borderId="0" xfId="0" applyNumberFormat="1" applyFont="1" applyFill="1" applyBorder="1"/>
    <xf numFmtId="164" fontId="4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0" fontId="4" fillId="4" borderId="0" xfId="0" applyFont="1" applyFill="1" applyBorder="1"/>
    <xf numFmtId="164" fontId="4" fillId="4" borderId="0" xfId="0" applyNumberFormat="1" applyFont="1" applyFill="1" applyBorder="1" applyAlignment="1">
      <alignment horizontal="right"/>
    </xf>
    <xf numFmtId="166" fontId="4" fillId="4" borderId="0" xfId="0" applyNumberFormat="1" applyFont="1" applyFill="1" applyBorder="1" applyAlignment="1">
      <alignment horizontal="right"/>
    </xf>
    <xf numFmtId="165" fontId="4" fillId="4" borderId="0" xfId="0" applyNumberFormat="1" applyFont="1" applyFill="1" applyBorder="1" applyAlignment="1">
      <alignment horizontal="right"/>
    </xf>
    <xf numFmtId="168" fontId="4" fillId="2" borderId="0" xfId="0" applyNumberFormat="1" applyFont="1" applyFill="1" applyBorder="1"/>
    <xf numFmtId="0" fontId="4" fillId="2" borderId="5" xfId="0" applyFont="1" applyFill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zoomScaleNormal="100" workbookViewId="0">
      <selection activeCell="A75" sqref="A75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76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v>5236054.0000010002</v>
      </c>
      <c r="C10" s="11">
        <f>SUM(C12:C22)</f>
        <v>99.999999999999972</v>
      </c>
      <c r="D10" s="12">
        <v>1791713.588677844</v>
      </c>
      <c r="E10" s="11">
        <f>SUM(E12:E22)</f>
        <v>100.00000000000001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1284263.528953</v>
      </c>
      <c r="C12" s="18">
        <v>24.527316352213987</v>
      </c>
      <c r="D12" s="19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1619910.73761</v>
      </c>
      <c r="C13" s="18">
        <v>30.937624738203432</v>
      </c>
      <c r="D13" s="19">
        <v>27089.279190812438</v>
      </c>
      <c r="E13" s="18">
        <v>1.5119201730675258</v>
      </c>
      <c r="F13" s="5"/>
      <c r="G13" s="5"/>
    </row>
    <row r="14" spans="1:7" ht="12.6" customHeight="1" x14ac:dyDescent="0.25">
      <c r="A14" s="20" t="s">
        <v>35</v>
      </c>
      <c r="B14" s="17">
        <v>496838.466992</v>
      </c>
      <c r="C14" s="18">
        <v>9.4887957036330235</v>
      </c>
      <c r="D14" s="19">
        <v>36136.315826021077</v>
      </c>
      <c r="E14" s="18">
        <v>2.0168578312054373</v>
      </c>
      <c r="F14" s="5"/>
      <c r="G14" s="5"/>
    </row>
    <row r="15" spans="1:7" ht="12.6" customHeight="1" x14ac:dyDescent="0.25">
      <c r="A15" s="20" t="s">
        <v>36</v>
      </c>
      <c r="B15" s="17">
        <v>523749.51148799999</v>
      </c>
      <c r="C15" s="18">
        <v>10.002752291857568</v>
      </c>
      <c r="D15" s="19">
        <v>75801.5242667852</v>
      </c>
      <c r="E15" s="18">
        <v>4.2306719525815106</v>
      </c>
      <c r="F15" s="5"/>
      <c r="G15" s="5"/>
    </row>
    <row r="16" spans="1:7" ht="12.6" customHeight="1" x14ac:dyDescent="0.25">
      <c r="A16" s="20" t="s">
        <v>37</v>
      </c>
      <c r="B16" s="17">
        <v>659570.75495800003</v>
      </c>
      <c r="C16" s="18">
        <v>12.596714146910516</v>
      </c>
      <c r="D16" s="19">
        <v>213180.91535435728</v>
      </c>
      <c r="E16" s="18">
        <v>11.89815809298346</v>
      </c>
      <c r="F16" s="5"/>
      <c r="G16" s="5"/>
    </row>
    <row r="17" spans="1:7" ht="12.6" customHeight="1" x14ac:dyDescent="0.25">
      <c r="A17" s="20" t="s">
        <v>38</v>
      </c>
      <c r="B17" s="17">
        <v>352181</v>
      </c>
      <c r="C17" s="18">
        <v>6.7260765454277722</v>
      </c>
      <c r="D17" s="19">
        <v>246457.2852612017</v>
      </c>
      <c r="E17" s="18">
        <v>13.755395215988147</v>
      </c>
      <c r="F17" s="5"/>
      <c r="G17" s="5"/>
    </row>
    <row r="18" spans="1:7" ht="12.6" customHeight="1" x14ac:dyDescent="0.25">
      <c r="A18" s="20" t="s">
        <v>39</v>
      </c>
      <c r="B18" s="17">
        <v>177389</v>
      </c>
      <c r="C18" s="18">
        <v>3.3878374821949144</v>
      </c>
      <c r="D18" s="19">
        <v>243890.46366056503</v>
      </c>
      <c r="E18" s="18">
        <v>13.612134506416211</v>
      </c>
      <c r="F18" s="5"/>
      <c r="G18" s="5"/>
    </row>
    <row r="19" spans="1:7" ht="12.6" customHeight="1" x14ac:dyDescent="0.25">
      <c r="A19" s="20" t="s">
        <v>40</v>
      </c>
      <c r="B19" s="17">
        <v>50334</v>
      </c>
      <c r="C19" s="18">
        <v>0.96129642666004556</v>
      </c>
      <c r="D19" s="19">
        <v>121947.09442491007</v>
      </c>
      <c r="E19" s="18">
        <v>6.806171209255508</v>
      </c>
      <c r="F19" s="5"/>
      <c r="G19" s="5"/>
    </row>
    <row r="20" spans="1:7" ht="12.6" customHeight="1" x14ac:dyDescent="0.25">
      <c r="A20" s="20" t="s">
        <v>41</v>
      </c>
      <c r="B20" s="17">
        <v>35085</v>
      </c>
      <c r="C20" s="18">
        <v>0.67006566395215361</v>
      </c>
      <c r="D20" s="19">
        <v>133608.06197668795</v>
      </c>
      <c r="E20" s="18">
        <v>7.4569988652751755</v>
      </c>
      <c r="F20" s="5"/>
      <c r="G20" s="5"/>
    </row>
    <row r="21" spans="1:7" ht="12.6" customHeight="1" x14ac:dyDescent="0.25">
      <c r="A21" s="20" t="s">
        <v>42</v>
      </c>
      <c r="B21" s="17">
        <v>21929</v>
      </c>
      <c r="C21" s="18">
        <v>0.41880775102769774</v>
      </c>
      <c r="D21" s="19">
        <v>149935.24341967006</v>
      </c>
      <c r="E21" s="18">
        <v>8.3682595458971498</v>
      </c>
      <c r="F21" s="5"/>
      <c r="G21" s="5"/>
    </row>
    <row r="22" spans="1:7" ht="12.6" customHeight="1" x14ac:dyDescent="0.25">
      <c r="A22" s="20" t="s">
        <v>44</v>
      </c>
      <c r="B22" s="17">
        <v>14803</v>
      </c>
      <c r="C22" s="18">
        <v>0.28271289791887499</v>
      </c>
      <c r="D22" s="19">
        <v>543667.40529683337</v>
      </c>
      <c r="E22" s="18">
        <v>30.343432607329884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77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41" sqref="A41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22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v>4660041.99</v>
      </c>
      <c r="C10" s="11">
        <v>100</v>
      </c>
      <c r="D10" s="12">
        <v>1248100.7354560201</v>
      </c>
      <c r="E10" s="11">
        <v>100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1196048.19</v>
      </c>
      <c r="C12" s="18">
        <v>25.666038901937014</v>
      </c>
      <c r="D12" s="15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1400472.55</v>
      </c>
      <c r="C13" s="18">
        <v>30.052788215326785</v>
      </c>
      <c r="D13" s="19">
        <v>24400.200903199999</v>
      </c>
      <c r="E13" s="18">
        <v>1.9549865014929959</v>
      </c>
      <c r="F13" s="5"/>
      <c r="G13" s="5"/>
    </row>
    <row r="14" spans="1:7" ht="12.6" customHeight="1" x14ac:dyDescent="0.25">
      <c r="A14" s="20" t="s">
        <v>35</v>
      </c>
      <c r="B14" s="17">
        <v>485962.81</v>
      </c>
      <c r="C14" s="18">
        <v>10.428292514162516</v>
      </c>
      <c r="D14" s="19">
        <v>35323.546634069993</v>
      </c>
      <c r="E14" s="18">
        <v>2.8301839451415582</v>
      </c>
      <c r="F14" s="5"/>
      <c r="G14" s="5"/>
    </row>
    <row r="15" spans="1:7" ht="12.6" customHeight="1" x14ac:dyDescent="0.25">
      <c r="A15" s="20" t="s">
        <v>36</v>
      </c>
      <c r="B15" s="17">
        <v>506456.52</v>
      </c>
      <c r="C15" s="18">
        <v>10.868067736016258</v>
      </c>
      <c r="D15" s="19">
        <v>73109.89104712999</v>
      </c>
      <c r="E15" s="18">
        <v>5.8576915284340201</v>
      </c>
      <c r="F15" s="5"/>
      <c r="G15" s="5"/>
    </row>
    <row r="16" spans="1:7" ht="12.6" customHeight="1" x14ac:dyDescent="0.25">
      <c r="A16" s="20" t="s">
        <v>37</v>
      </c>
      <c r="B16" s="17">
        <v>587181.34</v>
      </c>
      <c r="C16" s="18">
        <v>12.600344401617718</v>
      </c>
      <c r="D16" s="19">
        <v>188233.90451176005</v>
      </c>
      <c r="E16" s="18">
        <v>15.081627561335006</v>
      </c>
      <c r="F16" s="5"/>
      <c r="G16" s="5"/>
    </row>
    <row r="17" spans="1:7" ht="12.6" customHeight="1" x14ac:dyDescent="0.25">
      <c r="A17" s="20" t="s">
        <v>38</v>
      </c>
      <c r="B17" s="17">
        <v>278923.76</v>
      </c>
      <c r="C17" s="18">
        <v>5.9854344788854572</v>
      </c>
      <c r="D17" s="19">
        <v>193808.68021341995</v>
      </c>
      <c r="E17" s="18">
        <v>15.528288278959138</v>
      </c>
      <c r="F17" s="5"/>
      <c r="G17" s="5"/>
    </row>
    <row r="18" spans="1:7" ht="12.6" customHeight="1" x14ac:dyDescent="0.25">
      <c r="A18" s="20" t="s">
        <v>39</v>
      </c>
      <c r="B18" s="17">
        <v>125412.48</v>
      </c>
      <c r="C18" s="18">
        <v>2.6912306856702806</v>
      </c>
      <c r="D18" s="19">
        <v>171671.93033341999</v>
      </c>
      <c r="E18" s="18">
        <v>13.754653407098266</v>
      </c>
      <c r="F18" s="5"/>
      <c r="G18" s="5"/>
    </row>
    <row r="19" spans="1:7" ht="12.6" customHeight="1" x14ac:dyDescent="0.25">
      <c r="A19" s="20" t="s">
        <v>40</v>
      </c>
      <c r="B19" s="17">
        <v>34046.660000000003</v>
      </c>
      <c r="C19" s="18">
        <v>0.73060843814413789</v>
      </c>
      <c r="D19" s="19">
        <v>82639.371749750004</v>
      </c>
      <c r="E19" s="18">
        <v>6.6212100836200491</v>
      </c>
      <c r="F19" s="5"/>
      <c r="G19" s="5"/>
    </row>
    <row r="20" spans="1:7" ht="12.6" customHeight="1" x14ac:dyDescent="0.25">
      <c r="A20" s="20" t="s">
        <v>41</v>
      </c>
      <c r="B20" s="17">
        <v>23100.35</v>
      </c>
      <c r="C20" s="18">
        <v>0.4957111985164751</v>
      </c>
      <c r="D20" s="19">
        <v>87944.554426050003</v>
      </c>
      <c r="E20" s="18">
        <v>7.04627053952641</v>
      </c>
      <c r="F20" s="5"/>
      <c r="G20" s="5"/>
    </row>
    <row r="21" spans="1:7" ht="12.6" customHeight="1" x14ac:dyDescent="0.25">
      <c r="A21" s="20" t="s">
        <v>42</v>
      </c>
      <c r="B21" s="17">
        <v>13811.08</v>
      </c>
      <c r="C21" s="18">
        <v>0.29637243676424468</v>
      </c>
      <c r="D21" s="19">
        <v>94393.970267750017</v>
      </c>
      <c r="E21" s="18">
        <v>7.5630089452083507</v>
      </c>
      <c r="F21" s="5"/>
      <c r="G21" s="5"/>
    </row>
    <row r="22" spans="1:7" ht="12.6" customHeight="1" x14ac:dyDescent="0.25">
      <c r="A22" s="20" t="s">
        <v>44</v>
      </c>
      <c r="B22" s="17">
        <v>8626.25</v>
      </c>
      <c r="C22" s="18">
        <v>0.18511099295909991</v>
      </c>
      <c r="D22" s="19">
        <v>296574.68536947004</v>
      </c>
      <c r="E22" s="18">
        <v>23.762079209184201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23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41" sqref="A41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18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v>4607122</v>
      </c>
      <c r="C10" s="11">
        <v>100</v>
      </c>
      <c r="D10" s="12">
        <v>1164567.4362512</v>
      </c>
      <c r="E10" s="11">
        <v>100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1205036.08</v>
      </c>
      <c r="C12" s="18">
        <v>26.155940302861527</v>
      </c>
      <c r="D12" s="15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1392413.2</v>
      </c>
      <c r="C13" s="18">
        <v>30.223058994313586</v>
      </c>
      <c r="D13" s="19">
        <v>24400.2252352</v>
      </c>
      <c r="E13" s="18">
        <v>2.0952178874025131</v>
      </c>
      <c r="F13" s="5"/>
      <c r="G13" s="5"/>
    </row>
    <row r="14" spans="1:7" ht="12.6" customHeight="1" x14ac:dyDescent="0.25">
      <c r="A14" s="20" t="s">
        <v>35</v>
      </c>
      <c r="B14" s="17">
        <v>483273.24</v>
      </c>
      <c r="C14" s="18">
        <v>10.489699209180916</v>
      </c>
      <c r="D14" s="19">
        <v>35121.652320999994</v>
      </c>
      <c r="E14" s="18">
        <v>3.0158538894113618</v>
      </c>
      <c r="F14" s="5"/>
      <c r="G14" s="5"/>
    </row>
    <row r="15" spans="1:7" ht="12.6" customHeight="1" x14ac:dyDescent="0.25">
      <c r="A15" s="20" t="s">
        <v>36</v>
      </c>
      <c r="B15" s="17">
        <v>494719.31</v>
      </c>
      <c r="C15" s="18">
        <v>10.738142163372274</v>
      </c>
      <c r="D15" s="19">
        <v>71349.083074399998</v>
      </c>
      <c r="E15" s="18">
        <v>6.1266596380263056</v>
      </c>
      <c r="F15" s="5"/>
      <c r="G15" s="5"/>
    </row>
    <row r="16" spans="1:7" ht="12.6" customHeight="1" x14ac:dyDescent="0.25">
      <c r="A16" s="20" t="s">
        <v>37</v>
      </c>
      <c r="B16" s="17">
        <v>572024.84</v>
      </c>
      <c r="C16" s="18">
        <v>12.416099248077215</v>
      </c>
      <c r="D16" s="19">
        <v>183397.42677660001</v>
      </c>
      <c r="E16" s="18">
        <v>15.748115658030537</v>
      </c>
      <c r="F16" s="5"/>
      <c r="G16" s="5"/>
    </row>
    <row r="17" spans="1:7" ht="12.6" customHeight="1" x14ac:dyDescent="0.25">
      <c r="A17" s="20" t="s">
        <v>38</v>
      </c>
      <c r="B17" s="17">
        <v>268394.06</v>
      </c>
      <c r="C17" s="18">
        <v>5.8256338772882508</v>
      </c>
      <c r="D17" s="19">
        <v>186287.27041279999</v>
      </c>
      <c r="E17" s="18">
        <v>15.996263042736958</v>
      </c>
      <c r="F17" s="5"/>
      <c r="G17" s="5"/>
    </row>
    <row r="18" spans="1:7" ht="12.6" customHeight="1" x14ac:dyDescent="0.25">
      <c r="A18" s="20" t="s">
        <v>39</v>
      </c>
      <c r="B18" s="17">
        <v>118387.16</v>
      </c>
      <c r="C18" s="18">
        <v>2.569655416114442</v>
      </c>
      <c r="D18" s="19">
        <v>161734.17610160002</v>
      </c>
      <c r="E18" s="18">
        <v>13.887918472306792</v>
      </c>
      <c r="F18" s="5"/>
      <c r="G18" s="5"/>
    </row>
    <row r="19" spans="1:7" ht="12.6" customHeight="1" x14ac:dyDescent="0.25">
      <c r="A19" s="20" t="s">
        <v>40</v>
      </c>
      <c r="B19" s="17">
        <v>31501.47</v>
      </c>
      <c r="C19" s="18">
        <v>0.68375593266251689</v>
      </c>
      <c r="D19" s="19">
        <v>76292.142813600003</v>
      </c>
      <c r="E19" s="18">
        <v>6.5511142110574703</v>
      </c>
      <c r="F19" s="5"/>
      <c r="G19" s="5"/>
    </row>
    <row r="20" spans="1:7" ht="12.6" customHeight="1" x14ac:dyDescent="0.25">
      <c r="A20" s="20" t="s">
        <v>41</v>
      </c>
      <c r="B20" s="17">
        <v>21228.37</v>
      </c>
      <c r="C20" s="18">
        <v>0.46077290768510143</v>
      </c>
      <c r="D20" s="19">
        <v>80660.878418999986</v>
      </c>
      <c r="E20" s="18">
        <v>6.9262522639866466</v>
      </c>
      <c r="F20" s="5"/>
      <c r="G20" s="5"/>
    </row>
    <row r="21" spans="1:7" ht="12.6" customHeight="1" x14ac:dyDescent="0.25">
      <c r="A21" s="20" t="s">
        <v>42</v>
      </c>
      <c r="B21" s="17">
        <v>12502.77</v>
      </c>
      <c r="C21" s="18">
        <v>0.2713791820576924</v>
      </c>
      <c r="D21" s="19">
        <v>85441.647729000018</v>
      </c>
      <c r="E21" s="18">
        <v>7.3367711537634008</v>
      </c>
      <c r="F21" s="5"/>
      <c r="G21" s="5"/>
    </row>
    <row r="22" spans="1:7" ht="12.6" customHeight="1" x14ac:dyDescent="0.25">
      <c r="A22" s="20" t="s">
        <v>44</v>
      </c>
      <c r="B22" s="17">
        <v>7641.5</v>
      </c>
      <c r="C22" s="18">
        <v>0.16586276638647729</v>
      </c>
      <c r="D22" s="19">
        <v>259882.93336800006</v>
      </c>
      <c r="E22" s="18">
        <v>22.315833783278023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19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39" sqref="A39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16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v>4550511</v>
      </c>
      <c r="C10" s="11">
        <v>100</v>
      </c>
      <c r="D10" s="12">
        <v>1078602.9183430001</v>
      </c>
      <c r="E10" s="11">
        <v>100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1210223</v>
      </c>
      <c r="C12" s="18">
        <v>26.595320833198734</v>
      </c>
      <c r="D12" s="15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1365432</v>
      </c>
      <c r="C13" s="18">
        <v>30.006124586887054</v>
      </c>
      <c r="D13" s="19">
        <v>24180.924125000001</v>
      </c>
      <c r="E13" s="18">
        <v>2.2418745317459239</v>
      </c>
      <c r="F13" s="5"/>
      <c r="G13" s="5"/>
    </row>
    <row r="14" spans="1:7" ht="12.6" customHeight="1" x14ac:dyDescent="0.25">
      <c r="A14" s="20" t="s">
        <v>35</v>
      </c>
      <c r="B14" s="17">
        <v>480675</v>
      </c>
      <c r="C14" s="18">
        <v>10.563099396968823</v>
      </c>
      <c r="D14" s="19">
        <v>34906.315226999999</v>
      </c>
      <c r="E14" s="18">
        <v>3.2362526221071888</v>
      </c>
      <c r="F14" s="5"/>
      <c r="G14" s="5"/>
    </row>
    <row r="15" spans="1:7" ht="12.6" customHeight="1" x14ac:dyDescent="0.25">
      <c r="A15" s="20" t="s">
        <v>36</v>
      </c>
      <c r="B15" s="17">
        <v>489752</v>
      </c>
      <c r="C15" s="18">
        <v>10.762571500211735</v>
      </c>
      <c r="D15" s="19">
        <v>70644.229418999996</v>
      </c>
      <c r="E15" s="18">
        <v>6.5496048840222816</v>
      </c>
      <c r="F15" s="5"/>
      <c r="G15" s="5"/>
    </row>
    <row r="16" spans="1:7" ht="12.6" customHeight="1" x14ac:dyDescent="0.25">
      <c r="A16" s="20" t="s">
        <v>37</v>
      </c>
      <c r="B16" s="17">
        <v>563965</v>
      </c>
      <c r="C16" s="18">
        <v>12.393443285819988</v>
      </c>
      <c r="D16" s="19">
        <v>180689.03249499999</v>
      </c>
      <c r="E16" s="18">
        <v>16.752136437066468</v>
      </c>
      <c r="F16" s="5"/>
      <c r="G16" s="5"/>
    </row>
    <row r="17" spans="1:7" ht="12.6" customHeight="1" x14ac:dyDescent="0.25">
      <c r="A17" s="20" t="s">
        <v>38</v>
      </c>
      <c r="B17" s="17">
        <v>261034</v>
      </c>
      <c r="C17" s="18">
        <v>5.7363667508989646</v>
      </c>
      <c r="D17" s="19">
        <v>180997.24528599999</v>
      </c>
      <c r="E17" s="18">
        <v>16.780711623148246</v>
      </c>
      <c r="F17" s="5"/>
      <c r="G17" s="5"/>
    </row>
    <row r="18" spans="1:7" ht="12.6" customHeight="1" x14ac:dyDescent="0.25">
      <c r="A18" s="20" t="s">
        <v>39</v>
      </c>
      <c r="B18" s="17">
        <v>112272</v>
      </c>
      <c r="C18" s="18">
        <v>2.467239393553823</v>
      </c>
      <c r="D18" s="19">
        <v>153145.99295399999</v>
      </c>
      <c r="E18" s="18">
        <v>14.198551695861344</v>
      </c>
      <c r="F18" s="5"/>
      <c r="G18" s="5"/>
    </row>
    <row r="19" spans="1:7" ht="12.6" customHeight="1" x14ac:dyDescent="0.25">
      <c r="A19" s="20" t="s">
        <v>40</v>
      </c>
      <c r="B19" s="17">
        <v>29515</v>
      </c>
      <c r="C19" s="18">
        <v>0.64860847496028462</v>
      </c>
      <c r="D19" s="19">
        <v>71483.39385399998</v>
      </c>
      <c r="E19" s="18">
        <v>6.6274059376564729</v>
      </c>
      <c r="F19" s="5"/>
      <c r="G19" s="5"/>
    </row>
    <row r="20" spans="1:7" ht="12.6" customHeight="1" x14ac:dyDescent="0.25">
      <c r="A20" s="20" t="s">
        <v>41</v>
      </c>
      <c r="B20" s="17">
        <v>19536</v>
      </c>
      <c r="C20" s="18">
        <v>0.42931442205062242</v>
      </c>
      <c r="D20" s="19">
        <v>74235.265091999987</v>
      </c>
      <c r="E20" s="18">
        <v>6.8825388685248186</v>
      </c>
      <c r="F20" s="5"/>
      <c r="G20" s="5"/>
    </row>
    <row r="21" spans="1:7" ht="12.6" customHeight="1" x14ac:dyDescent="0.25">
      <c r="A21" s="20" t="s">
        <v>42</v>
      </c>
      <c r="B21" s="17">
        <v>11365</v>
      </c>
      <c r="C21" s="18">
        <v>0.24975217069028072</v>
      </c>
      <c r="D21" s="19">
        <v>77614.802057000008</v>
      </c>
      <c r="E21" s="18">
        <v>7.195864273780705</v>
      </c>
      <c r="F21" s="5"/>
      <c r="G21" s="5"/>
    </row>
    <row r="22" spans="1:7" ht="12.6" customHeight="1" x14ac:dyDescent="0.25">
      <c r="A22" s="20" t="s">
        <v>44</v>
      </c>
      <c r="B22" s="17">
        <v>6742</v>
      </c>
      <c r="C22" s="18">
        <v>0.14815918475968962</v>
      </c>
      <c r="D22" s="19">
        <v>210705.71783400007</v>
      </c>
      <c r="E22" s="18">
        <v>19.535059126086548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17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42" sqref="A42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14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v>4483516</v>
      </c>
      <c r="C10" s="11">
        <v>100</v>
      </c>
      <c r="D10" s="12">
        <v>1019399.6310010001</v>
      </c>
      <c r="E10" s="11">
        <v>100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1272058</v>
      </c>
      <c r="C12" s="18">
        <v>28.371884922458175</v>
      </c>
      <c r="D12" s="15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1329106</v>
      </c>
      <c r="C13" s="18">
        <v>29.644279177324222</v>
      </c>
      <c r="D13" s="19">
        <v>23615.006054000001</v>
      </c>
      <c r="E13" s="18">
        <v>2.316560192474391</v>
      </c>
      <c r="F13" s="5"/>
      <c r="G13" s="5"/>
    </row>
    <row r="14" spans="1:7" ht="12.6" customHeight="1" x14ac:dyDescent="0.25">
      <c r="A14" s="20" t="s">
        <v>35</v>
      </c>
      <c r="B14" s="17">
        <v>463907</v>
      </c>
      <c r="C14" s="18">
        <v>10.346946458984421</v>
      </c>
      <c r="D14" s="19">
        <v>33695.313463000006</v>
      </c>
      <c r="E14" s="18">
        <v>3.3054076574378266</v>
      </c>
      <c r="F14" s="5"/>
      <c r="G14" s="5"/>
    </row>
    <row r="15" spans="1:7" ht="12.6" customHeight="1" x14ac:dyDescent="0.25">
      <c r="A15" s="20" t="s">
        <v>36</v>
      </c>
      <c r="B15" s="17">
        <v>470622</v>
      </c>
      <c r="C15" s="18">
        <v>10.496717308469513</v>
      </c>
      <c r="D15" s="19">
        <v>67861.127173000001</v>
      </c>
      <c r="E15" s="18">
        <v>6.6569699565580303</v>
      </c>
      <c r="F15" s="5"/>
      <c r="G15" s="5"/>
    </row>
    <row r="16" spans="1:7" ht="12.6" customHeight="1" x14ac:dyDescent="0.25">
      <c r="A16" s="20" t="s">
        <v>37</v>
      </c>
      <c r="B16" s="17">
        <v>537385</v>
      </c>
      <c r="C16" s="18">
        <v>11.98579418474251</v>
      </c>
      <c r="D16" s="19">
        <v>171980.728883</v>
      </c>
      <c r="E16" s="18">
        <v>16.870785867768404</v>
      </c>
      <c r="F16" s="5"/>
      <c r="G16" s="5"/>
    </row>
    <row r="17" spans="1:7" ht="12.6" customHeight="1" x14ac:dyDescent="0.25">
      <c r="A17" s="20" t="s">
        <v>38</v>
      </c>
      <c r="B17" s="17">
        <v>244500</v>
      </c>
      <c r="C17" s="18">
        <v>5.4533094116314071</v>
      </c>
      <c r="D17" s="19">
        <v>169375.23428200002</v>
      </c>
      <c r="E17" s="18">
        <v>16.615194780449539</v>
      </c>
      <c r="F17" s="5"/>
      <c r="G17" s="5"/>
    </row>
    <row r="18" spans="1:7" ht="12.6" customHeight="1" x14ac:dyDescent="0.25">
      <c r="A18" s="20" t="s">
        <v>39</v>
      </c>
      <c r="B18" s="17">
        <v>103932</v>
      </c>
      <c r="C18" s="18">
        <v>2.3180914264608399</v>
      </c>
      <c r="D18" s="19">
        <v>141769.51421499997</v>
      </c>
      <c r="E18" s="18">
        <v>13.907157693964368</v>
      </c>
      <c r="F18" s="5"/>
      <c r="G18" s="5"/>
    </row>
    <row r="19" spans="1:7" ht="12.6" customHeight="1" x14ac:dyDescent="0.25">
      <c r="A19" s="20" t="s">
        <v>40</v>
      </c>
      <c r="B19" s="17">
        <v>27161</v>
      </c>
      <c r="C19" s="18">
        <v>0.60579687905652613</v>
      </c>
      <c r="D19" s="19">
        <v>65758.033135000005</v>
      </c>
      <c r="E19" s="18">
        <v>6.4506628347931478</v>
      </c>
      <c r="F19" s="5"/>
      <c r="G19" s="5"/>
    </row>
    <row r="20" spans="1:7" ht="12.6" customHeight="1" x14ac:dyDescent="0.25">
      <c r="A20" s="20" t="s">
        <v>41</v>
      </c>
      <c r="B20" s="17">
        <v>17942</v>
      </c>
      <c r="C20" s="18">
        <v>0.40017700394065725</v>
      </c>
      <c r="D20" s="19">
        <v>68190.530013000011</v>
      </c>
      <c r="E20" s="18">
        <v>6.6892833722178491</v>
      </c>
      <c r="F20" s="5"/>
      <c r="G20" s="5"/>
    </row>
    <row r="21" spans="1:7" ht="12.6" customHeight="1" x14ac:dyDescent="0.25">
      <c r="A21" s="20" t="s">
        <v>42</v>
      </c>
      <c r="B21" s="17">
        <v>10590</v>
      </c>
      <c r="C21" s="18">
        <v>0.23619855488415786</v>
      </c>
      <c r="D21" s="19">
        <v>72283.069345000011</v>
      </c>
      <c r="E21" s="18">
        <v>7.0907490199914633</v>
      </c>
      <c r="F21" s="5"/>
      <c r="G21" s="5"/>
    </row>
    <row r="22" spans="1:7" ht="12.6" customHeight="1" x14ac:dyDescent="0.25">
      <c r="A22" s="20" t="s">
        <v>44</v>
      </c>
      <c r="B22" s="17">
        <v>6313</v>
      </c>
      <c r="C22" s="18">
        <v>0.14080467204756267</v>
      </c>
      <c r="D22" s="19">
        <v>204871.07443800004</v>
      </c>
      <c r="E22" s="18">
        <v>20.097228624344975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13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16" t="s">
        <v>15</v>
      </c>
      <c r="B27" s="5"/>
      <c r="C27" s="5"/>
      <c r="D27" s="5"/>
      <c r="E27" s="5"/>
      <c r="F27" s="5"/>
      <c r="G27" s="5"/>
    </row>
    <row r="28" spans="1:7" ht="12.6" customHeight="1" x14ac:dyDescent="0.25">
      <c r="A28" s="5"/>
      <c r="B28" s="5"/>
      <c r="C28" s="5"/>
      <c r="D28" s="23"/>
      <c r="E28" s="5"/>
      <c r="F28" s="5"/>
      <c r="G28" s="5"/>
    </row>
    <row r="29" spans="1:7" ht="12.6" customHeight="1" x14ac:dyDescent="0.25">
      <c r="A29" s="5" t="s">
        <v>10</v>
      </c>
      <c r="B29" s="5"/>
      <c r="C29" s="5"/>
      <c r="D29" s="5"/>
      <c r="E29" s="5"/>
      <c r="F29" s="5"/>
      <c r="G29" s="5"/>
    </row>
    <row r="30" spans="1:7" ht="12.6" customHeight="1" x14ac:dyDescent="0.25">
      <c r="A30" s="5" t="s">
        <v>32</v>
      </c>
      <c r="B30" s="5"/>
      <c r="C30" s="5"/>
      <c r="D30" s="5"/>
      <c r="E30" s="5"/>
      <c r="F30" s="5"/>
      <c r="G30" s="5"/>
    </row>
    <row r="31" spans="1:7" ht="12.6" customHeight="1" x14ac:dyDescent="0.25">
      <c r="A31" s="24" t="s">
        <v>12</v>
      </c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F44" sqref="F44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9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25">
        <v>3869717</v>
      </c>
      <c r="C10" s="26">
        <v>100</v>
      </c>
      <c r="D10" s="27">
        <v>749964.4</v>
      </c>
      <c r="E10" s="26">
        <v>100</v>
      </c>
      <c r="F10" s="5"/>
      <c r="G10" s="5"/>
    </row>
    <row r="11" spans="1:7" ht="12.6" customHeight="1" x14ac:dyDescent="0.25">
      <c r="A11" s="5"/>
      <c r="B11" s="28"/>
      <c r="C11" s="29"/>
      <c r="D11" s="30"/>
      <c r="E11" s="29"/>
      <c r="F11" s="5"/>
      <c r="G11" s="5"/>
    </row>
    <row r="12" spans="1:7" ht="12.6" customHeight="1" x14ac:dyDescent="0.25">
      <c r="A12" s="16">
        <v>0</v>
      </c>
      <c r="B12" s="31">
        <v>1194139</v>
      </c>
      <c r="C12" s="32">
        <v>30.86</v>
      </c>
      <c r="D12" s="37">
        <v>0</v>
      </c>
      <c r="E12" s="32" t="s">
        <v>26</v>
      </c>
      <c r="F12" s="5"/>
      <c r="G12" s="5"/>
    </row>
    <row r="13" spans="1:7" ht="12.6" customHeight="1" x14ac:dyDescent="0.25">
      <c r="A13" s="5" t="s">
        <v>59</v>
      </c>
      <c r="B13" s="31">
        <v>364784</v>
      </c>
      <c r="C13" s="32">
        <v>9.43</v>
      </c>
      <c r="D13" s="23">
        <v>1701.4</v>
      </c>
      <c r="E13" s="32">
        <v>0.23</v>
      </c>
      <c r="F13" s="5"/>
      <c r="G13" s="5"/>
    </row>
    <row r="14" spans="1:7" ht="12.6" customHeight="1" x14ac:dyDescent="0.25">
      <c r="A14" s="5" t="s">
        <v>58</v>
      </c>
      <c r="B14" s="31">
        <v>261482</v>
      </c>
      <c r="C14" s="32">
        <v>6.76</v>
      </c>
      <c r="D14" s="23">
        <v>3743.7</v>
      </c>
      <c r="E14" s="32">
        <v>0.5</v>
      </c>
      <c r="F14" s="5"/>
      <c r="G14" s="5"/>
    </row>
    <row r="15" spans="1:7" ht="12.6" customHeight="1" x14ac:dyDescent="0.25">
      <c r="A15" s="5" t="s">
        <v>57</v>
      </c>
      <c r="B15" s="31">
        <v>195885</v>
      </c>
      <c r="C15" s="32">
        <v>5.0599999999999996</v>
      </c>
      <c r="D15" s="23">
        <v>4776.6000000000004</v>
      </c>
      <c r="E15" s="32">
        <v>0.64</v>
      </c>
      <c r="F15" s="5"/>
      <c r="G15" s="5"/>
    </row>
    <row r="16" spans="1:7" ht="12.6" customHeight="1" x14ac:dyDescent="0.25">
      <c r="A16" s="33" t="s">
        <v>56</v>
      </c>
      <c r="B16" s="34">
        <v>154149</v>
      </c>
      <c r="C16" s="35">
        <v>3.98</v>
      </c>
      <c r="D16" s="36">
        <v>5315.3</v>
      </c>
      <c r="E16" s="35">
        <v>0.71</v>
      </c>
      <c r="F16" s="5"/>
      <c r="G16" s="5"/>
    </row>
    <row r="17" spans="1:7" ht="12.6" customHeight="1" x14ac:dyDescent="0.25">
      <c r="A17" s="33" t="s">
        <v>55</v>
      </c>
      <c r="B17" s="34">
        <v>126453</v>
      </c>
      <c r="C17" s="35">
        <v>3.27</v>
      </c>
      <c r="D17" s="36">
        <v>5623.9</v>
      </c>
      <c r="E17" s="35">
        <v>0.75</v>
      </c>
      <c r="F17" s="5"/>
      <c r="G17" s="5"/>
    </row>
    <row r="18" spans="1:7" ht="12.6" customHeight="1" x14ac:dyDescent="0.25">
      <c r="A18" s="33" t="s">
        <v>54</v>
      </c>
      <c r="B18" s="34">
        <v>105007</v>
      </c>
      <c r="C18" s="35">
        <v>2.71</v>
      </c>
      <c r="D18" s="36">
        <v>5721.2</v>
      </c>
      <c r="E18" s="35">
        <v>0.76</v>
      </c>
      <c r="F18" s="5"/>
      <c r="G18" s="5"/>
    </row>
    <row r="19" spans="1:7" ht="12.6" customHeight="1" x14ac:dyDescent="0.25">
      <c r="A19" s="33" t="s">
        <v>53</v>
      </c>
      <c r="B19" s="34">
        <v>90212</v>
      </c>
      <c r="C19" s="35">
        <v>2.33</v>
      </c>
      <c r="D19" s="36">
        <v>5821.2</v>
      </c>
      <c r="E19" s="35">
        <v>0.78</v>
      </c>
      <c r="F19" s="5"/>
      <c r="G19" s="5"/>
    </row>
    <row r="20" spans="1:7" ht="12.6" customHeight="1" x14ac:dyDescent="0.25">
      <c r="A20" s="33" t="s">
        <v>52</v>
      </c>
      <c r="B20" s="34">
        <v>79840</v>
      </c>
      <c r="C20" s="35">
        <v>2.06</v>
      </c>
      <c r="D20" s="36">
        <v>5954.7</v>
      </c>
      <c r="E20" s="35">
        <v>0.79</v>
      </c>
      <c r="F20" s="5"/>
      <c r="G20" s="5"/>
    </row>
    <row r="21" spans="1:7" ht="12.6" customHeight="1" x14ac:dyDescent="0.25">
      <c r="A21" s="33" t="s">
        <v>60</v>
      </c>
      <c r="B21" s="34">
        <v>71741</v>
      </c>
      <c r="C21" s="35">
        <v>1.85</v>
      </c>
      <c r="D21" s="36">
        <v>6063.8</v>
      </c>
      <c r="E21" s="35">
        <v>0.81</v>
      </c>
      <c r="F21" s="5"/>
      <c r="G21" s="5"/>
    </row>
    <row r="22" spans="1:7" ht="12.6" customHeight="1" x14ac:dyDescent="0.25">
      <c r="A22" s="33" t="s">
        <v>61</v>
      </c>
      <c r="B22" s="34">
        <v>64188</v>
      </c>
      <c r="C22" s="35">
        <v>1.66</v>
      </c>
      <c r="D22" s="36">
        <v>6074.4</v>
      </c>
      <c r="E22" s="35">
        <v>0.81</v>
      </c>
      <c r="F22" s="5"/>
      <c r="G22" s="5"/>
    </row>
    <row r="23" spans="1:7" ht="12.6" customHeight="1" x14ac:dyDescent="0.25">
      <c r="A23" s="33" t="s">
        <v>62</v>
      </c>
      <c r="B23" s="34">
        <v>242739</v>
      </c>
      <c r="C23" s="35">
        <v>6.27</v>
      </c>
      <c r="D23" s="36">
        <v>29854.1</v>
      </c>
      <c r="E23" s="35">
        <v>3.98</v>
      </c>
      <c r="F23" s="5"/>
      <c r="G23" s="5"/>
    </row>
    <row r="24" spans="1:7" ht="12.6" customHeight="1" x14ac:dyDescent="0.25">
      <c r="A24" s="33" t="s">
        <v>63</v>
      </c>
      <c r="B24" s="34">
        <v>170466</v>
      </c>
      <c r="C24" s="35">
        <v>4.41</v>
      </c>
      <c r="D24" s="36">
        <v>29575.599999999999</v>
      </c>
      <c r="E24" s="35">
        <v>3.94</v>
      </c>
      <c r="F24" s="5"/>
      <c r="G24" s="5"/>
    </row>
    <row r="25" spans="1:7" ht="12.6" customHeight="1" x14ac:dyDescent="0.25">
      <c r="A25" s="33" t="s">
        <v>64</v>
      </c>
      <c r="B25" s="34">
        <v>126314</v>
      </c>
      <c r="C25" s="35">
        <v>3.26</v>
      </c>
      <c r="D25" s="36">
        <v>28197.7</v>
      </c>
      <c r="E25" s="35">
        <v>3.76</v>
      </c>
      <c r="F25" s="5"/>
      <c r="G25" s="5"/>
    </row>
    <row r="26" spans="1:7" ht="12.6" customHeight="1" x14ac:dyDescent="0.25">
      <c r="A26" s="33" t="s">
        <v>65</v>
      </c>
      <c r="B26" s="34">
        <v>97688</v>
      </c>
      <c r="C26" s="35">
        <v>2.52</v>
      </c>
      <c r="D26" s="36">
        <v>26710.799999999999</v>
      </c>
      <c r="E26" s="35">
        <v>3.56</v>
      </c>
      <c r="F26" s="5"/>
      <c r="G26" s="5"/>
    </row>
    <row r="27" spans="1:7" ht="12.6" customHeight="1" x14ac:dyDescent="0.25">
      <c r="A27" s="33" t="s">
        <v>66</v>
      </c>
      <c r="B27" s="34">
        <v>138731</v>
      </c>
      <c r="C27" s="35">
        <v>3.59</v>
      </c>
      <c r="D27" s="36">
        <v>48038.5</v>
      </c>
      <c r="E27" s="35">
        <v>6.41</v>
      </c>
      <c r="F27" s="5"/>
      <c r="G27" s="5"/>
    </row>
    <row r="28" spans="1:7" ht="12.6" customHeight="1" x14ac:dyDescent="0.25">
      <c r="A28" s="33" t="s">
        <v>67</v>
      </c>
      <c r="B28" s="34">
        <v>91215</v>
      </c>
      <c r="C28" s="35">
        <v>2.36</v>
      </c>
      <c r="D28" s="36">
        <v>40681.9</v>
      </c>
      <c r="E28" s="35">
        <v>5.42</v>
      </c>
      <c r="F28" s="5"/>
      <c r="G28" s="5"/>
    </row>
    <row r="29" spans="1:7" ht="12.6" customHeight="1" x14ac:dyDescent="0.25">
      <c r="A29" s="33" t="s">
        <v>68</v>
      </c>
      <c r="B29" s="34">
        <v>60943</v>
      </c>
      <c r="C29" s="35">
        <v>1.57</v>
      </c>
      <c r="D29" s="36">
        <v>33270.199999999997</v>
      </c>
      <c r="E29" s="35">
        <v>4.4400000000000004</v>
      </c>
      <c r="F29" s="5"/>
      <c r="G29" s="5"/>
    </row>
    <row r="30" spans="1:7" ht="12.6" customHeight="1" x14ac:dyDescent="0.25">
      <c r="A30" s="33" t="s">
        <v>69</v>
      </c>
      <c r="B30" s="34">
        <v>74504</v>
      </c>
      <c r="C30" s="35">
        <v>1.93</v>
      </c>
      <c r="D30" s="36">
        <v>51325</v>
      </c>
      <c r="E30" s="35">
        <v>6.84</v>
      </c>
      <c r="F30" s="5"/>
      <c r="G30" s="5"/>
    </row>
    <row r="31" spans="1:7" ht="12.6" customHeight="1" x14ac:dyDescent="0.25">
      <c r="A31" s="33" t="s">
        <v>70</v>
      </c>
      <c r="B31" s="34">
        <v>41994</v>
      </c>
      <c r="C31" s="35">
        <v>1.0900000000000001</v>
      </c>
      <c r="D31" s="36">
        <v>37215.9</v>
      </c>
      <c r="E31" s="35">
        <v>4.96</v>
      </c>
      <c r="F31" s="5"/>
      <c r="G31" s="5"/>
    </row>
    <row r="32" spans="1:7" ht="12.6" customHeight="1" x14ac:dyDescent="0.25">
      <c r="A32" s="33" t="s">
        <v>71</v>
      </c>
      <c r="B32" s="34">
        <v>72325</v>
      </c>
      <c r="C32" s="35">
        <v>1.87</v>
      </c>
      <c r="D32" s="36">
        <v>98905.5</v>
      </c>
      <c r="E32" s="35">
        <v>13.19</v>
      </c>
      <c r="F32" s="5"/>
      <c r="G32" s="5"/>
    </row>
    <row r="33" spans="1:7" ht="12.6" customHeight="1" x14ac:dyDescent="0.25">
      <c r="A33" s="33" t="s">
        <v>72</v>
      </c>
      <c r="B33" s="34">
        <v>19564</v>
      </c>
      <c r="C33" s="35">
        <v>0.51</v>
      </c>
      <c r="D33" s="36">
        <v>47307.8</v>
      </c>
      <c r="E33" s="35">
        <v>6.31</v>
      </c>
      <c r="F33" s="5"/>
      <c r="G33" s="5"/>
    </row>
    <row r="34" spans="1:7" ht="12.6" customHeight="1" x14ac:dyDescent="0.25">
      <c r="A34" s="33" t="s">
        <v>73</v>
      </c>
      <c r="B34" s="34">
        <v>8519</v>
      </c>
      <c r="C34" s="35">
        <v>0.22</v>
      </c>
      <c r="D34" s="36">
        <v>29276.799999999999</v>
      </c>
      <c r="E34" s="35">
        <v>3.9</v>
      </c>
      <c r="F34" s="5"/>
      <c r="G34" s="5"/>
    </row>
    <row r="35" spans="1:7" ht="12.6" customHeight="1" x14ac:dyDescent="0.25">
      <c r="A35" s="33" t="s">
        <v>74</v>
      </c>
      <c r="B35" s="34">
        <v>4716</v>
      </c>
      <c r="C35" s="35">
        <v>0.12</v>
      </c>
      <c r="D35" s="36">
        <v>20997.4</v>
      </c>
      <c r="E35" s="35">
        <v>2.8</v>
      </c>
      <c r="F35" s="5"/>
      <c r="G35" s="5"/>
    </row>
    <row r="36" spans="1:7" ht="12.6" customHeight="1" x14ac:dyDescent="0.25">
      <c r="A36" s="33" t="s">
        <v>75</v>
      </c>
      <c r="B36" s="34">
        <v>12119</v>
      </c>
      <c r="C36" s="35">
        <v>0.31</v>
      </c>
      <c r="D36" s="36">
        <v>177810.9</v>
      </c>
      <c r="E36" s="35">
        <v>23.71</v>
      </c>
      <c r="F36" s="5"/>
      <c r="G36" s="5"/>
    </row>
    <row r="37" spans="1:7" ht="3.75" customHeight="1" x14ac:dyDescent="0.25">
      <c r="A37" s="6"/>
      <c r="B37" s="21"/>
      <c r="C37" s="21"/>
      <c r="D37" s="6"/>
      <c r="E37" s="21"/>
      <c r="F37" s="5"/>
      <c r="G37" s="5"/>
    </row>
    <row r="38" spans="1:7" ht="12.6" customHeight="1" x14ac:dyDescent="0.25">
      <c r="A38" s="38" t="s">
        <v>11</v>
      </c>
      <c r="B38" s="38"/>
      <c r="C38" s="38"/>
      <c r="D38" s="5"/>
      <c r="E38" s="5"/>
      <c r="F38" s="5"/>
      <c r="G38" s="5"/>
    </row>
    <row r="39" spans="1:7" ht="12.6" customHeight="1" x14ac:dyDescent="0.25">
      <c r="A39" s="22" t="s">
        <v>6</v>
      </c>
      <c r="B39" s="5"/>
      <c r="C39" s="5"/>
      <c r="D39" s="5"/>
      <c r="E39" s="5"/>
      <c r="F39" s="5"/>
      <c r="G39" s="5"/>
    </row>
    <row r="40" spans="1:7" ht="12.6" customHeight="1" x14ac:dyDescent="0.25">
      <c r="A40" s="22" t="s">
        <v>7</v>
      </c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23"/>
      <c r="E41" s="5"/>
      <c r="F41" s="5"/>
      <c r="G41" s="5"/>
    </row>
    <row r="42" spans="1:7" ht="12.6" customHeight="1" x14ac:dyDescent="0.25">
      <c r="A42" s="5" t="s">
        <v>10</v>
      </c>
      <c r="B42" s="5"/>
      <c r="C42" s="5"/>
      <c r="D42" s="5"/>
      <c r="E42" s="5"/>
      <c r="F42" s="5"/>
      <c r="G42" s="5"/>
    </row>
    <row r="43" spans="1:7" ht="12.6" customHeight="1" x14ac:dyDescent="0.25">
      <c r="A43" s="5" t="s">
        <v>32</v>
      </c>
      <c r="B43" s="5"/>
      <c r="C43" s="5"/>
      <c r="D43" s="5"/>
      <c r="E43" s="5"/>
      <c r="F43" s="5"/>
      <c r="G43" s="5"/>
    </row>
    <row r="44" spans="1:7" ht="12.6" customHeight="1" x14ac:dyDescent="0.25">
      <c r="A44" s="24" t="s">
        <v>12</v>
      </c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38:C38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51" sqref="A51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50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f>SUM(B12:B22)</f>
        <v>5178913</v>
      </c>
      <c r="C10" s="11">
        <f>SUM(C12:C22)</f>
        <v>99.999999999999986</v>
      </c>
      <c r="D10" s="12">
        <f>SUM(D12:D22)</f>
        <v>1744744.8755549886</v>
      </c>
      <c r="E10" s="11">
        <f>SUM(E12:E22)</f>
        <v>100.00000000000003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1280956</v>
      </c>
      <c r="C12" s="18">
        <v>24.734070643781813</v>
      </c>
      <c r="D12" s="19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1598127</v>
      </c>
      <c r="C13" s="18">
        <v>30.858348074200126</v>
      </c>
      <c r="D13" s="19">
        <v>26750.532705165009</v>
      </c>
      <c r="E13" s="18">
        <v>1.5332059764127917</v>
      </c>
      <c r="F13" s="5"/>
      <c r="G13" s="5"/>
    </row>
    <row r="14" spans="1:7" ht="12.6" customHeight="1" x14ac:dyDescent="0.25">
      <c r="A14" s="20" t="s">
        <v>35</v>
      </c>
      <c r="B14" s="17">
        <v>492156</v>
      </c>
      <c r="C14" s="18">
        <v>9.5030752592291083</v>
      </c>
      <c r="D14" s="19">
        <v>35807.735646717687</v>
      </c>
      <c r="E14" s="18">
        <v>2.0523192902531124</v>
      </c>
      <c r="F14" s="5"/>
      <c r="G14" s="5"/>
    </row>
    <row r="15" spans="1:7" ht="12.6" customHeight="1" x14ac:dyDescent="0.25">
      <c r="A15" s="20" t="s">
        <v>36</v>
      </c>
      <c r="B15" s="17">
        <v>519645</v>
      </c>
      <c r="C15" s="18">
        <v>10.033862318212336</v>
      </c>
      <c r="D15" s="19">
        <v>75178.151850754293</v>
      </c>
      <c r="E15" s="18">
        <v>4.3088335093599719</v>
      </c>
      <c r="F15" s="5"/>
      <c r="G15" s="5"/>
    </row>
    <row r="16" spans="1:7" ht="12.6" customHeight="1" x14ac:dyDescent="0.25">
      <c r="A16" s="20" t="s">
        <v>37</v>
      </c>
      <c r="B16" s="17">
        <v>651984</v>
      </c>
      <c r="C16" s="18">
        <v>12.589205495438909</v>
      </c>
      <c r="D16" s="19">
        <v>210619.08736701563</v>
      </c>
      <c r="E16" s="18">
        <v>12.071626649714016</v>
      </c>
      <c r="F16" s="5"/>
      <c r="G16" s="5"/>
    </row>
    <row r="17" spans="1:7" ht="12.6" customHeight="1" x14ac:dyDescent="0.25">
      <c r="A17" s="20" t="s">
        <v>38</v>
      </c>
      <c r="B17" s="17">
        <v>344448</v>
      </c>
      <c r="C17" s="18">
        <v>6.6509709663012302</v>
      </c>
      <c r="D17" s="19">
        <v>240882.59168857141</v>
      </c>
      <c r="E17" s="18">
        <v>13.806178488528227</v>
      </c>
      <c r="F17" s="5"/>
      <c r="G17" s="5"/>
    </row>
    <row r="18" spans="1:7" ht="12.6" customHeight="1" x14ac:dyDescent="0.25">
      <c r="A18" s="20" t="s">
        <v>39</v>
      </c>
      <c r="B18" s="17">
        <v>173069</v>
      </c>
      <c r="C18" s="18">
        <v>3.3418016483381745</v>
      </c>
      <c r="D18" s="19">
        <v>237886.83611321787</v>
      </c>
      <c r="E18" s="18">
        <v>13.634476847943061</v>
      </c>
      <c r="F18" s="5"/>
      <c r="G18" s="5"/>
    </row>
    <row r="19" spans="1:7" ht="12.6" customHeight="1" x14ac:dyDescent="0.25">
      <c r="A19" s="20" t="s">
        <v>40</v>
      </c>
      <c r="B19" s="17">
        <v>48895</v>
      </c>
      <c r="C19" s="18">
        <v>0.94411703768725219</v>
      </c>
      <c r="D19" s="19">
        <v>118321.95869868311</v>
      </c>
      <c r="E19" s="18">
        <v>6.7816194995870616</v>
      </c>
      <c r="F19" s="5"/>
      <c r="G19" s="5"/>
    </row>
    <row r="20" spans="1:7" ht="12.6" customHeight="1" x14ac:dyDescent="0.25">
      <c r="A20" s="20" t="s">
        <v>41</v>
      </c>
      <c r="B20" s="17">
        <v>34199</v>
      </c>
      <c r="C20" s="18">
        <v>0.66035092692230979</v>
      </c>
      <c r="D20" s="19">
        <v>129809.5090919599</v>
      </c>
      <c r="E20" s="18">
        <v>7.4400281044338126</v>
      </c>
      <c r="F20" s="5"/>
      <c r="G20" s="5"/>
    </row>
    <row r="21" spans="1:7" ht="12.6" customHeight="1" x14ac:dyDescent="0.25">
      <c r="A21" s="20" t="s">
        <v>42</v>
      </c>
      <c r="B21" s="17">
        <v>21164</v>
      </c>
      <c r="C21" s="18">
        <v>0.40865718346687813</v>
      </c>
      <c r="D21" s="19">
        <v>144396.85898511804</v>
      </c>
      <c r="E21" s="18">
        <v>8.2761016242667935</v>
      </c>
      <c r="F21" s="5"/>
      <c r="G21" s="5"/>
    </row>
    <row r="22" spans="1:7" ht="12.6" customHeight="1" x14ac:dyDescent="0.25">
      <c r="A22" s="20" t="s">
        <v>44</v>
      </c>
      <c r="B22" s="17">
        <v>14270</v>
      </c>
      <c r="C22" s="18">
        <v>0.27554044642186498</v>
      </c>
      <c r="D22" s="19">
        <v>525091.61340778589</v>
      </c>
      <c r="E22" s="18">
        <v>30.095610009501172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51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47" sqref="A47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47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f>SUM(B12:B22)</f>
        <v>5117986.0000002244</v>
      </c>
      <c r="C10" s="11">
        <f>SUM(C12:C22)</f>
        <v>100</v>
      </c>
      <c r="D10" s="12">
        <f>SUM(D12:D22)</f>
        <v>1656429.0324124673</v>
      </c>
      <c r="E10" s="11">
        <f>SUM(E12:E22)</f>
        <v>100.00000000000001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1276259.5566327609</v>
      </c>
      <c r="C12" s="18">
        <v>24.936753571281848</v>
      </c>
      <c r="D12" s="19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1581690.7853331289</v>
      </c>
      <c r="C13" s="18">
        <v>30.904554747376402</v>
      </c>
      <c r="D13" s="19">
        <v>26598.174522938963</v>
      </c>
      <c r="E13" s="18">
        <v>1.605753944326892</v>
      </c>
      <c r="F13" s="5"/>
      <c r="G13" s="5"/>
    </row>
    <row r="14" spans="1:7" ht="12.6" customHeight="1" x14ac:dyDescent="0.25">
      <c r="A14" s="20" t="s">
        <v>35</v>
      </c>
      <c r="B14" s="17">
        <v>488244.45009426033</v>
      </c>
      <c r="C14" s="18">
        <v>9.5397769766122646</v>
      </c>
      <c r="D14" s="19">
        <v>35610.529730118578</v>
      </c>
      <c r="E14" s="18">
        <v>2.1498373327986444</v>
      </c>
      <c r="F14" s="5"/>
      <c r="G14" s="5"/>
    </row>
    <row r="15" spans="1:7" ht="12.6" customHeight="1" x14ac:dyDescent="0.25">
      <c r="A15" s="20" t="s">
        <v>36</v>
      </c>
      <c r="B15" s="17">
        <v>515777.32047949731</v>
      </c>
      <c r="C15" s="18">
        <v>10.077739964108435</v>
      </c>
      <c r="D15" s="19">
        <v>74665.45374121987</v>
      </c>
      <c r="E15" s="18">
        <v>4.5076156164973229</v>
      </c>
      <c r="F15" s="5"/>
      <c r="G15" s="5"/>
    </row>
    <row r="16" spans="1:7" ht="12.6" customHeight="1" x14ac:dyDescent="0.25">
      <c r="A16" s="20" t="s">
        <v>37</v>
      </c>
      <c r="B16" s="17">
        <v>643700.3732819471</v>
      </c>
      <c r="C16" s="18">
        <v>12.577220283172304</v>
      </c>
      <c r="D16" s="19">
        <v>207762.43610834586</v>
      </c>
      <c r="E16" s="18">
        <v>12.542791272243951</v>
      </c>
      <c r="F16" s="5"/>
      <c r="G16" s="5"/>
    </row>
    <row r="17" spans="1:7" ht="12.6" customHeight="1" x14ac:dyDescent="0.25">
      <c r="A17" s="20" t="s">
        <v>38</v>
      </c>
      <c r="B17" s="17">
        <v>335657.28946000541</v>
      </c>
      <c r="C17" s="18">
        <v>6.5583862374768263</v>
      </c>
      <c r="D17" s="19">
        <v>234562.01884099538</v>
      </c>
      <c r="E17" s="18">
        <v>14.16070439790427</v>
      </c>
      <c r="F17" s="5"/>
      <c r="G17" s="5"/>
    </row>
    <row r="18" spans="1:7" ht="12.6" customHeight="1" x14ac:dyDescent="0.25">
      <c r="A18" s="20" t="s">
        <v>39</v>
      </c>
      <c r="B18" s="17">
        <v>165498.76784361404</v>
      </c>
      <c r="C18" s="18">
        <v>3.2336698037784157</v>
      </c>
      <c r="D18" s="19">
        <v>227358.36878152276</v>
      </c>
      <c r="E18" s="18">
        <v>13.72581404531361</v>
      </c>
      <c r="F18" s="5"/>
      <c r="G18" s="5"/>
    </row>
    <row r="19" spans="1:7" ht="12.6" customHeight="1" x14ac:dyDescent="0.25">
      <c r="A19" s="20" t="s">
        <v>40</v>
      </c>
      <c r="B19" s="17">
        <v>46401.811453367496</v>
      </c>
      <c r="C19" s="18">
        <v>0.90664201608534023</v>
      </c>
      <c r="D19" s="19">
        <v>112277.51410631837</v>
      </c>
      <c r="E19" s="18">
        <v>6.7782870204100698</v>
      </c>
      <c r="F19" s="5"/>
      <c r="G19" s="5"/>
    </row>
    <row r="20" spans="1:7" ht="12.6" customHeight="1" x14ac:dyDescent="0.25">
      <c r="A20" s="20" t="s">
        <v>41</v>
      </c>
      <c r="B20" s="17">
        <v>31931.365608699423</v>
      </c>
      <c r="C20" s="18">
        <v>0.6239049033877393</v>
      </c>
      <c r="D20" s="19">
        <v>121208.58575380783</v>
      </c>
      <c r="E20" s="18">
        <v>7.3174632526982721</v>
      </c>
      <c r="F20" s="5"/>
      <c r="G20" s="5"/>
    </row>
    <row r="21" spans="1:7" ht="12.6" customHeight="1" x14ac:dyDescent="0.25">
      <c r="A21" s="20" t="s">
        <v>42</v>
      </c>
      <c r="B21" s="17">
        <v>19671.412734118399</v>
      </c>
      <c r="C21" s="18">
        <v>0.38435847097115033</v>
      </c>
      <c r="D21" s="19">
        <v>133968.26834356016</v>
      </c>
      <c r="E21" s="18">
        <v>8.0877759156663185</v>
      </c>
      <c r="F21" s="5"/>
      <c r="G21" s="5"/>
    </row>
    <row r="22" spans="1:7" ht="12.6" customHeight="1" x14ac:dyDescent="0.25">
      <c r="A22" s="20" t="s">
        <v>44</v>
      </c>
      <c r="B22" s="17">
        <v>13152.867078825348</v>
      </c>
      <c r="C22" s="18">
        <v>0.2569930257492844</v>
      </c>
      <c r="D22" s="19">
        <v>482417.68248363951</v>
      </c>
      <c r="E22" s="18">
        <v>29.123957202140655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49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46" sqref="A46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46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f>SUM(B12:B22)</f>
        <v>5045536.0000002598</v>
      </c>
      <c r="C10" s="11">
        <f>SUM(C12:C22)</f>
        <v>99.999999999999972</v>
      </c>
      <c r="D10" s="12">
        <f>SUM(D12:D22)</f>
        <v>1554484.8669280778</v>
      </c>
      <c r="E10" s="11">
        <f>SUM(E12:E22)</f>
        <v>100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1273300.4146971069</v>
      </c>
      <c r="C12" s="18">
        <v>25.236177379311957</v>
      </c>
      <c r="D12" s="19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1550392.281983726</v>
      </c>
      <c r="C13" s="18">
        <v>30.727999601700319</v>
      </c>
      <c r="D13" s="19">
        <v>26215.020327818962</v>
      </c>
      <c r="E13" s="18">
        <v>1.6864120639285622</v>
      </c>
      <c r="F13" s="5"/>
      <c r="G13" s="5"/>
    </row>
    <row r="14" spans="1:7" ht="12.6" customHeight="1" x14ac:dyDescent="0.25">
      <c r="A14" s="20" t="s">
        <v>35</v>
      </c>
      <c r="B14" s="17">
        <v>486183.59641319868</v>
      </c>
      <c r="C14" s="18">
        <v>9.6359157166488085</v>
      </c>
      <c r="D14" s="19">
        <v>35472.109513815703</v>
      </c>
      <c r="E14" s="18">
        <v>2.2819205428428857</v>
      </c>
      <c r="F14" s="5"/>
      <c r="G14" s="5"/>
    </row>
    <row r="15" spans="1:7" ht="12.6" customHeight="1" x14ac:dyDescent="0.25">
      <c r="A15" s="20" t="s">
        <v>36</v>
      </c>
      <c r="B15" s="17">
        <v>513917.87289884407</v>
      </c>
      <c r="C15" s="18">
        <v>10.185595205322439</v>
      </c>
      <c r="D15" s="19">
        <v>74399.9631123367</v>
      </c>
      <c r="E15" s="18">
        <v>4.7861490771128237</v>
      </c>
      <c r="F15" s="5"/>
      <c r="G15" s="5"/>
    </row>
    <row r="16" spans="1:7" ht="12.6" customHeight="1" x14ac:dyDescent="0.25">
      <c r="A16" s="20" t="s">
        <v>37</v>
      </c>
      <c r="B16" s="17">
        <v>635338.74443035387</v>
      </c>
      <c r="C16" s="18">
        <v>12.592096150544187</v>
      </c>
      <c r="D16" s="19">
        <v>204803.96925093298</v>
      </c>
      <c r="E16" s="18">
        <v>13.175037828168755</v>
      </c>
      <c r="F16" s="5"/>
      <c r="G16" s="5"/>
    </row>
    <row r="17" spans="1:7" ht="12.6" customHeight="1" x14ac:dyDescent="0.25">
      <c r="A17" s="20" t="s">
        <v>38</v>
      </c>
      <c r="B17" s="17">
        <v>326205.27111191984</v>
      </c>
      <c r="C17" s="18">
        <v>6.4652253221838683</v>
      </c>
      <c r="D17" s="19">
        <v>227736.85699246783</v>
      </c>
      <c r="E17" s="18">
        <v>14.650310327080504</v>
      </c>
      <c r="F17" s="5"/>
      <c r="G17" s="5"/>
    </row>
    <row r="18" spans="1:7" ht="12.6" customHeight="1" x14ac:dyDescent="0.25">
      <c r="A18" s="20" t="s">
        <v>39</v>
      </c>
      <c r="B18" s="17">
        <v>157377.36871036337</v>
      </c>
      <c r="C18" s="18">
        <v>3.1191407356989478</v>
      </c>
      <c r="D18" s="19">
        <v>215916.62665590039</v>
      </c>
      <c r="E18" s="18">
        <v>13.889914996894616</v>
      </c>
      <c r="F18" s="5"/>
      <c r="G18" s="5"/>
    </row>
    <row r="19" spans="1:7" ht="12.6" customHeight="1" x14ac:dyDescent="0.25">
      <c r="A19" s="20" t="s">
        <v>40</v>
      </c>
      <c r="B19" s="17">
        <v>43422.422581679166</v>
      </c>
      <c r="C19" s="18">
        <v>0.86061069788575351</v>
      </c>
      <c r="D19" s="19">
        <v>104982.06498113522</v>
      </c>
      <c r="E19" s="18">
        <v>6.7534954642946987</v>
      </c>
      <c r="F19" s="5"/>
      <c r="G19" s="5"/>
    </row>
    <row r="20" spans="1:7" ht="12.6" customHeight="1" x14ac:dyDescent="0.25">
      <c r="A20" s="20" t="s">
        <v>41</v>
      </c>
      <c r="B20" s="17">
        <v>29814.147078249258</v>
      </c>
      <c r="C20" s="18">
        <v>0.59090148357375161</v>
      </c>
      <c r="D20" s="19">
        <v>113253.30446573236</v>
      </c>
      <c r="E20" s="18">
        <v>7.2855842392045824</v>
      </c>
      <c r="F20" s="5"/>
      <c r="G20" s="5"/>
    </row>
    <row r="21" spans="1:7" ht="12.6" customHeight="1" x14ac:dyDescent="0.25">
      <c r="A21" s="20" t="s">
        <v>42</v>
      </c>
      <c r="B21" s="17">
        <v>17690.965685740623</v>
      </c>
      <c r="C21" s="18">
        <v>0.35062609177180998</v>
      </c>
      <c r="D21" s="19">
        <v>120521.5646264692</v>
      </c>
      <c r="E21" s="18">
        <v>7.7531513616237371</v>
      </c>
      <c r="F21" s="5"/>
      <c r="G21" s="5"/>
    </row>
    <row r="22" spans="1:7" ht="12.6" customHeight="1" x14ac:dyDescent="0.25">
      <c r="A22" s="20" t="s">
        <v>44</v>
      </c>
      <c r="B22" s="17">
        <v>11892.914409077446</v>
      </c>
      <c r="C22" s="18">
        <v>0.23571161535814697</v>
      </c>
      <c r="D22" s="19">
        <v>431183.38700146828</v>
      </c>
      <c r="E22" s="18">
        <v>27.738024098848822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45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44" sqref="A44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31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f>SUM(B12:B22)</f>
        <v>5006853.9900002545</v>
      </c>
      <c r="C10" s="11">
        <f>SUM(C12:C22)</f>
        <v>100.00000000000003</v>
      </c>
      <c r="D10" s="12">
        <f>SUM(D12:D22)</f>
        <v>1474956.0299693674</v>
      </c>
      <c r="E10" s="11">
        <f>SUM(E12:E22)</f>
        <v>100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1279103.8215826629</v>
      </c>
      <c r="C12" s="18">
        <v>25.547056577589512</v>
      </c>
      <c r="D12" s="19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1536848.1440857835</v>
      </c>
      <c r="C13" s="18">
        <v>30.694886392836583</v>
      </c>
      <c r="D13" s="19">
        <v>26078.971052470468</v>
      </c>
      <c r="E13" s="18">
        <v>1.7681185420159331</v>
      </c>
      <c r="F13" s="5"/>
      <c r="G13" s="5"/>
    </row>
    <row r="14" spans="1:7" ht="12.6" customHeight="1" x14ac:dyDescent="0.25">
      <c r="A14" s="20" t="s">
        <v>35</v>
      </c>
      <c r="B14" s="17">
        <v>483823.4837574861</v>
      </c>
      <c r="C14" s="18">
        <v>9.6632233479103622</v>
      </c>
      <c r="D14" s="19">
        <v>35295.483635404766</v>
      </c>
      <c r="E14" s="18">
        <v>2.3929854801256552</v>
      </c>
      <c r="F14" s="5"/>
      <c r="G14" s="5"/>
    </row>
    <row r="15" spans="1:7" ht="12.6" customHeight="1" x14ac:dyDescent="0.25">
      <c r="A15" s="20" t="s">
        <v>36</v>
      </c>
      <c r="B15" s="17">
        <v>512133.0011785035</v>
      </c>
      <c r="C15" s="18">
        <v>10.228638626198034</v>
      </c>
      <c r="D15" s="19">
        <v>74138.02806102969</v>
      </c>
      <c r="E15" s="18">
        <v>5.026456826822792</v>
      </c>
      <c r="F15" s="5"/>
      <c r="G15" s="5"/>
    </row>
    <row r="16" spans="1:7" ht="12.6" customHeight="1" x14ac:dyDescent="0.25">
      <c r="A16" s="20" t="s">
        <v>37</v>
      </c>
      <c r="B16" s="17">
        <v>629300.91258249455</v>
      </c>
      <c r="C16" s="18">
        <v>12.568788980851878</v>
      </c>
      <c r="D16" s="19">
        <v>202710.94095562326</v>
      </c>
      <c r="E16" s="18">
        <v>13.743524338134558</v>
      </c>
      <c r="F16" s="5"/>
      <c r="G16" s="5"/>
    </row>
    <row r="17" spans="1:7" ht="12.6" customHeight="1" x14ac:dyDescent="0.25">
      <c r="A17" s="20" t="s">
        <v>38</v>
      </c>
      <c r="B17" s="17">
        <v>318865.55263803736</v>
      </c>
      <c r="C17" s="18">
        <v>6.3685810146427135</v>
      </c>
      <c r="D17" s="19">
        <v>222426.66827746446</v>
      </c>
      <c r="E17" s="18">
        <v>15.080223664842668</v>
      </c>
      <c r="F17" s="5"/>
      <c r="G17" s="5"/>
    </row>
    <row r="18" spans="1:7" ht="12.6" customHeight="1" x14ac:dyDescent="0.25">
      <c r="A18" s="20" t="s">
        <v>39</v>
      </c>
      <c r="B18" s="17">
        <v>150836.40444597634</v>
      </c>
      <c r="C18" s="18">
        <v>3.012598425023548</v>
      </c>
      <c r="D18" s="19">
        <v>206696.48900860679</v>
      </c>
      <c r="E18" s="18">
        <v>14.01373904094616</v>
      </c>
      <c r="F18" s="5"/>
      <c r="G18" s="5"/>
    </row>
    <row r="19" spans="1:7" ht="12.6" customHeight="1" x14ac:dyDescent="0.25">
      <c r="A19" s="20" t="s">
        <v>40</v>
      </c>
      <c r="B19" s="17">
        <v>40976.172279953964</v>
      </c>
      <c r="C19" s="18">
        <v>0.81840158234675986</v>
      </c>
      <c r="D19" s="19">
        <v>98989.90825148375</v>
      </c>
      <c r="E19" s="18">
        <v>6.7113802879628635</v>
      </c>
      <c r="F19" s="5"/>
      <c r="G19" s="5"/>
    </row>
    <row r="20" spans="1:7" ht="12.6" customHeight="1" x14ac:dyDescent="0.25">
      <c r="A20" s="20" t="s">
        <v>41</v>
      </c>
      <c r="B20" s="17">
        <v>27765.395045796191</v>
      </c>
      <c r="C20" s="18">
        <v>0.5545477279994494</v>
      </c>
      <c r="D20" s="19">
        <v>105465.60163270455</v>
      </c>
      <c r="E20" s="18">
        <v>7.1504234356664114</v>
      </c>
      <c r="F20" s="5"/>
      <c r="G20" s="5"/>
    </row>
    <row r="21" spans="1:7" ht="12.6" customHeight="1" x14ac:dyDescent="0.25">
      <c r="A21" s="20" t="s">
        <v>42</v>
      </c>
      <c r="B21" s="17">
        <v>16488.795322905033</v>
      </c>
      <c r="C21" s="18">
        <v>0.32932446913444335</v>
      </c>
      <c r="D21" s="19">
        <v>112492.95851902517</v>
      </c>
      <c r="E21" s="18">
        <v>7.6268686139315944</v>
      </c>
      <c r="F21" s="5"/>
      <c r="G21" s="5"/>
    </row>
    <row r="22" spans="1:7" ht="12.6" customHeight="1" x14ac:dyDescent="0.25">
      <c r="A22" s="20" t="s">
        <v>44</v>
      </c>
      <c r="B22" s="17">
        <v>10712.307080655697</v>
      </c>
      <c r="C22" s="18">
        <v>0.21395285546673498</v>
      </c>
      <c r="D22" s="19">
        <v>390660.98057555448</v>
      </c>
      <c r="E22" s="18">
        <v>26.486279769551363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33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33" sqref="A33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29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v>4950397.96</v>
      </c>
      <c r="C10" s="11">
        <v>100</v>
      </c>
      <c r="D10" s="12">
        <v>1433902.7254659301</v>
      </c>
      <c r="E10" s="11">
        <v>100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1263868.67</v>
      </c>
      <c r="C12" s="18">
        <v>25.530647843107953</v>
      </c>
      <c r="D12" s="15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1520715.17</v>
      </c>
      <c r="C13" s="18">
        <v>30.719048898444523</v>
      </c>
      <c r="D13" s="19">
        <v>25921.589319559997</v>
      </c>
      <c r="E13" s="18">
        <v>1.8077648406126769</v>
      </c>
      <c r="F13" s="5"/>
      <c r="G13" s="5"/>
    </row>
    <row r="14" spans="1:7" ht="12.6" customHeight="1" x14ac:dyDescent="0.25">
      <c r="A14" s="20" t="s">
        <v>35</v>
      </c>
      <c r="B14" s="17">
        <v>481087.63</v>
      </c>
      <c r="C14" s="18">
        <v>9.718160719345482</v>
      </c>
      <c r="D14" s="19">
        <v>35060.177313470012</v>
      </c>
      <c r="E14" s="18">
        <v>2.4450875705029169</v>
      </c>
      <c r="F14" s="5"/>
      <c r="G14" s="5"/>
    </row>
    <row r="15" spans="1:7" ht="12.6" customHeight="1" x14ac:dyDescent="0.25">
      <c r="A15" s="20" t="s">
        <v>36</v>
      </c>
      <c r="B15" s="17">
        <v>511443.82</v>
      </c>
      <c r="C15" s="18">
        <v>10.331367783611483</v>
      </c>
      <c r="D15" s="19">
        <v>73942.642498839996</v>
      </c>
      <c r="E15" s="18">
        <v>5.1567404947091653</v>
      </c>
      <c r="F15" s="5"/>
      <c r="G15" s="5"/>
    </row>
    <row r="16" spans="1:7" ht="12.6" customHeight="1" x14ac:dyDescent="0.25">
      <c r="A16" s="20" t="s">
        <v>37</v>
      </c>
      <c r="B16" s="17">
        <v>623758.87</v>
      </c>
      <c r="C16" s="18">
        <v>12.600176289665409</v>
      </c>
      <c r="D16" s="19">
        <v>200639.80201416998</v>
      </c>
      <c r="E16" s="18">
        <v>13.992567170062003</v>
      </c>
      <c r="F16" s="5"/>
      <c r="G16" s="5"/>
    </row>
    <row r="17" spans="1:7" ht="12.6" customHeight="1" x14ac:dyDescent="0.25">
      <c r="A17" s="20" t="s">
        <v>38</v>
      </c>
      <c r="B17" s="17">
        <v>312051.17</v>
      </c>
      <c r="C17" s="18">
        <v>6.3035572598692662</v>
      </c>
      <c r="D17" s="19">
        <v>217458.29010577998</v>
      </c>
      <c r="E17" s="18">
        <v>15.16548411853527</v>
      </c>
      <c r="F17" s="5"/>
      <c r="G17" s="5"/>
    </row>
    <row r="18" spans="1:7" ht="12.6" customHeight="1" x14ac:dyDescent="0.25">
      <c r="A18" s="20" t="s">
        <v>39</v>
      </c>
      <c r="B18" s="17">
        <v>145058.69</v>
      </c>
      <c r="C18" s="18">
        <v>2.9302430061602567</v>
      </c>
      <c r="D18" s="19">
        <v>198653.14789282996</v>
      </c>
      <c r="E18" s="18">
        <v>13.854018432685519</v>
      </c>
      <c r="F18" s="5"/>
      <c r="G18" s="5"/>
    </row>
    <row r="19" spans="1:7" ht="12.6" customHeight="1" x14ac:dyDescent="0.25">
      <c r="A19" s="20" t="s">
        <v>40</v>
      </c>
      <c r="B19" s="17">
        <v>38921.619999999995</v>
      </c>
      <c r="C19" s="18">
        <v>0.78623214364769978</v>
      </c>
      <c r="D19" s="19">
        <v>94270.063520219977</v>
      </c>
      <c r="E19" s="18">
        <v>6.5743695054061648</v>
      </c>
      <c r="F19" s="5"/>
      <c r="G19" s="5"/>
    </row>
    <row r="20" spans="1:7" ht="12.6" customHeight="1" x14ac:dyDescent="0.25">
      <c r="A20" s="20" t="s">
        <v>41</v>
      </c>
      <c r="B20" s="17">
        <v>26937.93</v>
      </c>
      <c r="C20" s="18">
        <v>0.54415685804783265</v>
      </c>
      <c r="D20" s="19">
        <v>102409.21498849</v>
      </c>
      <c r="E20" s="18">
        <v>7.1419917941235047</v>
      </c>
      <c r="F20" s="5"/>
      <c r="G20" s="5"/>
    </row>
    <row r="21" spans="1:7" ht="12.6" customHeight="1" x14ac:dyDescent="0.25">
      <c r="A21" s="20" t="s">
        <v>42</v>
      </c>
      <c r="B21" s="17">
        <v>16095.14</v>
      </c>
      <c r="C21" s="18">
        <v>0.32512820444035578</v>
      </c>
      <c r="D21" s="19">
        <v>110068.82414495999</v>
      </c>
      <c r="E21" s="18">
        <v>7.6761709277869192</v>
      </c>
      <c r="F21" s="5"/>
      <c r="G21" s="5"/>
    </row>
    <row r="22" spans="1:7" ht="12.6" customHeight="1" x14ac:dyDescent="0.25">
      <c r="A22" s="20" t="s">
        <v>44</v>
      </c>
      <c r="B22" s="17">
        <v>10459.25</v>
      </c>
      <c r="C22" s="18">
        <v>0.21128099365975017</v>
      </c>
      <c r="D22" s="19">
        <v>375478.97366760991</v>
      </c>
      <c r="E22" s="18">
        <v>26.185805145575856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30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35" sqref="A35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28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v>4881221.9899999993</v>
      </c>
      <c r="C10" s="11">
        <v>100</v>
      </c>
      <c r="D10" s="12">
        <v>1386780.7283057098</v>
      </c>
      <c r="E10" s="11">
        <v>100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1242788.3500000001</v>
      </c>
      <c r="C12" s="18">
        <v>25.460598853034345</v>
      </c>
      <c r="D12" s="15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1499920.73</v>
      </c>
      <c r="C13" s="18">
        <v>30.72838590567769</v>
      </c>
      <c r="D13" s="19">
        <v>25688.831896070002</v>
      </c>
      <c r="E13" s="18">
        <v>1.8524076208828746</v>
      </c>
      <c r="F13" s="5"/>
      <c r="G13" s="5"/>
    </row>
    <row r="14" spans="1:7" ht="12.6" customHeight="1" x14ac:dyDescent="0.25">
      <c r="A14" s="20" t="s">
        <v>35</v>
      </c>
      <c r="B14" s="17">
        <v>478355.23</v>
      </c>
      <c r="C14" s="18">
        <v>9.7999072973937835</v>
      </c>
      <c r="D14" s="19">
        <v>34836.603034290012</v>
      </c>
      <c r="E14" s="18">
        <v>2.5120483954843675</v>
      </c>
      <c r="F14" s="5"/>
      <c r="G14" s="5"/>
    </row>
    <row r="15" spans="1:7" ht="12.6" customHeight="1" x14ac:dyDescent="0.25">
      <c r="A15" s="20" t="s">
        <v>36</v>
      </c>
      <c r="B15" s="17">
        <v>508945.74</v>
      </c>
      <c r="C15" s="18">
        <v>10.426605080503622</v>
      </c>
      <c r="D15" s="19">
        <v>73619.840435159989</v>
      </c>
      <c r="E15" s="18">
        <v>5.3086864370479496</v>
      </c>
      <c r="F15" s="5"/>
      <c r="G15" s="5"/>
    </row>
    <row r="16" spans="1:7" ht="12.6" customHeight="1" x14ac:dyDescent="0.25">
      <c r="A16" s="20" t="s">
        <v>37</v>
      </c>
      <c r="B16" s="17">
        <v>616441.30000000005</v>
      </c>
      <c r="C16" s="18">
        <v>12.628831494713481</v>
      </c>
      <c r="D16" s="19">
        <v>198144.47917432</v>
      </c>
      <c r="E16" s="18">
        <v>14.288090044083733</v>
      </c>
      <c r="F16" s="5"/>
      <c r="G16" s="5"/>
    </row>
    <row r="17" spans="1:7" ht="12.6" customHeight="1" x14ac:dyDescent="0.25">
      <c r="A17" s="20" t="s">
        <v>38</v>
      </c>
      <c r="B17" s="17">
        <v>305471.31</v>
      </c>
      <c r="C17" s="18">
        <v>6.2580909171065997</v>
      </c>
      <c r="D17" s="19">
        <v>212637.8441595</v>
      </c>
      <c r="E17" s="18">
        <v>15.333198667916944</v>
      </c>
      <c r="F17" s="5"/>
      <c r="G17" s="5"/>
    </row>
    <row r="18" spans="1:7" ht="12.6" customHeight="1" x14ac:dyDescent="0.25">
      <c r="A18" s="20" t="s">
        <v>39</v>
      </c>
      <c r="B18" s="17">
        <v>140720.35999999999</v>
      </c>
      <c r="C18" s="18">
        <v>2.8828920358117127</v>
      </c>
      <c r="D18" s="19">
        <v>192498.60576867004</v>
      </c>
      <c r="E18" s="18">
        <v>13.880969200073464</v>
      </c>
      <c r="F18" s="5"/>
      <c r="G18" s="5"/>
    </row>
    <row r="19" spans="1:7" ht="12.6" customHeight="1" x14ac:dyDescent="0.25">
      <c r="A19" s="20" t="s">
        <v>40</v>
      </c>
      <c r="B19" s="17">
        <v>37526.67</v>
      </c>
      <c r="C19" s="18">
        <v>0.76879662668240989</v>
      </c>
      <c r="D19" s="19">
        <v>90869.071049250007</v>
      </c>
      <c r="E19" s="18">
        <v>6.552519024422029</v>
      </c>
      <c r="F19" s="5"/>
      <c r="G19" s="5"/>
    </row>
    <row r="20" spans="1:7" ht="12.6" customHeight="1" x14ac:dyDescent="0.25">
      <c r="A20" s="20" t="s">
        <v>41</v>
      </c>
      <c r="B20" s="17">
        <v>25766.03</v>
      </c>
      <c r="C20" s="18">
        <v>0.52786023771887502</v>
      </c>
      <c r="D20" s="19">
        <v>97910.597370000018</v>
      </c>
      <c r="E20" s="18">
        <v>7.0602796369705567</v>
      </c>
      <c r="F20" s="5"/>
      <c r="G20" s="5"/>
    </row>
    <row r="21" spans="1:7" ht="12.6" customHeight="1" x14ac:dyDescent="0.25">
      <c r="A21" s="20" t="s">
        <v>42</v>
      </c>
      <c r="B21" s="17">
        <v>15410.84</v>
      </c>
      <c r="C21" s="18">
        <v>0.31571684368323516</v>
      </c>
      <c r="D21" s="19">
        <v>105295.98638790999</v>
      </c>
      <c r="E21" s="18">
        <v>7.5928360005806157</v>
      </c>
      <c r="F21" s="5"/>
      <c r="G21" s="5"/>
    </row>
    <row r="22" spans="1:7" ht="12.6" customHeight="1" x14ac:dyDescent="0.25">
      <c r="A22" s="20" t="s">
        <v>44</v>
      </c>
      <c r="B22" s="17">
        <v>9875.43</v>
      </c>
      <c r="C22" s="18">
        <v>0.20231470767425599</v>
      </c>
      <c r="D22" s="19">
        <v>355278.86903053988</v>
      </c>
      <c r="E22" s="18">
        <v>25.618964972537473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27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40" sqref="A40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24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v>4822445</v>
      </c>
      <c r="C10" s="11">
        <v>100</v>
      </c>
      <c r="D10" s="12">
        <v>1279013.5084302099</v>
      </c>
      <c r="E10" s="11">
        <v>100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1252085</v>
      </c>
      <c r="C12" s="18">
        <v>25.963696838429467</v>
      </c>
      <c r="D12" s="15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1487095</v>
      </c>
      <c r="C13" s="18">
        <v>30.836950965744553</v>
      </c>
      <c r="D13" s="19">
        <v>25643.725752360006</v>
      </c>
      <c r="E13" s="18">
        <v>2.0049612911308254</v>
      </c>
      <c r="F13" s="5"/>
      <c r="G13" s="5"/>
    </row>
    <row r="14" spans="1:7" ht="12.6" customHeight="1" x14ac:dyDescent="0.25">
      <c r="A14" s="20" t="s">
        <v>35</v>
      </c>
      <c r="B14" s="17">
        <v>477378</v>
      </c>
      <c r="C14" s="18">
        <v>9.8990864592545904</v>
      </c>
      <c r="D14" s="19">
        <v>34771.928491229992</v>
      </c>
      <c r="E14" s="18">
        <v>2.7186521691946104</v>
      </c>
      <c r="F14" s="5"/>
      <c r="G14" s="5"/>
    </row>
    <row r="15" spans="1:7" ht="12.6" customHeight="1" x14ac:dyDescent="0.25">
      <c r="A15" s="20" t="s">
        <v>36</v>
      </c>
      <c r="B15" s="17">
        <v>504533</v>
      </c>
      <c r="C15" s="18">
        <v>10.462182565068135</v>
      </c>
      <c r="D15" s="19">
        <v>72912.642747749996</v>
      </c>
      <c r="E15" s="18">
        <v>5.7006937195869742</v>
      </c>
      <c r="F15" s="5"/>
      <c r="G15" s="5"/>
    </row>
    <row r="16" spans="1:7" ht="12.6" customHeight="1" x14ac:dyDescent="0.25">
      <c r="A16" s="20" t="s">
        <v>37</v>
      </c>
      <c r="B16" s="17">
        <v>603023</v>
      </c>
      <c r="C16" s="18">
        <v>12.504507568256351</v>
      </c>
      <c r="D16" s="19">
        <v>193550.95028297999</v>
      </c>
      <c r="E16" s="18">
        <v>15.132830811187731</v>
      </c>
      <c r="F16" s="5"/>
      <c r="G16" s="5"/>
    </row>
    <row r="17" spans="1:7" ht="12.6" customHeight="1" x14ac:dyDescent="0.25">
      <c r="A17" s="20" t="s">
        <v>38</v>
      </c>
      <c r="B17" s="17">
        <v>289887</v>
      </c>
      <c r="C17" s="18">
        <v>6.0112038602824915</v>
      </c>
      <c r="D17" s="19">
        <v>201409.05199908998</v>
      </c>
      <c r="E17" s="18">
        <v>15.747218514235103</v>
      </c>
      <c r="F17" s="5"/>
      <c r="G17" s="5"/>
    </row>
    <row r="18" spans="1:7" ht="12.6" customHeight="1" x14ac:dyDescent="0.25">
      <c r="A18" s="20" t="s">
        <v>39</v>
      </c>
      <c r="B18" s="17">
        <v>128671</v>
      </c>
      <c r="C18" s="18">
        <v>2.6681693622218607</v>
      </c>
      <c r="D18" s="19">
        <v>175660.43501107002</v>
      </c>
      <c r="E18" s="18">
        <v>13.734056274875931</v>
      </c>
      <c r="F18" s="5"/>
      <c r="G18" s="5"/>
    </row>
    <row r="19" spans="1:7" ht="12.6" customHeight="1" x14ac:dyDescent="0.25">
      <c r="A19" s="20" t="s">
        <v>40</v>
      </c>
      <c r="B19" s="17">
        <v>34168</v>
      </c>
      <c r="C19" s="18">
        <v>0.70852026306157978</v>
      </c>
      <c r="D19" s="19">
        <v>82748.356890900017</v>
      </c>
      <c r="E19" s="18">
        <v>6.4697015587005611</v>
      </c>
      <c r="F19" s="5"/>
      <c r="G19" s="5"/>
    </row>
    <row r="20" spans="1:7" ht="12.6" customHeight="1" x14ac:dyDescent="0.25">
      <c r="A20" s="20" t="s">
        <v>41</v>
      </c>
      <c r="B20" s="17">
        <v>23043</v>
      </c>
      <c r="C20" s="18">
        <v>0.47782815563474546</v>
      </c>
      <c r="D20" s="19">
        <v>87634.618084400019</v>
      </c>
      <c r="E20" s="18">
        <v>6.8517351464065364</v>
      </c>
      <c r="F20" s="5"/>
      <c r="G20" s="5"/>
    </row>
    <row r="21" spans="1:7" ht="12.6" customHeight="1" x14ac:dyDescent="0.25">
      <c r="A21" s="20" t="s">
        <v>42</v>
      </c>
      <c r="B21" s="17">
        <v>13759</v>
      </c>
      <c r="C21" s="18">
        <v>0.2853117039178259</v>
      </c>
      <c r="D21" s="19">
        <v>94193.62002959002</v>
      </c>
      <c r="E21" s="18">
        <v>7.3645523998568256</v>
      </c>
      <c r="F21" s="5"/>
      <c r="G21" s="5"/>
    </row>
    <row r="22" spans="1:7" ht="12.6" customHeight="1" x14ac:dyDescent="0.25">
      <c r="A22" s="20" t="s">
        <v>44</v>
      </c>
      <c r="B22" s="17">
        <v>8803</v>
      </c>
      <c r="C22" s="18">
        <v>0.18254225812839753</v>
      </c>
      <c r="D22" s="19">
        <v>310488.17914084002</v>
      </c>
      <c r="E22" s="18">
        <v>24.275598114824913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25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zoomScaleNormal="100" workbookViewId="0">
      <selection activeCell="A38" sqref="A38"/>
    </sheetView>
  </sheetViews>
  <sheetFormatPr baseColWidth="10" defaultRowHeight="12.6" customHeight="1" x14ac:dyDescent="0.25"/>
  <cols>
    <col min="1" max="1" width="25.5" style="2" customWidth="1"/>
    <col min="2" max="2" width="11.125" style="2" customWidth="1"/>
    <col min="3" max="3" width="6" style="2" customWidth="1"/>
    <col min="4" max="4" width="13.75" style="2" customWidth="1"/>
    <col min="5" max="5" width="6" style="2" customWidth="1"/>
    <col min="6" max="6" width="25.75" style="2" customWidth="1"/>
    <col min="7" max="16384" width="11" style="2"/>
  </cols>
  <sheetData>
    <row r="1" spans="1:7" ht="12.6" customHeight="1" x14ac:dyDescent="0.25">
      <c r="A1" s="1" t="s">
        <v>8</v>
      </c>
      <c r="B1" s="5"/>
      <c r="C1" s="5"/>
      <c r="D1" s="5"/>
      <c r="E1" s="3" t="s">
        <v>48</v>
      </c>
      <c r="F1" s="5"/>
      <c r="G1" s="5"/>
    </row>
    <row r="2" spans="1:7" ht="12.6" customHeight="1" x14ac:dyDescent="0.25">
      <c r="A2" s="4" t="s">
        <v>20</v>
      </c>
      <c r="B2" s="5"/>
      <c r="C2" s="5"/>
      <c r="D2" s="5"/>
      <c r="E2" s="5"/>
      <c r="F2" s="5"/>
      <c r="G2" s="5"/>
    </row>
    <row r="3" spans="1:7" ht="3.75" customHeight="1" x14ac:dyDescent="0.25">
      <c r="A3" s="6"/>
      <c r="B3" s="6"/>
      <c r="C3" s="6"/>
      <c r="D3" s="6"/>
      <c r="E3" s="6"/>
      <c r="F3" s="5"/>
      <c r="G3" s="5"/>
    </row>
    <row r="4" spans="1:7" ht="3.75" customHeight="1" x14ac:dyDescent="0.25">
      <c r="A4" s="5"/>
      <c r="B4" s="7"/>
      <c r="C4" s="5"/>
      <c r="D4" s="7"/>
      <c r="E4" s="5"/>
      <c r="F4" s="5"/>
      <c r="G4" s="5"/>
    </row>
    <row r="5" spans="1:7" ht="12.6" customHeight="1" x14ac:dyDescent="0.25">
      <c r="A5" s="5" t="s">
        <v>43</v>
      </c>
      <c r="B5" s="8" t="s">
        <v>0</v>
      </c>
      <c r="C5" s="5"/>
      <c r="D5" s="8" t="s">
        <v>1</v>
      </c>
      <c r="E5" s="5"/>
      <c r="F5" s="5"/>
      <c r="G5" s="5"/>
    </row>
    <row r="6" spans="1:7" ht="3.75" customHeight="1" x14ac:dyDescent="0.25">
      <c r="A6" s="5"/>
      <c r="B6" s="9"/>
      <c r="C6" s="6"/>
      <c r="D6" s="9"/>
      <c r="E6" s="6"/>
      <c r="F6" s="5"/>
      <c r="G6" s="5"/>
    </row>
    <row r="7" spans="1:7" ht="12.6" customHeight="1" x14ac:dyDescent="0.25">
      <c r="A7" s="5"/>
      <c r="B7" s="8" t="s">
        <v>2</v>
      </c>
      <c r="C7" s="8" t="s">
        <v>4</v>
      </c>
      <c r="D7" s="8" t="s">
        <v>3</v>
      </c>
      <c r="E7" s="8" t="s">
        <v>4</v>
      </c>
      <c r="F7" s="5"/>
      <c r="G7" s="5"/>
    </row>
    <row r="8" spans="1:7" ht="3.75" customHeight="1" x14ac:dyDescent="0.25">
      <c r="A8" s="6"/>
      <c r="B8" s="9"/>
      <c r="C8" s="9"/>
      <c r="D8" s="9"/>
      <c r="E8" s="9"/>
      <c r="F8" s="5"/>
      <c r="G8" s="5"/>
    </row>
    <row r="9" spans="1:7" ht="3.75" customHeight="1" x14ac:dyDescent="0.25">
      <c r="A9" s="5"/>
      <c r="B9" s="5"/>
      <c r="C9" s="5"/>
      <c r="D9" s="5"/>
      <c r="E9" s="5"/>
      <c r="F9" s="5"/>
      <c r="G9" s="5"/>
    </row>
    <row r="10" spans="1:7" ht="12.6" customHeight="1" x14ac:dyDescent="0.25">
      <c r="A10" s="10" t="s">
        <v>5</v>
      </c>
      <c r="B10" s="11">
        <v>4744742.99</v>
      </c>
      <c r="C10" s="11">
        <v>100</v>
      </c>
      <c r="D10" s="12">
        <v>1348109.9036590001</v>
      </c>
      <c r="E10" s="11">
        <v>100</v>
      </c>
      <c r="F10" s="5"/>
      <c r="G10" s="5"/>
    </row>
    <row r="11" spans="1:7" ht="12.6" customHeight="1" x14ac:dyDescent="0.25">
      <c r="A11" s="5"/>
      <c r="B11" s="13"/>
      <c r="C11" s="14"/>
      <c r="D11" s="15"/>
      <c r="E11" s="14"/>
      <c r="F11" s="5"/>
      <c r="G11" s="5"/>
    </row>
    <row r="12" spans="1:7" ht="12.6" customHeight="1" x14ac:dyDescent="0.25">
      <c r="A12" s="16">
        <v>0</v>
      </c>
      <c r="B12" s="17">
        <v>1264107.32</v>
      </c>
      <c r="C12" s="18">
        <v>26.64227172397382</v>
      </c>
      <c r="D12" s="15">
        <v>0</v>
      </c>
      <c r="E12" s="18" t="s">
        <v>26</v>
      </c>
      <c r="F12" s="5"/>
      <c r="G12" s="5"/>
    </row>
    <row r="13" spans="1:7" ht="12.6" customHeight="1" x14ac:dyDescent="0.25">
      <c r="A13" s="20" t="s">
        <v>34</v>
      </c>
      <c r="B13" s="17">
        <v>1426450.65</v>
      </c>
      <c r="C13" s="18">
        <v>30.063812792523876</v>
      </c>
      <c r="D13" s="19">
        <v>24720.280056000007</v>
      </c>
      <c r="E13" s="18">
        <v>1.8336991656915325</v>
      </c>
      <c r="F13" s="5"/>
      <c r="G13" s="5"/>
    </row>
    <row r="14" spans="1:7" ht="12.6" customHeight="1" x14ac:dyDescent="0.25">
      <c r="A14" s="20" t="s">
        <v>35</v>
      </c>
      <c r="B14" s="17">
        <v>463272.06</v>
      </c>
      <c r="C14" s="18">
        <v>9.7639020907220928</v>
      </c>
      <c r="D14" s="19">
        <v>33720.721797999991</v>
      </c>
      <c r="E14" s="18">
        <v>2.5013332894058715</v>
      </c>
      <c r="F14" s="5"/>
      <c r="G14" s="5"/>
    </row>
    <row r="15" spans="1:7" ht="12.6" customHeight="1" x14ac:dyDescent="0.25">
      <c r="A15" s="20" t="s">
        <v>36</v>
      </c>
      <c r="B15" s="17">
        <v>492391.38</v>
      </c>
      <c r="C15" s="18">
        <v>10.37761963161676</v>
      </c>
      <c r="D15" s="19">
        <v>71280.627720999997</v>
      </c>
      <c r="E15" s="18">
        <v>5.2874493042097104</v>
      </c>
      <c r="F15" s="5"/>
      <c r="G15" s="5"/>
    </row>
    <row r="16" spans="1:7" ht="12.6" customHeight="1" x14ac:dyDescent="0.25">
      <c r="A16" s="20" t="s">
        <v>37</v>
      </c>
      <c r="B16" s="17">
        <v>592431.72</v>
      </c>
      <c r="C16" s="18">
        <v>12.486065551887773</v>
      </c>
      <c r="D16" s="19">
        <v>190318.24593800004</v>
      </c>
      <c r="E16" s="18">
        <v>14.117413233256714</v>
      </c>
      <c r="F16" s="5"/>
      <c r="G16" s="5"/>
    </row>
    <row r="17" spans="1:7" ht="12.6" customHeight="1" x14ac:dyDescent="0.25">
      <c r="A17" s="20" t="s">
        <v>38</v>
      </c>
      <c r="B17" s="17">
        <v>288322.07</v>
      </c>
      <c r="C17" s="18">
        <v>6.07666359606129</v>
      </c>
      <c r="D17" s="19">
        <v>200710.59347999995</v>
      </c>
      <c r="E17" s="18">
        <v>14.888296045837004</v>
      </c>
      <c r="F17" s="5"/>
      <c r="G17" s="5"/>
    </row>
    <row r="18" spans="1:7" ht="12.6" customHeight="1" x14ac:dyDescent="0.25">
      <c r="A18" s="20" t="s">
        <v>39</v>
      </c>
      <c r="B18" s="17">
        <v>131640.70000000001</v>
      </c>
      <c r="C18" s="18">
        <v>2.774453753921875</v>
      </c>
      <c r="D18" s="19">
        <v>180284.69448000003</v>
      </c>
      <c r="E18" s="18">
        <v>13.373145170929806</v>
      </c>
      <c r="F18" s="5"/>
      <c r="G18" s="5"/>
    </row>
    <row r="19" spans="1:7" ht="12.6" customHeight="1" x14ac:dyDescent="0.25">
      <c r="A19" s="20" t="s">
        <v>40</v>
      </c>
      <c r="B19" s="17">
        <v>36357.47</v>
      </c>
      <c r="C19" s="18">
        <v>0.76626848022383609</v>
      </c>
      <c r="D19" s="19">
        <v>88148.556876999995</v>
      </c>
      <c r="E19" s="18">
        <v>6.5386773465390169</v>
      </c>
      <c r="F19" s="5"/>
      <c r="G19" s="5"/>
    </row>
    <row r="20" spans="1:7" ht="12.6" customHeight="1" x14ac:dyDescent="0.25">
      <c r="A20" s="20" t="s">
        <v>41</v>
      </c>
      <c r="B20" s="17">
        <v>24922.47</v>
      </c>
      <c r="C20" s="18">
        <v>0.52526491008104115</v>
      </c>
      <c r="D20" s="19">
        <v>94858.204808999973</v>
      </c>
      <c r="E20" s="18">
        <v>7.0363851308812908</v>
      </c>
      <c r="F20" s="5"/>
      <c r="G20" s="5"/>
    </row>
    <row r="21" spans="1:7" ht="12.6" customHeight="1" x14ac:dyDescent="0.25">
      <c r="A21" s="20" t="s">
        <v>42</v>
      </c>
      <c r="B21" s="17">
        <v>15106.97</v>
      </c>
      <c r="C21" s="18">
        <v>0.31839385256144292</v>
      </c>
      <c r="D21" s="19">
        <v>103340.56789799999</v>
      </c>
      <c r="E21" s="18">
        <v>7.665589253332838</v>
      </c>
      <c r="F21" s="5"/>
      <c r="G21" s="5"/>
    </row>
    <row r="22" spans="1:7" ht="12.6" customHeight="1" x14ac:dyDescent="0.25">
      <c r="A22" s="20" t="s">
        <v>44</v>
      </c>
      <c r="B22" s="17">
        <v>9740.18</v>
      </c>
      <c r="C22" s="18">
        <v>0.20528361642618709</v>
      </c>
      <c r="D22" s="19">
        <v>360727.41060200002</v>
      </c>
      <c r="E22" s="18">
        <v>26.758012059916208</v>
      </c>
      <c r="F22" s="5"/>
      <c r="G22" s="5"/>
    </row>
    <row r="23" spans="1:7" ht="3.75" customHeight="1" x14ac:dyDescent="0.25">
      <c r="A23" s="6"/>
      <c r="B23" s="21"/>
      <c r="C23" s="21"/>
      <c r="D23" s="6"/>
      <c r="E23" s="21"/>
      <c r="F23" s="5"/>
      <c r="G23" s="5"/>
    </row>
    <row r="24" spans="1:7" ht="12.6" customHeight="1" x14ac:dyDescent="0.25">
      <c r="A24" s="38" t="s">
        <v>21</v>
      </c>
      <c r="B24" s="38"/>
      <c r="C24" s="38"/>
      <c r="D24" s="5"/>
      <c r="E24" s="5"/>
      <c r="F24" s="5"/>
      <c r="G24" s="5"/>
    </row>
    <row r="25" spans="1:7" ht="12.6" customHeight="1" x14ac:dyDescent="0.25">
      <c r="A25" s="22" t="s">
        <v>6</v>
      </c>
      <c r="B25" s="5"/>
      <c r="C25" s="5"/>
      <c r="D25" s="5"/>
      <c r="E25" s="5"/>
      <c r="F25" s="5"/>
      <c r="G25" s="5"/>
    </row>
    <row r="26" spans="1:7" ht="12.6" customHeight="1" x14ac:dyDescent="0.25">
      <c r="A26" s="22" t="s">
        <v>7</v>
      </c>
      <c r="B26" s="5"/>
      <c r="C26" s="5"/>
      <c r="D26" s="5"/>
      <c r="E26" s="5"/>
      <c r="F26" s="5"/>
      <c r="G26" s="5"/>
    </row>
    <row r="27" spans="1:7" ht="12.6" customHeight="1" x14ac:dyDescent="0.25">
      <c r="A27" s="5"/>
      <c r="B27" s="5"/>
      <c r="C27" s="5"/>
      <c r="D27" s="23"/>
      <c r="E27" s="5"/>
      <c r="F27" s="5"/>
      <c r="G27" s="5"/>
    </row>
    <row r="28" spans="1:7" ht="12.6" customHeight="1" x14ac:dyDescent="0.25">
      <c r="A28" s="5" t="s">
        <v>10</v>
      </c>
      <c r="B28" s="5"/>
      <c r="C28" s="5"/>
      <c r="D28" s="5"/>
      <c r="E28" s="5"/>
      <c r="F28" s="5"/>
      <c r="G28" s="5"/>
    </row>
    <row r="29" spans="1:7" ht="12.6" customHeight="1" x14ac:dyDescent="0.25">
      <c r="A29" s="5" t="s">
        <v>32</v>
      </c>
      <c r="B29" s="5"/>
      <c r="C29" s="5"/>
      <c r="D29" s="5"/>
      <c r="E29" s="5"/>
      <c r="F29" s="5"/>
      <c r="G29" s="5"/>
    </row>
    <row r="30" spans="1:7" ht="12.6" customHeight="1" x14ac:dyDescent="0.25">
      <c r="A30" s="24" t="s">
        <v>12</v>
      </c>
      <c r="B30" s="5"/>
      <c r="C30" s="5"/>
      <c r="D30" s="5"/>
      <c r="E30" s="5"/>
      <c r="F30" s="5"/>
      <c r="G30" s="5"/>
    </row>
    <row r="31" spans="1:7" ht="12.6" customHeight="1" x14ac:dyDescent="0.25">
      <c r="A31" s="5"/>
      <c r="B31" s="5"/>
      <c r="C31" s="5"/>
      <c r="D31" s="5"/>
      <c r="E31" s="5"/>
      <c r="F31" s="5"/>
      <c r="G31" s="5"/>
    </row>
    <row r="32" spans="1:7" ht="12.6" customHeight="1" x14ac:dyDescent="0.25">
      <c r="A32" s="5"/>
      <c r="B32" s="5"/>
      <c r="C32" s="5"/>
      <c r="D32" s="5"/>
      <c r="E32" s="5"/>
      <c r="F32" s="5"/>
      <c r="G32" s="5"/>
    </row>
    <row r="33" spans="1:7" ht="12.6" customHeight="1" x14ac:dyDescent="0.25">
      <c r="A33" s="5"/>
      <c r="B33" s="5"/>
      <c r="C33" s="5"/>
      <c r="D33" s="5"/>
      <c r="E33" s="5"/>
      <c r="F33" s="5"/>
      <c r="G33" s="5"/>
    </row>
    <row r="34" spans="1:7" ht="12.6" customHeight="1" x14ac:dyDescent="0.25">
      <c r="A34" s="5"/>
      <c r="B34" s="5"/>
      <c r="C34" s="5"/>
      <c r="D34" s="5"/>
      <c r="E34" s="5"/>
      <c r="F34" s="5"/>
      <c r="G34" s="5"/>
    </row>
    <row r="35" spans="1:7" ht="12.6" customHeight="1" x14ac:dyDescent="0.25">
      <c r="A35" s="5"/>
      <c r="B35" s="5"/>
      <c r="C35" s="5"/>
      <c r="D35" s="5"/>
      <c r="E35" s="5"/>
      <c r="F35" s="5"/>
      <c r="G35" s="5"/>
    </row>
    <row r="36" spans="1:7" ht="12.6" customHeight="1" x14ac:dyDescent="0.25">
      <c r="A36" s="5"/>
      <c r="B36" s="5"/>
      <c r="C36" s="5"/>
      <c r="D36" s="5"/>
      <c r="E36" s="5"/>
      <c r="F36" s="5"/>
      <c r="G36" s="5"/>
    </row>
    <row r="37" spans="1:7" ht="12.6" customHeight="1" x14ac:dyDescent="0.25">
      <c r="A37" s="5"/>
      <c r="B37" s="5"/>
      <c r="C37" s="5"/>
      <c r="D37" s="5"/>
      <c r="E37" s="5"/>
      <c r="F37" s="5"/>
      <c r="G37" s="5"/>
    </row>
    <row r="38" spans="1:7" ht="12.6" customHeight="1" x14ac:dyDescent="0.25">
      <c r="A38" s="5"/>
      <c r="B38" s="5"/>
      <c r="C38" s="5"/>
      <c r="D38" s="5"/>
      <c r="E38" s="5"/>
      <c r="F38" s="5"/>
      <c r="G38" s="5"/>
    </row>
    <row r="39" spans="1:7" ht="12.6" customHeight="1" x14ac:dyDescent="0.25">
      <c r="A39" s="5"/>
      <c r="B39" s="5"/>
      <c r="C39" s="5"/>
      <c r="D39" s="5"/>
      <c r="E39" s="5"/>
      <c r="F39" s="5"/>
      <c r="G39" s="5"/>
    </row>
    <row r="40" spans="1:7" ht="12.6" customHeight="1" x14ac:dyDescent="0.25">
      <c r="A40" s="5"/>
      <c r="B40" s="5"/>
      <c r="C40" s="5"/>
      <c r="D40" s="5"/>
      <c r="E40" s="5"/>
      <c r="F40" s="5"/>
      <c r="G40" s="5"/>
    </row>
    <row r="41" spans="1:7" ht="12.6" customHeight="1" x14ac:dyDescent="0.25">
      <c r="A41" s="5"/>
      <c r="B41" s="5"/>
      <c r="C41" s="5"/>
      <c r="D41" s="5"/>
      <c r="E41" s="5"/>
      <c r="F41" s="5"/>
      <c r="G41" s="5"/>
    </row>
    <row r="42" spans="1:7" ht="12.6" customHeight="1" x14ac:dyDescent="0.25">
      <c r="A42" s="5"/>
      <c r="B42" s="5"/>
      <c r="C42" s="5"/>
      <c r="D42" s="5"/>
      <c r="E42" s="5"/>
      <c r="F42" s="5"/>
      <c r="G42" s="5"/>
    </row>
    <row r="43" spans="1:7" ht="12.6" customHeight="1" x14ac:dyDescent="0.25">
      <c r="A43" s="5"/>
      <c r="B43" s="5"/>
      <c r="C43" s="5"/>
      <c r="D43" s="5"/>
      <c r="E43" s="5"/>
      <c r="F43" s="5"/>
      <c r="G43" s="5"/>
    </row>
    <row r="44" spans="1:7" ht="12.6" customHeight="1" x14ac:dyDescent="0.25">
      <c r="A44" s="5"/>
      <c r="B44" s="5"/>
      <c r="C44" s="5"/>
      <c r="D44" s="5"/>
      <c r="E44" s="5"/>
      <c r="F44" s="5"/>
      <c r="G44" s="5"/>
    </row>
    <row r="45" spans="1:7" ht="12.6" customHeight="1" x14ac:dyDescent="0.25">
      <c r="A45" s="5"/>
      <c r="B45" s="5"/>
      <c r="C45" s="5"/>
      <c r="D45" s="5"/>
      <c r="E45" s="5"/>
      <c r="F45" s="5"/>
      <c r="G45" s="5"/>
    </row>
    <row r="46" spans="1:7" ht="12.6" customHeight="1" x14ac:dyDescent="0.25">
      <c r="A46" s="5"/>
      <c r="B46" s="5"/>
      <c r="C46" s="5"/>
      <c r="D46" s="5"/>
      <c r="E46" s="5"/>
      <c r="F46" s="5"/>
      <c r="G46" s="5"/>
    </row>
    <row r="47" spans="1:7" ht="12.6" customHeight="1" x14ac:dyDescent="0.25">
      <c r="A47" s="5"/>
      <c r="B47" s="5"/>
      <c r="C47" s="5"/>
      <c r="D47" s="5"/>
      <c r="E47" s="5"/>
      <c r="F47" s="5"/>
      <c r="G47" s="5"/>
    </row>
    <row r="48" spans="1:7" ht="12.6" customHeight="1" x14ac:dyDescent="0.25">
      <c r="A48" s="5"/>
      <c r="B48" s="5"/>
      <c r="C48" s="5"/>
      <c r="D48" s="5"/>
      <c r="E48" s="5"/>
      <c r="F48" s="5"/>
      <c r="G48" s="5"/>
    </row>
    <row r="49" spans="1:7" ht="12.6" customHeight="1" x14ac:dyDescent="0.25">
      <c r="A49" s="5"/>
      <c r="B49" s="5"/>
      <c r="C49" s="5"/>
      <c r="D49" s="5"/>
      <c r="E49" s="5"/>
      <c r="F49" s="5"/>
      <c r="G49" s="5"/>
    </row>
    <row r="50" spans="1:7" ht="12.6" customHeight="1" x14ac:dyDescent="0.25">
      <c r="A50" s="5"/>
      <c r="B50" s="5"/>
      <c r="C50" s="5"/>
      <c r="D50" s="5"/>
      <c r="E50" s="5"/>
      <c r="F50" s="5"/>
      <c r="G50" s="5"/>
    </row>
    <row r="51" spans="1:7" ht="12.6" customHeight="1" x14ac:dyDescent="0.25">
      <c r="A51" s="5"/>
      <c r="B51" s="5"/>
      <c r="C51" s="5"/>
      <c r="D51" s="5"/>
      <c r="E51" s="5"/>
      <c r="F51" s="5"/>
      <c r="G51" s="5"/>
    </row>
  </sheetData>
  <mergeCells count="1">
    <mergeCell ref="A24:C2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1997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BFS/OFS/UST</dc:creator>
  <cp:lastModifiedBy>Häni Stephan BFS</cp:lastModifiedBy>
  <cp:lastPrinted>2000-11-27T10:07:18Z</cp:lastPrinted>
  <dcterms:created xsi:type="dcterms:W3CDTF">1998-07-03T15:39:04Z</dcterms:created>
  <dcterms:modified xsi:type="dcterms:W3CDTF">2018-11-07T12:03:01Z</dcterms:modified>
</cp:coreProperties>
</file>