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BILD-Alle\62_Indikatorensysteme\04 Indicateurs\40 CH\402103 Dépenses d'éducation par élève\10\"/>
    </mc:Choice>
  </mc:AlternateContent>
  <bookViews>
    <workbookView xWindow="-2595" yWindow="45" windowWidth="15600" windowHeight="11760"/>
  </bookViews>
  <sheets>
    <sheet name="Sommaire" sheetId="18" r:id="rId1"/>
    <sheet name="T1" sheetId="15" r:id="rId2"/>
    <sheet name="T2" sheetId="16" r:id="rId3"/>
  </sheets>
  <externalReferences>
    <externalReference r:id="rId4"/>
    <externalReference r:id="rId5"/>
    <externalReference r:id="rId6"/>
    <externalReference r:id="rId7"/>
    <externalReference r:id="rId8"/>
    <externalReference r:id="rId9"/>
    <externalReference r:id="rId10"/>
  </externalReferences>
  <definedNames>
    <definedName name="_TAB1" localSheetId="0">#REF!</definedName>
    <definedName name="_TAB1">#REF!</definedName>
    <definedName name="Australia_5B">[1]GRAD!$E$32:$G$32</definedName>
    <definedName name="Austria_5B">[1]GRAD!$E$33:$G$33</definedName>
    <definedName name="Belgium_5B">[1]GRAD!$E$34:$G$34</definedName>
    <definedName name="C1.1a">#REF!</definedName>
    <definedName name="calcul">'[2]Calcul_B1.1'!$A$1:$L$37</definedName>
    <definedName name="Czech_Republic_5B">[1]GRAD!$E$35:$G$35</definedName>
    <definedName name="Denmark_5B">[1]GRAD!$E$37:$G$37</definedName>
    <definedName name="Finland_5B">[1]GRAD!$E$36:$G$36</definedName>
    <definedName name="France_5B">[1]GRAD!$E$38:$G$38</definedName>
    <definedName name="Germany_5B">[1]GRAD!$E$39:$G$39</definedName>
    <definedName name="Hungary_5B">[1]GRAD!$E$41:$G$41</definedName>
    <definedName name="Iceland_5B">[1]GRAD!$E$42:$G$42</definedName>
    <definedName name="Ireland_5B">[1]GRAD!$E$43:$G$43</definedName>
    <definedName name="Italy_5B">[1]GRAD!$E$45:$G$45</definedName>
    <definedName name="Japan_5B">[1]GRAD!$E$46:$G$46</definedName>
    <definedName name="Korea_5B">[1]GRAD!$E$47:$G$47</definedName>
    <definedName name="Men">[1]GRAD!$F$2:$F$61</definedName>
    <definedName name="Mexico_5B">[1]GRAD!$E$49:$G$49</definedName>
    <definedName name="Netherlands_5B">[1]GRAD!$E$50:$G$50</definedName>
    <definedName name="New_Zealand_5B">[1]GRAD!$E$51:$G$51</definedName>
    <definedName name="Norway_5B">[1]GRAD!$E$52:$G$52</definedName>
    <definedName name="p5_age" localSheetId="0">[3]p5_ageISC5a!$A$1:$D$55</definedName>
    <definedName name="p5_age">[4]p5_ageISC5a!$A$1:$D$55</definedName>
    <definedName name="p5nr" localSheetId="0">[5]P5nr_2!$A$1:$AC$43</definedName>
    <definedName name="p5nr">[6]P5nr_2!$A$1:$AC$43</definedName>
    <definedName name="Poland_5B">[1]GRAD!$E$53:$G$53</definedName>
    <definedName name="POpula">[7]POpula!$A$1:$I$1559</definedName>
    <definedName name="Portugal_5B">[1]GRAD!$E$54:$G$54</definedName>
    <definedName name="Slovakia_5B">[1]GRAD!$E$55:$G$55</definedName>
    <definedName name="Spain_5B">[1]GRAD!$E$56:$G$56</definedName>
    <definedName name="Sweden_5B">[1]GRAD!$E$57:$G$57</definedName>
    <definedName name="Switzerland_5B">[1]GRAD!$E$58:$G$58</definedName>
    <definedName name="Turkey_5B">[1]GRAD!$E$59:$G$59</definedName>
    <definedName name="United_Kingdom_5B">[1]GRAD!$E$60:$G$60</definedName>
    <definedName name="United_States_5B">[1]GRAD!$E$61:$G$61</definedName>
    <definedName name="Women">[1]GRAD!$G$2:$G$61</definedName>
    <definedName name="_xlnm.Print_Area" localSheetId="0">Sommaire!$A$1:$M$12</definedName>
    <definedName name="_xlnm.Print_Area" localSheetId="1">'T1'!$A$2:$C$39</definedName>
    <definedName name="_xlnm.Print_Area" localSheetId="2">'T2'!$A$2:$C$22</definedName>
  </definedNames>
  <calcPr calcId="162913" concurrentCalc="0"/>
</workbook>
</file>

<file path=xl/calcChain.xml><?xml version="1.0" encoding="utf-8"?>
<calcChain xmlns="http://schemas.openxmlformats.org/spreadsheetml/2006/main">
  <c r="B7" i="18" l="1"/>
  <c r="B6" i="18"/>
</calcChain>
</file>

<file path=xl/sharedStrings.xml><?xml version="1.0" encoding="utf-8"?>
<sst xmlns="http://schemas.openxmlformats.org/spreadsheetml/2006/main" count="65" uniqueCount="59">
  <si>
    <t>En francs par année</t>
  </si>
  <si>
    <t>Total</t>
  </si>
  <si>
    <t>Berne</t>
  </si>
  <si>
    <t>Fribourg</t>
  </si>
  <si>
    <t>Bâle-Ville</t>
  </si>
  <si>
    <t>Bâle-Campagne</t>
  </si>
  <si>
    <t>Argovie</t>
  </si>
  <si>
    <t>Tessin</t>
  </si>
  <si>
    <t>Vaud</t>
  </si>
  <si>
    <t>Neuchâtel</t>
  </si>
  <si>
    <t>Genève</t>
  </si>
  <si>
    <t>Jura</t>
  </si>
  <si>
    <r>
      <t>Dépenses d'éducation par personne en formation</t>
    </r>
    <r>
      <rPr>
        <vertAlign val="superscript"/>
        <sz val="8"/>
        <rFont val="Arial Narrow"/>
        <family val="2"/>
      </rPr>
      <t>1</t>
    </r>
  </si>
  <si>
    <r>
      <t>Ecole obligatoire</t>
    </r>
    <r>
      <rPr>
        <vertAlign val="superscript"/>
        <sz val="8"/>
        <rFont val="Arial Narrow"/>
        <family val="2"/>
      </rPr>
      <t>2</t>
    </r>
  </si>
  <si>
    <r>
      <t>Degré secondaire II (avec dépenses privées</t>
    </r>
    <r>
      <rPr>
        <vertAlign val="superscript"/>
        <sz val="8"/>
        <rFont val="Arial Narrow"/>
        <family val="2"/>
      </rPr>
      <t>3</t>
    </r>
    <r>
      <rPr>
        <sz val="8"/>
        <rFont val="Arial Narrow"/>
        <family val="2"/>
      </rPr>
      <t>)</t>
    </r>
  </si>
  <si>
    <t>Formation professionnelle initiale</t>
  </si>
  <si>
    <t>Ecoles de formation générale</t>
  </si>
  <si>
    <t>Degré tertiaire</t>
  </si>
  <si>
    <t>Formation professionnelle supérieure</t>
  </si>
  <si>
    <t>Hautes écoles</t>
  </si>
  <si>
    <t>Cliquez sur le titre correspondant pour atteindre le tableau désiré</t>
  </si>
  <si>
    <t>Dépenses d'éducation par personne en formation</t>
  </si>
  <si>
    <t>Retour</t>
  </si>
  <si>
    <t>Contact: Office fédéral de la statistique (OFS), Indicateurs de la formation, educindicators@bfs.admin.ch</t>
  </si>
  <si>
    <r>
      <t>Formation professionnelle initiale (avec dépenses privées</t>
    </r>
    <r>
      <rPr>
        <vertAlign val="superscript"/>
        <sz val="8"/>
        <rFont val="Arial "/>
      </rPr>
      <t>3</t>
    </r>
    <r>
      <rPr>
        <sz val="8"/>
        <rFont val="Arial "/>
      </rPr>
      <t>)</t>
    </r>
  </si>
  <si>
    <t>Remarque: les données en italique ne sont pas représentées dans le graphique.</t>
  </si>
  <si>
    <r>
      <t xml:space="preserve">1 </t>
    </r>
    <r>
      <rPr>
        <sz val="8"/>
        <rFont val="Arial "/>
      </rPr>
      <t>Sans les élèves des écoles privées</t>
    </r>
  </si>
  <si>
    <t>Données des graphiques</t>
  </si>
  <si>
    <t>T1</t>
  </si>
  <si>
    <t>T2</t>
  </si>
  <si>
    <t>© OFS 2018</t>
  </si>
  <si>
    <t>Contact: Office fédéral de la statistique (OFS), Indicateurs de la formation, EducIndicators@bfs.admin.ch</t>
  </si>
  <si>
    <t>Dépenses d'éducation par personne en formation selon le degré de formation, en 2016</t>
  </si>
  <si>
    <t>Lucerne</t>
  </si>
  <si>
    <t>Charges du personnel par personne en formation pour l'école obligatoire selon le canton, en 2016</t>
  </si>
  <si>
    <r>
      <t xml:space="preserve">Zurich </t>
    </r>
    <r>
      <rPr>
        <vertAlign val="superscript"/>
        <sz val="8"/>
        <rFont val="Arial"/>
        <family val="2"/>
      </rPr>
      <t>2</t>
    </r>
  </si>
  <si>
    <r>
      <t xml:space="preserve">Uri </t>
    </r>
    <r>
      <rPr>
        <vertAlign val="superscript"/>
        <sz val="8"/>
        <rFont val="Arial"/>
        <family val="2"/>
      </rPr>
      <t>2</t>
    </r>
  </si>
  <si>
    <r>
      <t xml:space="preserve">Schwytz </t>
    </r>
    <r>
      <rPr>
        <vertAlign val="superscript"/>
        <sz val="8"/>
        <rFont val="Arial"/>
        <family val="2"/>
      </rPr>
      <t>2</t>
    </r>
  </si>
  <si>
    <r>
      <t xml:space="preserve">Obwald </t>
    </r>
    <r>
      <rPr>
        <vertAlign val="superscript"/>
        <sz val="8"/>
        <rFont val="Arial"/>
        <family val="2"/>
      </rPr>
      <t>2</t>
    </r>
  </si>
  <si>
    <r>
      <t xml:space="preserve">Nidwald </t>
    </r>
    <r>
      <rPr>
        <vertAlign val="superscript"/>
        <sz val="8"/>
        <rFont val="Arial"/>
        <family val="2"/>
      </rPr>
      <t>2</t>
    </r>
  </si>
  <si>
    <r>
      <t xml:space="preserve">Glaris </t>
    </r>
    <r>
      <rPr>
        <vertAlign val="superscript"/>
        <sz val="8"/>
        <rFont val="Arial"/>
        <family val="2"/>
      </rPr>
      <t>2</t>
    </r>
  </si>
  <si>
    <r>
      <t xml:space="preserve">Zoug </t>
    </r>
    <r>
      <rPr>
        <vertAlign val="superscript"/>
        <sz val="8"/>
        <rFont val="Arial"/>
        <family val="2"/>
      </rPr>
      <t>2</t>
    </r>
  </si>
  <si>
    <r>
      <t xml:space="preserve">Soleure </t>
    </r>
    <r>
      <rPr>
        <vertAlign val="superscript"/>
        <sz val="8"/>
        <rFont val="Arial"/>
        <family val="2"/>
      </rPr>
      <t>2</t>
    </r>
  </si>
  <si>
    <r>
      <t xml:space="preserve">Schaffhouse </t>
    </r>
    <r>
      <rPr>
        <vertAlign val="superscript"/>
        <sz val="8"/>
        <rFont val="Arial"/>
        <family val="2"/>
      </rPr>
      <t>2</t>
    </r>
  </si>
  <si>
    <r>
      <t xml:space="preserve">Appenzell Rh.-Int. </t>
    </r>
    <r>
      <rPr>
        <vertAlign val="superscript"/>
        <sz val="8"/>
        <rFont val="Arial"/>
        <family val="2"/>
      </rPr>
      <t>2</t>
    </r>
  </si>
  <si>
    <r>
      <t xml:space="preserve">Saint-Gall </t>
    </r>
    <r>
      <rPr>
        <vertAlign val="superscript"/>
        <sz val="8"/>
        <rFont val="Arial"/>
        <family val="2"/>
      </rPr>
      <t>2</t>
    </r>
  </si>
  <si>
    <r>
      <t xml:space="preserve">Grisons </t>
    </r>
    <r>
      <rPr>
        <vertAlign val="superscript"/>
        <sz val="8"/>
        <rFont val="Arial"/>
        <family val="2"/>
      </rPr>
      <t>2</t>
    </r>
  </si>
  <si>
    <r>
      <t xml:space="preserve">Thurgovie </t>
    </r>
    <r>
      <rPr>
        <vertAlign val="superscript"/>
        <sz val="8"/>
        <rFont val="Arial"/>
        <family val="2"/>
      </rPr>
      <t>2</t>
    </r>
  </si>
  <si>
    <r>
      <rPr>
        <vertAlign val="superscript"/>
        <sz val="8"/>
        <rFont val="Arial"/>
        <family val="2"/>
      </rPr>
      <t>1</t>
    </r>
    <r>
      <rPr>
        <sz val="8"/>
        <rFont val="Arial"/>
        <family val="2"/>
      </rPr>
      <t xml:space="preserve"> Uniquement élèves des écoles publiques, sans les écoles de musique et les écoles spéciales</t>
    </r>
  </si>
  <si>
    <t>. Données manquantes</t>
  </si>
  <si>
    <r>
      <t xml:space="preserve">2 </t>
    </r>
    <r>
      <rPr>
        <sz val="8"/>
        <rFont val="Arial "/>
      </rPr>
      <t>Ecoles de musique et écoles spéciales incluses</t>
    </r>
  </si>
  <si>
    <r>
      <t xml:space="preserve">3 </t>
    </r>
    <r>
      <rPr>
        <sz val="8"/>
        <rFont val="Arial "/>
      </rPr>
      <t>Dépenses privées des entreprises formatrices (voir indicateur «Dépenses pour la formation professionnelle»)</t>
    </r>
  </si>
  <si>
    <t xml:space="preserve">Valais </t>
  </si>
  <si>
    <t>.</t>
  </si>
  <si>
    <t xml:space="preserve">Appenzell Rh.-Ext. </t>
  </si>
  <si>
    <t>Sources: OFS – Dépenses publiques d’éducation (ÖGA), Elèves et étudiants (SDL), 
Etudiants et examens finals des hautes écoles (SHIS-studex), AFF – Statistique financière (SF)</t>
  </si>
  <si>
    <r>
      <t>Charges du personnel par personne en formation</t>
    </r>
    <r>
      <rPr>
        <vertAlign val="superscript"/>
        <sz val="8"/>
        <rFont val="Arial"/>
        <family val="2"/>
      </rPr>
      <t>1</t>
    </r>
  </si>
  <si>
    <t>Sources: OFS – Dépenses publiques d'éducation (ÖBA), Elèves et étudiants (SDL), AFF – Statistique financière (SF)</t>
  </si>
  <si>
    <r>
      <t>2</t>
    </r>
    <r>
      <rPr>
        <sz val="8"/>
        <rFont val="Arial"/>
        <family val="2"/>
      </rPr>
      <t xml:space="preserve"> Les dépenses pour les classes progymnasiales (degré secondaire I) étant comptabilisées dans plusieurs 
  cantons alémaniques avec les dépenses pour les écoles de maturité gymnasiale (degré secondaire II), les 
  personnes en formation correspondantes sont pris en compte avec les écoles de maturité gymnasiale.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</si>
</sst>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2]\ * #,##0.00_ ;_ [$€-2]\ * \-#,##0.00_ ;_ [$€-2]\ * &quot;-&quot;??_ "/>
    <numFmt numFmtId="165" formatCode="#\ ###\ ##0__;\-#\ ###\ ##0__;\-__;@__"/>
    <numFmt numFmtId="166" formatCode="_(* #,##0_);_(* \(#,##0\);_(* &quot;-&quot;??_);_(@_)"/>
  </numFmts>
  <fonts count="42">
    <font>
      <sz val="10"/>
      <name val="Arial"/>
    </font>
    <font>
      <sz val="11"/>
      <color theme="1"/>
      <name val="Arial"/>
      <family val="2"/>
    </font>
    <font>
      <sz val="10"/>
      <name val="Arial"/>
      <family val="2"/>
    </font>
    <font>
      <u/>
      <sz val="10"/>
      <color indexed="12"/>
      <name val="Arial"/>
      <family val="2"/>
    </font>
    <font>
      <sz val="10"/>
      <name val="Arial"/>
      <family val="2"/>
    </font>
    <font>
      <b/>
      <sz val="8"/>
      <name val="Arial"/>
      <family val="2"/>
    </font>
    <font>
      <sz val="8"/>
      <name val="Arial"/>
      <family val="2"/>
    </font>
    <font>
      <sz val="8"/>
      <color indexed="8"/>
      <name val="Arial"/>
      <family val="2"/>
    </font>
    <font>
      <sz val="8"/>
      <name val="Arial Narrow"/>
      <family val="2"/>
    </font>
    <font>
      <b/>
      <sz val="8"/>
      <color indexed="12"/>
      <name val="Arial"/>
      <family val="2"/>
    </font>
    <font>
      <sz val="10"/>
      <color indexed="8"/>
      <name val="Arial"/>
      <family val="2"/>
    </font>
    <font>
      <sz val="10"/>
      <color indexed="8"/>
      <name val="MS Sans Serif"/>
      <family val="2"/>
    </font>
    <font>
      <b/>
      <sz val="8"/>
      <color indexed="8"/>
      <name val="MS Sans Serif"/>
      <family val="2"/>
    </font>
    <font>
      <b/>
      <u/>
      <sz val="8.5"/>
      <color indexed="8"/>
      <name val="MS Sans Serif"/>
      <family val="2"/>
    </font>
    <font>
      <b/>
      <sz val="8.5"/>
      <color indexed="12"/>
      <name val="MS Sans Serif"/>
      <family val="2"/>
    </font>
    <font>
      <sz val="8.5"/>
      <color indexed="8"/>
      <name val="MS Sans Serif"/>
      <family val="2"/>
    </font>
    <font>
      <b/>
      <sz val="10"/>
      <name val="Arial"/>
      <family val="2"/>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vertAlign val="superscript"/>
      <sz val="8"/>
      <name val="Arial Narrow"/>
      <family val="2"/>
    </font>
    <font>
      <sz val="10"/>
      <color theme="1"/>
      <name val="Arial"/>
      <family val="2"/>
    </font>
    <font>
      <sz val="9"/>
      <color theme="1"/>
      <name val="Arial"/>
      <family val="2"/>
    </font>
    <font>
      <b/>
      <sz val="9"/>
      <color theme="1"/>
      <name val="Arial"/>
      <family val="2"/>
    </font>
    <font>
      <sz val="8"/>
      <color theme="1"/>
      <name val="Arial"/>
      <family val="2"/>
    </font>
    <font>
      <b/>
      <sz val="14"/>
      <color theme="1"/>
      <name val="Arial"/>
      <family val="2"/>
    </font>
    <font>
      <b/>
      <sz val="10"/>
      <color theme="1"/>
      <name val="Arial"/>
      <family val="2"/>
    </font>
    <font>
      <b/>
      <sz val="8"/>
      <color theme="1"/>
      <name val="Arial"/>
      <family val="2"/>
    </font>
    <font>
      <vertAlign val="superscript"/>
      <sz val="8"/>
      <color theme="1"/>
      <name val="Arial"/>
      <family val="2"/>
    </font>
    <font>
      <i/>
      <sz val="8"/>
      <name val="Arial "/>
    </font>
    <font>
      <sz val="8"/>
      <name val="Arial "/>
    </font>
    <font>
      <vertAlign val="superscript"/>
      <sz val="8"/>
      <name val="Arial "/>
    </font>
    <font>
      <sz val="10"/>
      <name val="Arial "/>
    </font>
    <font>
      <sz val="14"/>
      <color theme="1"/>
      <name val="Arial"/>
      <family val="2"/>
    </font>
    <font>
      <i/>
      <sz val="10"/>
      <name val="Arial"/>
      <family val="2"/>
    </font>
    <font>
      <u/>
      <sz val="11"/>
      <color theme="10"/>
      <name val="Arial"/>
      <family val="2"/>
    </font>
    <font>
      <u/>
      <sz val="10"/>
      <color theme="10"/>
      <name val="Arial"/>
      <family val="2"/>
    </font>
    <font>
      <sz val="9"/>
      <name val="Arial"/>
      <family val="2"/>
    </font>
    <font>
      <b/>
      <sz val="9"/>
      <name val="Arial"/>
      <family val="2"/>
    </font>
    <font>
      <vertAlign val="superscript"/>
      <sz val="8"/>
      <name val="Arial"/>
      <family val="2"/>
    </font>
  </fonts>
  <fills count="10">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s>
  <borders count="10">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
    <xf numFmtId="0" fontId="0" fillId="0" borderId="0"/>
    <xf numFmtId="0" fontId="6" fillId="2" borderId="1"/>
    <xf numFmtId="0" fontId="12" fillId="3" borderId="2">
      <alignment horizontal="right" vertical="top" wrapText="1"/>
    </xf>
    <xf numFmtId="0" fontId="6" fillId="0" borderId="3"/>
    <xf numFmtId="0" fontId="13" fillId="4" borderId="0">
      <alignment horizontal="center"/>
    </xf>
    <xf numFmtId="0" fontId="14" fillId="4" borderId="0">
      <alignment horizontal="center" vertical="center"/>
    </xf>
    <xf numFmtId="0" fontId="2" fillId="5" borderId="0">
      <alignment horizontal="center" wrapText="1"/>
    </xf>
    <xf numFmtId="0" fontId="9" fillId="4" borderId="0">
      <alignment horizontal="center"/>
    </xf>
    <xf numFmtId="0" fontId="11" fillId="6" borderId="1" applyBorder="0">
      <protection locked="0"/>
    </xf>
    <xf numFmtId="0" fontId="15" fillId="6" borderId="1">
      <protection locked="0"/>
    </xf>
    <xf numFmtId="0" fontId="2" fillId="6" borderId="3"/>
    <xf numFmtId="0" fontId="2" fillId="4" borderId="0"/>
    <xf numFmtId="164" fontId="2" fillId="0" borderId="0" applyFont="0" applyFill="0" applyBorder="0" applyAlignment="0" applyProtection="0"/>
    <xf numFmtId="0" fontId="7" fillId="4" borderId="3">
      <alignment horizontal="left"/>
    </xf>
    <xf numFmtId="0" fontId="10" fillId="4" borderId="0">
      <alignment horizontal="left"/>
    </xf>
    <xf numFmtId="0" fontId="12" fillId="7" borderId="0">
      <alignment horizontal="right" vertical="top" textRotation="90" wrapText="1"/>
    </xf>
    <xf numFmtId="0" fontId="3" fillId="0" borderId="0" applyNumberFormat="0" applyFill="0" applyBorder="0" applyAlignment="0" applyProtection="0">
      <alignment vertical="top"/>
      <protection locked="0"/>
    </xf>
    <xf numFmtId="0" fontId="16" fillId="5" borderId="0">
      <alignment horizontal="center"/>
    </xf>
    <xf numFmtId="0" fontId="4" fillId="4" borderId="3">
      <alignment horizontal="centerContinuous" wrapText="1"/>
    </xf>
    <xf numFmtId="0" fontId="17" fillId="8" borderId="0">
      <alignment horizontal="center" wrapText="1"/>
    </xf>
    <xf numFmtId="0" fontId="6" fillId="4" borderId="4">
      <alignment wrapText="1"/>
    </xf>
    <xf numFmtId="0" fontId="18" fillId="4" borderId="5"/>
    <xf numFmtId="0" fontId="18" fillId="4" borderId="6"/>
    <xf numFmtId="0" fontId="6" fillId="4" borderId="7">
      <alignment horizontal="center" wrapText="1"/>
    </xf>
    <xf numFmtId="0" fontId="2" fillId="0" borderId="0" applyFont="0" applyFill="0" applyBorder="0" applyAlignment="0" applyProtection="0"/>
    <xf numFmtId="0" fontId="6" fillId="4" borderId="3"/>
    <xf numFmtId="0" fontId="14" fillId="4" borderId="0">
      <alignment horizontal="right"/>
    </xf>
    <xf numFmtId="0" fontId="19" fillId="8" borderId="0">
      <alignment horizontal="center"/>
    </xf>
    <xf numFmtId="0" fontId="20" fillId="7" borderId="3">
      <alignment horizontal="left" vertical="top" wrapText="1"/>
    </xf>
    <xf numFmtId="0" fontId="21" fillId="7" borderId="8">
      <alignment horizontal="left" vertical="top" wrapText="1"/>
    </xf>
    <xf numFmtId="0" fontId="20" fillId="7" borderId="9">
      <alignment horizontal="left" vertical="top" wrapText="1"/>
    </xf>
    <xf numFmtId="0" fontId="20" fillId="7" borderId="8">
      <alignment horizontal="left" vertical="top"/>
    </xf>
    <xf numFmtId="0" fontId="13" fillId="4" borderId="0">
      <alignment horizontal="center"/>
    </xf>
    <xf numFmtId="0" fontId="5" fillId="4" borderId="0"/>
    <xf numFmtId="0" fontId="1" fillId="0" borderId="0"/>
    <xf numFmtId="0" fontId="37" fillId="0" borderId="0" applyNumberFormat="0" applyFill="0" applyBorder="0" applyAlignment="0" applyProtection="0"/>
    <xf numFmtId="9" fontId="1" fillId="0" borderId="0" applyFont="0" applyFill="0" applyBorder="0" applyAlignment="0" applyProtection="0"/>
  </cellStyleXfs>
  <cellXfs count="72">
    <xf numFmtId="0" fontId="0" fillId="0" borderId="0" xfId="0"/>
    <xf numFmtId="0" fontId="26" fillId="0" borderId="0" xfId="0" applyFont="1"/>
    <xf numFmtId="0" fontId="24" fillId="0" borderId="0" xfId="0" applyFont="1" applyAlignment="1">
      <alignment vertical="top"/>
    </xf>
    <xf numFmtId="0" fontId="23" fillId="0" borderId="0" xfId="0" applyFont="1" applyAlignment="1">
      <alignment vertical="top"/>
    </xf>
    <xf numFmtId="0" fontId="24" fillId="6" borderId="0" xfId="0" applyFont="1" applyFill="1" applyAlignment="1">
      <alignment vertical="top"/>
    </xf>
    <xf numFmtId="0" fontId="23" fillId="6" borderId="0" xfId="0" applyFont="1" applyFill="1" applyAlignment="1">
      <alignment vertical="top"/>
    </xf>
    <xf numFmtId="0" fontId="26" fillId="6" borderId="8" xfId="0" applyNumberFormat="1" applyFont="1" applyFill="1" applyBorder="1" applyAlignment="1" applyProtection="1">
      <alignment horizontal="left" vertical="center" wrapText="1"/>
    </xf>
    <xf numFmtId="0" fontId="23" fillId="0" borderId="0" xfId="0" applyFont="1" applyAlignment="1">
      <alignment vertical="center"/>
    </xf>
    <xf numFmtId="0" fontId="23" fillId="0" borderId="0" xfId="0" applyFont="1"/>
    <xf numFmtId="0" fontId="30" fillId="6" borderId="0" xfId="0" applyFont="1" applyFill="1" applyAlignment="1">
      <alignment vertical="top" wrapText="1"/>
    </xf>
    <xf numFmtId="0" fontId="26" fillId="6" borderId="0" xfId="0" applyFont="1" applyFill="1" applyBorder="1" applyAlignment="1">
      <alignment horizontal="left" wrapText="1"/>
    </xf>
    <xf numFmtId="0" fontId="26" fillId="6" borderId="0" xfId="0" applyFont="1" applyFill="1" applyBorder="1" applyAlignment="1">
      <alignment horizontal="left"/>
    </xf>
    <xf numFmtId="0" fontId="26" fillId="6" borderId="0" xfId="0" applyFont="1" applyFill="1" applyAlignment="1"/>
    <xf numFmtId="0" fontId="23" fillId="9" borderId="0" xfId="0" applyFont="1" applyFill="1" applyAlignment="1"/>
    <xf numFmtId="0" fontId="28" fillId="0" borderId="0" xfId="0" applyFont="1" applyFill="1" applyBorder="1" applyAlignment="1">
      <alignment horizontal="center" vertical="top"/>
    </xf>
    <xf numFmtId="0" fontId="23" fillId="6" borderId="9" xfId="0" applyFont="1" applyFill="1" applyBorder="1" applyAlignment="1">
      <alignment vertical="center" wrapText="1"/>
    </xf>
    <xf numFmtId="0" fontId="34" fillId="0" borderId="0" xfId="0" applyFont="1" applyAlignment="1">
      <alignment vertical="top"/>
    </xf>
    <xf numFmtId="0" fontId="33" fillId="6" borderId="0" xfId="0" applyNumberFormat="1" applyFont="1" applyFill="1" applyBorder="1" applyAlignment="1" applyProtection="1"/>
    <xf numFmtId="0" fontId="32" fillId="6" borderId="0" xfId="0" applyNumberFormat="1" applyFont="1" applyFill="1" applyBorder="1" applyAlignment="1" applyProtection="1">
      <alignment wrapText="1"/>
    </xf>
    <xf numFmtId="0" fontId="34" fillId="0" borderId="0" xfId="0" applyFont="1"/>
    <xf numFmtId="0" fontId="3" fillId="0" borderId="0" xfId="16" applyAlignment="1" applyProtection="1"/>
    <xf numFmtId="0" fontId="23" fillId="0" borderId="0" xfId="34" applyFont="1"/>
    <xf numFmtId="0" fontId="35" fillId="0" borderId="0" xfId="34" applyFont="1"/>
    <xf numFmtId="0" fontId="36" fillId="0" borderId="0" xfId="34" applyFont="1" applyBorder="1"/>
    <xf numFmtId="0" fontId="16" fillId="0" borderId="0" xfId="34" applyFont="1" applyBorder="1"/>
    <xf numFmtId="0" fontId="28" fillId="0" borderId="0" xfId="34" applyFont="1"/>
    <xf numFmtId="0" fontId="38" fillId="0" borderId="0" xfId="35" applyFont="1" applyAlignment="1" applyProtection="1"/>
    <xf numFmtId="0" fontId="38" fillId="0" borderId="0" xfId="35" applyFont="1"/>
    <xf numFmtId="0" fontId="2" fillId="0" borderId="0" xfId="36" applyNumberFormat="1" applyFont="1" applyFill="1" applyBorder="1" applyAlignment="1" applyProtection="1">
      <alignment horizontal="left" vertical="center"/>
    </xf>
    <xf numFmtId="0" fontId="2" fillId="6" borderId="0" xfId="34" applyNumberFormat="1" applyFont="1" applyFill="1" applyBorder="1" applyAlignment="1" applyProtection="1"/>
    <xf numFmtId="0" fontId="3" fillId="0" borderId="0" xfId="16" applyFill="1" applyBorder="1" applyAlignment="1" applyProtection="1"/>
    <xf numFmtId="0" fontId="3" fillId="0" borderId="0" xfId="16" applyAlignment="1" applyProtection="1">
      <alignment vertical="top"/>
    </xf>
    <xf numFmtId="0" fontId="26" fillId="9" borderId="0" xfId="0" applyNumberFormat="1" applyFont="1" applyFill="1" applyBorder="1" applyAlignment="1" applyProtection="1">
      <alignment wrapText="1"/>
    </xf>
    <xf numFmtId="0" fontId="26" fillId="9" borderId="6" xfId="0" applyNumberFormat="1" applyFont="1" applyFill="1" applyBorder="1" applyAlignment="1" applyProtection="1">
      <alignment wrapText="1"/>
    </xf>
    <xf numFmtId="0" fontId="30" fillId="6" borderId="0" xfId="0" applyFont="1" applyFill="1" applyAlignment="1">
      <alignment horizontal="left" wrapText="1"/>
    </xf>
    <xf numFmtId="0" fontId="39" fillId="0" borderId="0" xfId="0" applyFont="1" applyAlignment="1">
      <alignment vertical="top"/>
    </xf>
    <xf numFmtId="0" fontId="2" fillId="0" borderId="0" xfId="0" applyFont="1" applyAlignment="1">
      <alignment vertical="top"/>
    </xf>
    <xf numFmtId="0" fontId="39" fillId="6" borderId="0" xfId="0" applyFont="1" applyFill="1" applyAlignment="1">
      <alignment vertical="top"/>
    </xf>
    <xf numFmtId="0" fontId="2" fillId="6" borderId="0" xfId="0" applyFont="1" applyFill="1" applyAlignment="1">
      <alignment vertical="top"/>
    </xf>
    <xf numFmtId="0" fontId="2" fillId="6" borderId="9" xfId="0" applyFont="1" applyFill="1" applyBorder="1" applyAlignment="1">
      <alignment vertical="center" wrapText="1"/>
    </xf>
    <xf numFmtId="0" fontId="2" fillId="0" borderId="0" xfId="0" applyFont="1" applyAlignment="1">
      <alignment vertical="center"/>
    </xf>
    <xf numFmtId="0" fontId="2" fillId="0" borderId="0" xfId="0" applyFont="1"/>
    <xf numFmtId="0" fontId="6" fillId="9" borderId="0" xfId="0" applyNumberFormat="1" applyFont="1" applyFill="1" applyBorder="1" applyAlignment="1" applyProtection="1">
      <alignment wrapText="1"/>
    </xf>
    <xf numFmtId="0" fontId="2" fillId="0" borderId="0" xfId="0" applyFont="1" applyAlignment="1"/>
    <xf numFmtId="0" fontId="6" fillId="6" borderId="0" xfId="0" applyFont="1" applyFill="1" applyBorder="1" applyAlignment="1">
      <alignment horizontal="left" wrapText="1"/>
    </xf>
    <xf numFmtId="0" fontId="6" fillId="6" borderId="0" xfId="0" applyFont="1" applyFill="1" applyBorder="1" applyAlignment="1">
      <alignment horizontal="left"/>
    </xf>
    <xf numFmtId="0" fontId="41" fillId="6" borderId="0" xfId="0" applyFont="1" applyFill="1" applyAlignment="1">
      <alignment horizontal="left" wrapText="1"/>
    </xf>
    <xf numFmtId="0" fontId="6" fillId="6" borderId="0" xfId="0" applyFont="1" applyFill="1" applyAlignment="1"/>
    <xf numFmtId="0" fontId="2" fillId="9" borderId="0" xfId="0" applyFont="1" applyFill="1" applyAlignment="1"/>
    <xf numFmtId="0" fontId="29" fillId="0" borderId="0" xfId="0" applyNumberFormat="1" applyFont="1" applyFill="1" applyBorder="1" applyAlignment="1" applyProtection="1">
      <alignment vertical="center" wrapText="1"/>
    </xf>
    <xf numFmtId="165" fontId="5" fillId="9" borderId="0" xfId="0" applyNumberFormat="1" applyFont="1" applyFill="1" applyAlignment="1">
      <alignment vertical="center"/>
    </xf>
    <xf numFmtId="165" fontId="6" fillId="9" borderId="0" xfId="0" applyNumberFormat="1" applyFont="1" applyFill="1" applyAlignment="1"/>
    <xf numFmtId="166" fontId="0" fillId="0" borderId="0" xfId="0" applyNumberFormat="1"/>
    <xf numFmtId="165" fontId="6" fillId="9" borderId="0" xfId="0" applyNumberFormat="1" applyFont="1" applyFill="1" applyAlignment="1">
      <alignment horizontal="right"/>
    </xf>
    <xf numFmtId="165" fontId="6" fillId="9" borderId="6" xfId="0" applyNumberFormat="1" applyFont="1" applyFill="1" applyBorder="1" applyAlignment="1"/>
    <xf numFmtId="165" fontId="6" fillId="9" borderId="0" xfId="0" applyNumberFormat="1" applyFont="1" applyFill="1" applyBorder="1" applyAlignment="1">
      <alignment vertical="center"/>
    </xf>
    <xf numFmtId="0" fontId="6" fillId="6" borderId="0" xfId="0" applyNumberFormat="1" applyFont="1" applyFill="1" applyBorder="1" applyAlignment="1" applyProtection="1"/>
    <xf numFmtId="0" fontId="26" fillId="6" borderId="0" xfId="0" applyNumberFormat="1" applyFont="1" applyFill="1" applyBorder="1" applyAlignment="1" applyProtection="1"/>
    <xf numFmtId="0" fontId="25" fillId="6" borderId="0" xfId="0" applyFont="1" applyFill="1" applyAlignment="1">
      <alignment vertical="top"/>
    </xf>
    <xf numFmtId="0" fontId="31" fillId="9" borderId="0" xfId="0" applyFont="1" applyFill="1" applyAlignment="1">
      <alignment horizontal="left" vertical="center"/>
    </xf>
    <xf numFmtId="165" fontId="6" fillId="9" borderId="0" xfId="0" applyNumberFormat="1" applyFont="1" applyFill="1" applyAlignment="1">
      <alignment vertical="center"/>
    </xf>
    <xf numFmtId="0" fontId="32" fillId="9" borderId="0" xfId="0" applyFont="1" applyFill="1" applyAlignment="1">
      <alignment horizontal="left" vertical="center"/>
    </xf>
    <xf numFmtId="0" fontId="32" fillId="9" borderId="6" xfId="0" applyFont="1" applyFill="1" applyBorder="1" applyAlignment="1">
      <alignment horizontal="left" vertical="center"/>
    </xf>
    <xf numFmtId="165" fontId="6" fillId="9" borderId="6" xfId="0" applyNumberFormat="1" applyFont="1" applyFill="1" applyBorder="1" applyAlignment="1">
      <alignment vertical="center"/>
    </xf>
    <xf numFmtId="0" fontId="5" fillId="0" borderId="0" xfId="0" applyNumberFormat="1" applyFont="1" applyFill="1" applyBorder="1" applyAlignment="1" applyProtection="1">
      <alignment vertical="center" wrapText="1"/>
    </xf>
    <xf numFmtId="166" fontId="2" fillId="0" borderId="0" xfId="0" applyNumberFormat="1" applyFont="1"/>
    <xf numFmtId="0" fontId="6" fillId="6" borderId="8" xfId="0" applyNumberFormat="1" applyFont="1" applyFill="1" applyBorder="1" applyAlignment="1" applyProtection="1">
      <alignment horizontal="left" vertical="center"/>
    </xf>
    <xf numFmtId="0" fontId="27" fillId="6" borderId="0" xfId="0" applyFont="1" applyFill="1" applyAlignment="1">
      <alignment horizontal="left"/>
    </xf>
    <xf numFmtId="0" fontId="30" fillId="6" borderId="0" xfId="0" applyFont="1" applyFill="1" applyAlignment="1">
      <alignment horizontal="left" wrapText="1"/>
    </xf>
    <xf numFmtId="0" fontId="26" fillId="6" borderId="0" xfId="0" applyFont="1" applyFill="1" applyBorder="1" applyAlignment="1">
      <alignment horizontal="left"/>
    </xf>
    <xf numFmtId="0" fontId="32" fillId="6" borderId="0" xfId="0" applyFont="1" applyFill="1" applyBorder="1" applyAlignment="1">
      <alignment horizontal="left" wrapText="1"/>
    </xf>
    <xf numFmtId="0" fontId="40" fillId="6" borderId="0" xfId="0" applyFont="1" applyFill="1" applyAlignment="1">
      <alignment vertical="top" wrapText="1"/>
    </xf>
  </cellXfs>
  <cellStyles count="37">
    <cellStyle name="bin" xfId="1"/>
    <cellStyle name="blue" xfId="2"/>
    <cellStyle name="cell" xfId="3"/>
    <cellStyle name="Col&amp;RowHeadings" xfId="4"/>
    <cellStyle name="ColCodes" xfId="5"/>
    <cellStyle name="ColTitles" xfId="6"/>
    <cellStyle name="column" xfId="7"/>
    <cellStyle name="DataEntryCells" xfId="8"/>
    <cellStyle name="ErrRpt_DataEntryCells" xfId="9"/>
    <cellStyle name="ErrRpt-DataEntryCells" xfId="10"/>
    <cellStyle name="ErrRpt-GreyBackground" xfId="11"/>
    <cellStyle name="Euro" xfId="12"/>
    <cellStyle name="formula" xfId="13"/>
    <cellStyle name="gap" xfId="14"/>
    <cellStyle name="GreyBackground" xfId="15"/>
    <cellStyle name="ISC" xfId="17"/>
    <cellStyle name="isced" xfId="18"/>
    <cellStyle name="ISCED Titles" xfId="19"/>
    <cellStyle name="level1a" xfId="20"/>
    <cellStyle name="level2" xfId="21"/>
    <cellStyle name="level2a" xfId="22"/>
    <cellStyle name="level3" xfId="23"/>
    <cellStyle name="Lien hypertexte" xfId="16" builtinId="8"/>
    <cellStyle name="Lien hypertexte 2" xfId="35"/>
    <cellStyle name="Migliaia (0)_conti99" xfId="24"/>
    <cellStyle name="Normal" xfId="0" builtinId="0"/>
    <cellStyle name="Normal 5" xfId="34"/>
    <cellStyle name="Pourcentage 2" xfId="36"/>
    <cellStyle name="row" xfId="25"/>
    <cellStyle name="RowCodes" xfId="26"/>
    <cellStyle name="Row-Col Headings" xfId="27"/>
    <cellStyle name="RowTitles" xfId="28"/>
    <cellStyle name="RowTitles1-Detail" xfId="29"/>
    <cellStyle name="RowTitles-Col2" xfId="30"/>
    <cellStyle name="RowTitles-Detail" xfId="31"/>
    <cellStyle name="temp" xfId="32"/>
    <cellStyle name="title1"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oecd.org/Applic/UOE/Ind2002/data2000/E8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i013nas\gru\Applic\UOE\Ind2002\data2000\E8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oecd.org/Applic/UOE/Ind2002/data2000/E8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i013nas\gru\Applic\UOE\Ind2002\data2000\E8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3342</v>
          </cell>
          <cell r="G4">
            <v>1568</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19.291729469728001</v>
          </cell>
          <cell r="D2">
            <v>21.901384283180398</v>
          </cell>
        </row>
        <row r="3">
          <cell r="A3" t="str">
            <v>Australia</v>
          </cell>
          <cell r="B3" t="str">
            <v>ISC5A</v>
          </cell>
          <cell r="C3">
            <v>18.423403469915101</v>
          </cell>
          <cell r="D3">
            <v>19.8696322773344</v>
          </cell>
        </row>
        <row r="4">
          <cell r="A4" t="str">
            <v>Austria</v>
          </cell>
          <cell r="B4" t="str">
            <v>ISC5A</v>
          </cell>
          <cell r="C4">
            <v>19.134505924025898</v>
          </cell>
          <cell r="D4">
            <v>20.462142737756999</v>
          </cell>
        </row>
        <row r="5">
          <cell r="A5" t="str">
            <v>Belgium (Fl)</v>
          </cell>
          <cell r="B5" t="str">
            <v>ISC5A</v>
          </cell>
          <cell r="C5">
            <v>18.3456510067114</v>
          </cell>
          <cell r="D5">
            <v>18.898657718120798</v>
          </cell>
        </row>
        <row r="6">
          <cell r="A6" t="str">
            <v>Czech Republic</v>
          </cell>
          <cell r="B6" t="str">
            <v>ISC5A</v>
          </cell>
          <cell r="C6">
            <v>18.705766369047598</v>
          </cell>
          <cell r="D6">
            <v>19.6689660769356</v>
          </cell>
        </row>
        <row r="7">
          <cell r="A7" t="str">
            <v>Denmark</v>
          </cell>
          <cell r="B7" t="str">
            <v>ISC5A</v>
          </cell>
          <cell r="C7">
            <v>20.783328335832099</v>
          </cell>
          <cell r="D7">
            <v>22.437204222788498</v>
          </cell>
        </row>
        <row r="8">
          <cell r="A8" t="str">
            <v>Finland</v>
          </cell>
          <cell r="B8" t="str">
            <v>ISC5A</v>
          </cell>
          <cell r="C8">
            <v>19.881798756798801</v>
          </cell>
          <cell r="D8">
            <v>21.566177518164999</v>
          </cell>
        </row>
        <row r="9">
          <cell r="A9" t="str">
            <v>France</v>
          </cell>
          <cell r="B9" t="str">
            <v>ISC5A</v>
          </cell>
          <cell r="C9">
            <v>18.290915980431301</v>
          </cell>
          <cell r="D9">
            <v>18.887280342655298</v>
          </cell>
        </row>
        <row r="10">
          <cell r="A10" t="str">
            <v>Germany</v>
          </cell>
          <cell r="B10" t="str">
            <v>ISC5A</v>
          </cell>
          <cell r="C10">
            <v>20.058310267562899</v>
          </cell>
          <cell r="D10">
            <v>21.433004926108399</v>
          </cell>
        </row>
        <row r="11">
          <cell r="A11" t="str">
            <v>Hungary</v>
          </cell>
          <cell r="B11" t="str">
            <v>ISC5A</v>
          </cell>
          <cell r="C11">
            <v>19.1969164923885</v>
          </cell>
          <cell r="D11">
            <v>20.9898683276827</v>
          </cell>
        </row>
        <row r="12">
          <cell r="A12" t="str">
            <v>Iceland</v>
          </cell>
          <cell r="B12" t="str">
            <v>ISC5A</v>
          </cell>
          <cell r="C12">
            <v>20.896598639455799</v>
          </cell>
          <cell r="D12">
            <v>22.691304347826101</v>
          </cell>
        </row>
        <row r="13">
          <cell r="A13" t="str">
            <v>Indonesia</v>
          </cell>
          <cell r="B13" t="str">
            <v>ISC5A</v>
          </cell>
          <cell r="C13">
            <v>18.908083819080598</v>
          </cell>
          <cell r="D13">
            <v>19.658632932507501</v>
          </cell>
        </row>
        <row r="14">
          <cell r="A14" t="str">
            <v>Ireland</v>
          </cell>
          <cell r="B14" t="str">
            <v>ISC5A</v>
          </cell>
          <cell r="C14">
            <v>18.267867671143101</v>
          </cell>
          <cell r="D14">
            <v>18.962987225679701</v>
          </cell>
        </row>
        <row r="15">
          <cell r="A15" t="str">
            <v>Israel</v>
          </cell>
          <cell r="B15" t="str">
            <v>ISC5A</v>
          </cell>
          <cell r="C15">
            <v>21.363993558776201</v>
          </cell>
          <cell r="D15">
            <v>23.466992665036699</v>
          </cell>
        </row>
        <row r="16">
          <cell r="A16" t="str">
            <v>Jordan</v>
          </cell>
          <cell r="B16" t="str">
            <v>ISC5A</v>
          </cell>
          <cell r="C16">
            <v>18.2200234074569</v>
          </cell>
          <cell r="D16">
            <v>18.550058518642398</v>
          </cell>
        </row>
        <row r="17">
          <cell r="A17" t="str">
            <v>Malaysia</v>
          </cell>
          <cell r="B17" t="str">
            <v>ISC5A</v>
          </cell>
          <cell r="C17">
            <v>20.1392780838862</v>
          </cell>
          <cell r="D17">
            <v>22.654050302139499</v>
          </cell>
        </row>
        <row r="18">
          <cell r="A18" t="str">
            <v>Mexico</v>
          </cell>
          <cell r="B18" t="str">
            <v>ISC5A</v>
          </cell>
          <cell r="C18">
            <v>18.324831106070299</v>
          </cell>
          <cell r="D18">
            <v>19.483454300778799</v>
          </cell>
        </row>
        <row r="19">
          <cell r="A19" t="str">
            <v>Netherlands</v>
          </cell>
          <cell r="B19" t="str">
            <v>ISC5A</v>
          </cell>
          <cell r="C19">
            <v>18.4958522484771</v>
          </cell>
          <cell r="D19">
            <v>19.77646268782</v>
          </cell>
        </row>
        <row r="20">
          <cell r="A20" t="str">
            <v>New Zealand</v>
          </cell>
          <cell r="B20" t="str">
            <v>ISC5A</v>
          </cell>
          <cell r="C20">
            <v>18.9481471463349</v>
          </cell>
          <cell r="D20">
            <v>22.664659843467799</v>
          </cell>
        </row>
        <row r="21">
          <cell r="A21" t="str">
            <v>Norway</v>
          </cell>
          <cell r="B21" t="str">
            <v>ISC5A</v>
          </cell>
          <cell r="C21">
            <v>20.088650754992699</v>
          </cell>
          <cell r="D21">
            <v>21.623200000000001</v>
          </cell>
        </row>
        <row r="22">
          <cell r="A22" t="str">
            <v>Philippines</v>
          </cell>
          <cell r="B22" t="str">
            <v>ISC5A</v>
          </cell>
          <cell r="C22">
            <v>100</v>
          </cell>
          <cell r="D22">
            <v>100</v>
          </cell>
        </row>
        <row r="23">
          <cell r="A23" t="str">
            <v>Slovak Republic</v>
          </cell>
          <cell r="B23" t="str">
            <v>ISC5A</v>
          </cell>
          <cell r="C23">
            <v>18.561898327985102</v>
          </cell>
          <cell r="D23">
            <v>19.470703125</v>
          </cell>
        </row>
        <row r="24">
          <cell r="A24" t="str">
            <v>Spain</v>
          </cell>
          <cell r="B24" t="str">
            <v>ISC5A</v>
          </cell>
          <cell r="C24">
            <v>18.4243443369859</v>
          </cell>
          <cell r="D24">
            <v>19.1738597834409</v>
          </cell>
        </row>
        <row r="25">
          <cell r="A25" t="str">
            <v>Sweden</v>
          </cell>
          <cell r="B25" t="str">
            <v>ISC5A</v>
          </cell>
          <cell r="C25">
            <v>20.184982767109801</v>
          </cell>
          <cell r="D25">
            <v>22.664344912713801</v>
          </cell>
        </row>
        <row r="26">
          <cell r="A26" t="str">
            <v>Switzerland</v>
          </cell>
          <cell r="B26" t="str">
            <v>ISC5A</v>
          </cell>
          <cell r="C26">
            <v>20.265468006345799</v>
          </cell>
          <cell r="D26">
            <v>21.772153325817399</v>
          </cell>
        </row>
        <row r="27">
          <cell r="A27" t="str">
            <v>Turkey</v>
          </cell>
          <cell r="B27" t="str">
            <v>ISC5A</v>
          </cell>
          <cell r="C27">
            <v>18.335411049431698</v>
          </cell>
          <cell r="D27">
            <v>19.625161523259301</v>
          </cell>
        </row>
        <row r="28">
          <cell r="A28" t="str">
            <v>United Kingdom</v>
          </cell>
          <cell r="B28" t="str">
            <v>ISC5A</v>
          </cell>
          <cell r="C28">
            <v>18.4426579487222</v>
          </cell>
          <cell r="D28">
            <v>19.444996644061099</v>
          </cell>
        </row>
        <row r="29">
          <cell r="A29" t="str">
            <v>United States</v>
          </cell>
          <cell r="B29" t="str">
            <v>ISC5A</v>
          </cell>
          <cell r="C29">
            <v>18.430862929781402</v>
          </cell>
          <cell r="D29">
            <v>19.446144904386401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19.291729469728001</v>
          </cell>
          <cell r="D2">
            <v>21.901384283180398</v>
          </cell>
        </row>
        <row r="3">
          <cell r="A3" t="str">
            <v>Australia</v>
          </cell>
          <cell r="B3" t="str">
            <v>ISC5A</v>
          </cell>
          <cell r="C3">
            <v>18.423403469915101</v>
          </cell>
          <cell r="D3">
            <v>19.8696322773344</v>
          </cell>
        </row>
        <row r="4">
          <cell r="A4" t="str">
            <v>Austria</v>
          </cell>
          <cell r="B4" t="str">
            <v>ISC5A</v>
          </cell>
          <cell r="C4">
            <v>19.134505924025898</v>
          </cell>
          <cell r="D4">
            <v>20.462142737756999</v>
          </cell>
        </row>
        <row r="5">
          <cell r="A5" t="str">
            <v>Belgium (Fl)</v>
          </cell>
          <cell r="B5" t="str">
            <v>ISC5A</v>
          </cell>
          <cell r="C5">
            <v>18.3456510067114</v>
          </cell>
          <cell r="D5">
            <v>18.898657718120798</v>
          </cell>
        </row>
        <row r="6">
          <cell r="A6" t="str">
            <v>Czech Republic</v>
          </cell>
          <cell r="B6" t="str">
            <v>ISC5A</v>
          </cell>
          <cell r="C6">
            <v>18.705766369047598</v>
          </cell>
          <cell r="D6">
            <v>19.6689660769356</v>
          </cell>
        </row>
        <row r="7">
          <cell r="A7" t="str">
            <v>Denmark</v>
          </cell>
          <cell r="B7" t="str">
            <v>ISC5A</v>
          </cell>
          <cell r="C7">
            <v>20.783328335832099</v>
          </cell>
          <cell r="D7">
            <v>22.437204222788498</v>
          </cell>
        </row>
        <row r="8">
          <cell r="A8" t="str">
            <v>Finland</v>
          </cell>
          <cell r="B8" t="str">
            <v>ISC5A</v>
          </cell>
          <cell r="C8">
            <v>19.881798756798801</v>
          </cell>
          <cell r="D8">
            <v>21.566177518164999</v>
          </cell>
        </row>
        <row r="9">
          <cell r="A9" t="str">
            <v>France</v>
          </cell>
          <cell r="B9" t="str">
            <v>ISC5A</v>
          </cell>
          <cell r="C9">
            <v>18.290915980431301</v>
          </cell>
          <cell r="D9">
            <v>18.887280342655298</v>
          </cell>
        </row>
        <row r="10">
          <cell r="A10" t="str">
            <v>Germany</v>
          </cell>
          <cell r="B10" t="str">
            <v>ISC5A</v>
          </cell>
          <cell r="C10">
            <v>20.058310267562899</v>
          </cell>
          <cell r="D10">
            <v>21.433004926108399</v>
          </cell>
        </row>
        <row r="11">
          <cell r="A11" t="str">
            <v>Hungary</v>
          </cell>
          <cell r="B11" t="str">
            <v>ISC5A</v>
          </cell>
          <cell r="C11">
            <v>19.1969164923885</v>
          </cell>
          <cell r="D11">
            <v>20.9898683276827</v>
          </cell>
        </row>
        <row r="12">
          <cell r="A12" t="str">
            <v>Iceland</v>
          </cell>
          <cell r="B12" t="str">
            <v>ISC5A</v>
          </cell>
          <cell r="C12">
            <v>20.896598639455799</v>
          </cell>
          <cell r="D12">
            <v>22.691304347826101</v>
          </cell>
        </row>
        <row r="13">
          <cell r="A13" t="str">
            <v>Indonesia</v>
          </cell>
          <cell r="B13" t="str">
            <v>ISC5A</v>
          </cell>
          <cell r="C13">
            <v>18.908083819080598</v>
          </cell>
          <cell r="D13">
            <v>19.658632932507501</v>
          </cell>
        </row>
        <row r="14">
          <cell r="A14" t="str">
            <v>Ireland</v>
          </cell>
          <cell r="B14" t="str">
            <v>ISC5A</v>
          </cell>
          <cell r="C14">
            <v>18.267867671143101</v>
          </cell>
          <cell r="D14">
            <v>18.962987225679701</v>
          </cell>
        </row>
        <row r="15">
          <cell r="A15" t="str">
            <v>Israel</v>
          </cell>
          <cell r="B15" t="str">
            <v>ISC5A</v>
          </cell>
          <cell r="C15">
            <v>21.363993558776201</v>
          </cell>
          <cell r="D15">
            <v>23.466992665036699</v>
          </cell>
        </row>
        <row r="16">
          <cell r="A16" t="str">
            <v>Jordan</v>
          </cell>
          <cell r="B16" t="str">
            <v>ISC5A</v>
          </cell>
          <cell r="C16">
            <v>18.2200234074569</v>
          </cell>
          <cell r="D16">
            <v>18.550058518642398</v>
          </cell>
        </row>
        <row r="17">
          <cell r="A17" t="str">
            <v>Malaysia</v>
          </cell>
          <cell r="B17" t="str">
            <v>ISC5A</v>
          </cell>
          <cell r="C17">
            <v>20.1392780838862</v>
          </cell>
          <cell r="D17">
            <v>22.654050302139499</v>
          </cell>
        </row>
        <row r="18">
          <cell r="A18" t="str">
            <v>Mexico</v>
          </cell>
          <cell r="B18" t="str">
            <v>ISC5A</v>
          </cell>
          <cell r="C18">
            <v>18.324831106070299</v>
          </cell>
          <cell r="D18">
            <v>19.483454300778799</v>
          </cell>
        </row>
        <row r="19">
          <cell r="A19" t="str">
            <v>Netherlands</v>
          </cell>
          <cell r="B19" t="str">
            <v>ISC5A</v>
          </cell>
          <cell r="C19">
            <v>18.4958522484771</v>
          </cell>
          <cell r="D19">
            <v>19.77646268782</v>
          </cell>
        </row>
        <row r="20">
          <cell r="A20" t="str">
            <v>New Zealand</v>
          </cell>
          <cell r="B20" t="str">
            <v>ISC5A</v>
          </cell>
          <cell r="C20">
            <v>18.9481471463349</v>
          </cell>
          <cell r="D20">
            <v>22.664659843467799</v>
          </cell>
        </row>
        <row r="21">
          <cell r="A21" t="str">
            <v>Norway</v>
          </cell>
          <cell r="B21" t="str">
            <v>ISC5A</v>
          </cell>
          <cell r="C21">
            <v>20.088650754992699</v>
          </cell>
          <cell r="D21">
            <v>21.623200000000001</v>
          </cell>
        </row>
        <row r="22">
          <cell r="A22" t="str">
            <v>Philippines</v>
          </cell>
          <cell r="B22" t="str">
            <v>ISC5A</v>
          </cell>
          <cell r="C22">
            <v>100</v>
          </cell>
          <cell r="D22">
            <v>100</v>
          </cell>
        </row>
        <row r="23">
          <cell r="A23" t="str">
            <v>Slovak Republic</v>
          </cell>
          <cell r="B23" t="str">
            <v>ISC5A</v>
          </cell>
          <cell r="C23">
            <v>18.561898327985102</v>
          </cell>
          <cell r="D23">
            <v>19.470703125</v>
          </cell>
        </row>
        <row r="24">
          <cell r="A24" t="str">
            <v>Spain</v>
          </cell>
          <cell r="B24" t="str">
            <v>ISC5A</v>
          </cell>
          <cell r="C24">
            <v>18.4243443369859</v>
          </cell>
          <cell r="D24">
            <v>19.1738597834409</v>
          </cell>
        </row>
        <row r="25">
          <cell r="A25" t="str">
            <v>Sweden</v>
          </cell>
          <cell r="B25" t="str">
            <v>ISC5A</v>
          </cell>
          <cell r="C25">
            <v>20.184982767109801</v>
          </cell>
          <cell r="D25">
            <v>22.664344912713801</v>
          </cell>
        </row>
        <row r="26">
          <cell r="A26" t="str">
            <v>Switzerland</v>
          </cell>
          <cell r="B26" t="str">
            <v>ISC5A</v>
          </cell>
          <cell r="C26">
            <v>20.265468006345799</v>
          </cell>
          <cell r="D26">
            <v>21.772153325817399</v>
          </cell>
        </row>
        <row r="27">
          <cell r="A27" t="str">
            <v>Turkey</v>
          </cell>
          <cell r="B27" t="str">
            <v>ISC5A</v>
          </cell>
          <cell r="C27">
            <v>18.335411049431698</v>
          </cell>
          <cell r="D27">
            <v>19.625161523259301</v>
          </cell>
        </row>
        <row r="28">
          <cell r="A28" t="str">
            <v>United Kingdom</v>
          </cell>
          <cell r="B28" t="str">
            <v>ISC5A</v>
          </cell>
          <cell r="C28">
            <v>18.4426579487222</v>
          </cell>
          <cell r="D28">
            <v>19.444996644061099</v>
          </cell>
        </row>
        <row r="29">
          <cell r="A29" t="str">
            <v>United States</v>
          </cell>
          <cell r="B29" t="str">
            <v>ISC5A</v>
          </cell>
          <cell r="C29">
            <v>18.430862929781402</v>
          </cell>
          <cell r="D29">
            <v>19.446144904386401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33.584406312034503</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0.13801293470062401</v>
          </cell>
          <cell r="AA2">
            <v>0</v>
          </cell>
          <cell r="AB2">
            <v>0</v>
          </cell>
          <cell r="AC2">
            <v>0.85092189984990896</v>
          </cell>
        </row>
        <row r="3">
          <cell r="A3" t="str">
            <v>ISC2</v>
          </cell>
          <cell r="B3">
            <v>2</v>
          </cell>
          <cell r="C3">
            <v>90</v>
          </cell>
          <cell r="D3">
            <v>34.155498112348802</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0.98039638365661097</v>
          </cell>
        </row>
        <row r="4">
          <cell r="A4" t="str">
            <v>ISC2</v>
          </cell>
          <cell r="B4">
            <v>90</v>
          </cell>
          <cell r="C4">
            <v>90</v>
          </cell>
          <cell r="D4">
            <v>33.863467208314802</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14.758546181997101</v>
          </cell>
          <cell r="U4">
            <v>0</v>
          </cell>
          <cell r="V4">
            <v>0</v>
          </cell>
          <cell r="W4">
            <v>0</v>
          </cell>
          <cell r="X4" t="str">
            <v>2.6 [x]</v>
          </cell>
          <cell r="Y4">
            <v>0</v>
          </cell>
          <cell r="Z4">
            <v>0.253380476454661</v>
          </cell>
          <cell r="AA4">
            <v>0</v>
          </cell>
          <cell r="AB4">
            <v>0</v>
          </cell>
          <cell r="AC4">
            <v>0.91377527741849096</v>
          </cell>
        </row>
        <row r="5">
          <cell r="A5" t="str">
            <v>ISC3</v>
          </cell>
          <cell r="B5">
            <v>1</v>
          </cell>
          <cell r="C5">
            <v>90</v>
          </cell>
          <cell r="D5">
            <v>79.770896188529306</v>
          </cell>
          <cell r="E5" t="str">
            <v>m</v>
          </cell>
          <cell r="F5" t="str">
            <v>m</v>
          </cell>
          <cell r="G5">
            <v>88.511455151227807</v>
          </cell>
          <cell r="H5" t="str">
            <v>xr</v>
          </cell>
          <cell r="I5" t="str">
            <v>xr</v>
          </cell>
          <cell r="J5" t="str">
            <v>2.0 [x]</v>
          </cell>
          <cell r="K5">
            <v>101.958793670064</v>
          </cell>
          <cell r="L5">
            <v>115.08812309858099</v>
          </cell>
          <cell r="M5" t="str">
            <v>m</v>
          </cell>
          <cell r="N5">
            <v>89.599481455380101</v>
          </cell>
          <cell r="O5" t="str">
            <v>124.8 [x]</v>
          </cell>
          <cell r="P5">
            <v>114.714984648319</v>
          </cell>
          <cell r="Q5">
            <v>107.804425642517</v>
          </cell>
          <cell r="R5">
            <v>100.02662177380699</v>
          </cell>
          <cell r="S5" t="str">
            <v>xr</v>
          </cell>
          <cell r="T5">
            <v>41.735666558530397</v>
          </cell>
          <cell r="U5" t="str">
            <v>86.7 [x]</v>
          </cell>
          <cell r="V5" t="str">
            <v>m</v>
          </cell>
          <cell r="W5" t="str">
            <v>m</v>
          </cell>
          <cell r="X5" t="str">
            <v>73.4 [x]</v>
          </cell>
          <cell r="Y5" t="str">
            <v>95.1 [x]</v>
          </cell>
          <cell r="Z5">
            <v>71.5091180552932</v>
          </cell>
          <cell r="AA5" t="str">
            <v>85.3 [x]</v>
          </cell>
          <cell r="AB5">
            <v>114.399398750141</v>
          </cell>
          <cell r="AC5">
            <v>75.028821211817302</v>
          </cell>
        </row>
        <row r="6">
          <cell r="A6" t="str">
            <v>ISC3</v>
          </cell>
          <cell r="B6">
            <v>2</v>
          </cell>
          <cell r="C6">
            <v>90</v>
          </cell>
          <cell r="D6">
            <v>93.2333080245308</v>
          </cell>
          <cell r="E6" t="str">
            <v>m</v>
          </cell>
          <cell r="F6" t="str">
            <v>m</v>
          </cell>
          <cell r="G6">
            <v>91.214031152929707</v>
          </cell>
          <cell r="H6" t="str">
            <v>xr</v>
          </cell>
          <cell r="I6" t="str">
            <v>xr</v>
          </cell>
          <cell r="J6" t="str">
            <v>1.6 [x]</v>
          </cell>
          <cell r="K6">
            <v>101.322624551969</v>
          </cell>
          <cell r="L6">
            <v>144.307438997285</v>
          </cell>
          <cell r="M6" t="str">
            <v>m</v>
          </cell>
          <cell r="N6">
            <v>91.671047566425202</v>
          </cell>
          <cell r="O6" t="str">
            <v>125.5 [x]</v>
          </cell>
          <cell r="P6">
            <v>125.25664623853901</v>
          </cell>
          <cell r="Q6">
            <v>109.28642658869801</v>
          </cell>
          <cell r="R6">
            <v>115.788821188778</v>
          </cell>
          <cell r="S6" t="str">
            <v>xr</v>
          </cell>
          <cell r="T6">
            <v>34.447144593964701</v>
          </cell>
          <cell r="U6" t="str">
            <v>95.2 [x]</v>
          </cell>
          <cell r="V6" t="str">
            <v>m</v>
          </cell>
          <cell r="W6" t="str">
            <v>m</v>
          </cell>
          <cell r="X6" t="str">
            <v>78.4 [x]</v>
          </cell>
          <cell r="Y6" t="str">
            <v>96.9 [x]</v>
          </cell>
          <cell r="Z6">
            <v>75.2956897406238</v>
          </cell>
          <cell r="AA6" t="str">
            <v>83.4 [x]</v>
          </cell>
          <cell r="AB6">
            <v>117.052174345444</v>
          </cell>
          <cell r="AC6">
            <v>91.950511387883907</v>
          </cell>
        </row>
        <row r="7">
          <cell r="A7" t="str">
            <v>ISC3</v>
          </cell>
          <cell r="B7">
            <v>90</v>
          </cell>
          <cell r="C7">
            <v>90</v>
          </cell>
          <cell r="D7">
            <v>86.417893947743707</v>
          </cell>
          <cell r="E7" t="str">
            <v>m</v>
          </cell>
          <cell r="F7" t="str">
            <v>m</v>
          </cell>
          <cell r="G7">
            <v>89.832295429468402</v>
          </cell>
          <cell r="H7" t="str">
            <v>xr</v>
          </cell>
          <cell r="I7" t="str">
            <v>xr</v>
          </cell>
          <cell r="J7" t="str">
            <v>15.1 [x]</v>
          </cell>
          <cell r="K7">
            <v>101.641877134583</v>
          </cell>
          <cell r="L7">
            <v>129.41878138339899</v>
          </cell>
          <cell r="M7" t="str">
            <v>m</v>
          </cell>
          <cell r="N7">
            <v>90.616369657707693</v>
          </cell>
          <cell r="O7" t="str">
            <v>125.2 [x]</v>
          </cell>
          <cell r="P7">
            <v>119.839195783744</v>
          </cell>
          <cell r="Q7">
            <v>108.53277139660101</v>
          </cell>
          <cell r="R7">
            <v>107.88295764569401</v>
          </cell>
          <cell r="S7" t="str">
            <v>xr</v>
          </cell>
          <cell r="T7">
            <v>38.136828540559797</v>
          </cell>
          <cell r="U7" t="str">
            <v>90.8 [x]</v>
          </cell>
          <cell r="V7" t="str">
            <v>m</v>
          </cell>
          <cell r="W7" t="str">
            <v>m</v>
          </cell>
          <cell r="X7" t="str">
            <v>75.9 [x]</v>
          </cell>
          <cell r="Y7" t="str">
            <v>95.9 [x]</v>
          </cell>
          <cell r="Z7">
            <v>73.394779288286102</v>
          </cell>
          <cell r="AA7" t="str">
            <v>84.4 [x]</v>
          </cell>
          <cell r="AB7">
            <v>115.549883934988</v>
          </cell>
          <cell r="AC7">
            <v>83.238576240309101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4.0242643631456003</v>
          </cell>
          <cell r="M8" t="str">
            <v>m</v>
          </cell>
          <cell r="N8">
            <v>2.2059968316419098</v>
          </cell>
          <cell r="O8" t="str">
            <v>xr</v>
          </cell>
          <cell r="P8" t="str">
            <v>m</v>
          </cell>
          <cell r="Q8">
            <v>39.713376019218501</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16.553939205927101</v>
          </cell>
          <cell r="H9" t="str">
            <v>m</v>
          </cell>
          <cell r="I9" t="str">
            <v>a</v>
          </cell>
          <cell r="J9" t="str">
            <v>xr</v>
          </cell>
          <cell r="K9">
            <v>12.474768497240101</v>
          </cell>
          <cell r="L9">
            <v>1.45814627826268</v>
          </cell>
          <cell r="M9" t="str">
            <v>m</v>
          </cell>
          <cell r="N9">
            <v>3.0932432284157398</v>
          </cell>
          <cell r="O9" t="str">
            <v>xr</v>
          </cell>
          <cell r="P9" t="str">
            <v>m</v>
          </cell>
          <cell r="Q9">
            <v>42.112562919579801</v>
          </cell>
          <cell r="R9">
            <v>4.3518461486395799</v>
          </cell>
          <cell r="S9" t="str">
            <v>m</v>
          </cell>
          <cell r="T9" t="str">
            <v>a</v>
          </cell>
          <cell r="U9" t="str">
            <v>50.9 [x]</v>
          </cell>
          <cell r="V9" t="str">
            <v>m</v>
          </cell>
          <cell r="W9" t="str">
            <v>m</v>
          </cell>
          <cell r="X9" t="str">
            <v>6.6 [x]</v>
          </cell>
          <cell r="Y9" t="str">
            <v>xr</v>
          </cell>
          <cell r="Z9" t="str">
            <v>a</v>
          </cell>
          <cell r="AA9" t="str">
            <v>a</v>
          </cell>
          <cell r="AB9" t="str">
            <v>m</v>
          </cell>
          <cell r="AC9">
            <v>8.1688270807295993</v>
          </cell>
        </row>
        <row r="10">
          <cell r="A10" t="str">
            <v>ISC4</v>
          </cell>
          <cell r="B10">
            <v>90</v>
          </cell>
          <cell r="C10">
            <v>90</v>
          </cell>
          <cell r="D10" t="str">
            <v>a</v>
          </cell>
          <cell r="E10" t="str">
            <v>m</v>
          </cell>
          <cell r="F10" t="str">
            <v>m</v>
          </cell>
          <cell r="G10">
            <v>16.108168840155599</v>
          </cell>
          <cell r="H10" t="str">
            <v>m</v>
          </cell>
          <cell r="I10" t="str">
            <v>a</v>
          </cell>
          <cell r="J10" t="str">
            <v>xr</v>
          </cell>
          <cell r="K10">
            <v>13.7943793867151</v>
          </cell>
          <cell r="L10">
            <v>2.7603471966239801</v>
          </cell>
          <cell r="M10" t="str">
            <v>m</v>
          </cell>
          <cell r="N10">
            <v>2.6494233287812698</v>
          </cell>
          <cell r="O10" t="str">
            <v>xr</v>
          </cell>
          <cell r="P10" t="str">
            <v>m</v>
          </cell>
          <cell r="Q10">
            <v>40.901665351751198</v>
          </cell>
          <cell r="R10">
            <v>7.8206216433684403</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31.349962932846399</v>
          </cell>
          <cell r="E11">
            <v>51.978737809607601</v>
          </cell>
          <cell r="F11">
            <v>29.550151668998499</v>
          </cell>
          <cell r="G11">
            <v>35.6465347357978</v>
          </cell>
          <cell r="H11" t="str">
            <v>xr</v>
          </cell>
          <cell r="I11" t="str">
            <v>xr</v>
          </cell>
          <cell r="J11" t="str">
            <v>xr</v>
          </cell>
          <cell r="K11">
            <v>25.770607716420798</v>
          </cell>
          <cell r="L11">
            <v>27.020576905134</v>
          </cell>
          <cell r="M11">
            <v>61.654333194166803</v>
          </cell>
          <cell r="N11">
            <v>30.2208675833283</v>
          </cell>
          <cell r="O11">
            <v>29.972274126661802</v>
          </cell>
          <cell r="P11" t="str">
            <v>m</v>
          </cell>
          <cell r="Q11" t="str">
            <v>59.6 [x]</v>
          </cell>
          <cell r="R11">
            <v>47.805083618195901</v>
          </cell>
          <cell r="S11" t="str">
            <v>m</v>
          </cell>
          <cell r="T11">
            <v>16.295856956136699</v>
          </cell>
          <cell r="U11" t="str">
            <v>28.6 [x]</v>
          </cell>
          <cell r="V11">
            <v>43.812207142518197</v>
          </cell>
          <cell r="W11" t="str">
            <v>m [37.4]</v>
          </cell>
          <cell r="X11" t="str">
            <v>5.8 [x]</v>
          </cell>
          <cell r="Y11" t="str">
            <v>45.2 [x]</v>
          </cell>
          <cell r="Z11">
            <v>29.400504330718999</v>
          </cell>
          <cell r="AA11" t="str">
            <v>50.7 [x]</v>
          </cell>
          <cell r="AB11" t="str">
            <v>m</v>
          </cell>
          <cell r="AC11">
            <v>18.634774345376201</v>
          </cell>
        </row>
        <row r="12">
          <cell r="A12" t="str">
            <v>ISC5A</v>
          </cell>
          <cell r="B12">
            <v>2</v>
          </cell>
          <cell r="C12">
            <v>90</v>
          </cell>
          <cell r="D12">
            <v>69.678864595594405</v>
          </cell>
          <cell r="E12">
            <v>66.417528880525595</v>
          </cell>
          <cell r="F12">
            <v>37.148565856767902</v>
          </cell>
          <cell r="G12">
            <v>35.676238729390001</v>
          </cell>
          <cell r="H12" t="str">
            <v>xr</v>
          </cell>
          <cell r="I12" t="str">
            <v>xr</v>
          </cell>
          <cell r="J12" t="str">
            <v>xr</v>
          </cell>
          <cell r="K12">
            <v>23.586434351545002</v>
          </cell>
          <cell r="L12">
            <v>31.524648520443801</v>
          </cell>
          <cell r="M12">
            <v>81.200585181418504</v>
          </cell>
          <cell r="N12">
            <v>43.574464522309398</v>
          </cell>
          <cell r="O12">
            <v>30.453915558676499</v>
          </cell>
          <cell r="P12" t="str">
            <v>m</v>
          </cell>
          <cell r="Q12" t="str">
            <v>69.5 [x]</v>
          </cell>
          <cell r="R12">
            <v>83.675293479843802</v>
          </cell>
          <cell r="S12" t="str">
            <v>m</v>
          </cell>
          <cell r="T12">
            <v>11.294561684114701</v>
          </cell>
          <cell r="U12" t="str">
            <v>34.1 [x]</v>
          </cell>
          <cell r="V12">
            <v>53.551266016967702</v>
          </cell>
          <cell r="W12" t="str">
            <v>m [47.6]</v>
          </cell>
          <cell r="X12" t="str">
            <v>12.7 [x]</v>
          </cell>
          <cell r="Y12" t="str">
            <v>28.8 [x]</v>
          </cell>
          <cell r="Z12">
            <v>30.175867242541901</v>
          </cell>
          <cell r="AA12" t="str">
            <v>43.5 [x]</v>
          </cell>
          <cell r="AB12" t="str">
            <v>m</v>
          </cell>
          <cell r="AC12">
            <v>25.336573262958101</v>
          </cell>
        </row>
        <row r="13">
          <cell r="A13" t="str">
            <v>ISC5A</v>
          </cell>
          <cell r="B13">
            <v>90</v>
          </cell>
          <cell r="C13">
            <v>90</v>
          </cell>
          <cell r="D13">
            <v>50.386419309721397</v>
          </cell>
          <cell r="E13">
            <v>59.030297669406501</v>
          </cell>
          <cell r="F13">
            <v>33.2478680998952</v>
          </cell>
          <cell r="G13">
            <v>35.641845706058596</v>
          </cell>
          <cell r="H13" t="str">
            <v>xr</v>
          </cell>
          <cell r="I13" t="str">
            <v>xr</v>
          </cell>
          <cell r="J13" t="str">
            <v>7.8 [x]</v>
          </cell>
          <cell r="K13">
            <v>24.705096363967701</v>
          </cell>
          <cell r="L13">
            <v>29.2293830235709</v>
          </cell>
          <cell r="M13">
            <v>71.223341599013295</v>
          </cell>
          <cell r="N13">
            <v>36.754648310396902</v>
          </cell>
          <cell r="O13">
            <v>30.2026337483092</v>
          </cell>
          <cell r="P13" t="str">
            <v>m</v>
          </cell>
          <cell r="Q13" t="str">
            <v>64.5 [x]</v>
          </cell>
          <cell r="R13">
            <v>65.609043097373203</v>
          </cell>
          <cell r="S13" t="str">
            <v>m</v>
          </cell>
          <cell r="T13">
            <v>13.850937790503201</v>
          </cell>
          <cell r="U13" t="str">
            <v>31.3 [x]</v>
          </cell>
          <cell r="V13">
            <v>48.596139799529404</v>
          </cell>
          <cell r="W13" t="str">
            <v>m [42.3]</v>
          </cell>
          <cell r="X13" t="str">
            <v>9.3 [x]</v>
          </cell>
          <cell r="Y13" t="str">
            <v>37.2 [x]</v>
          </cell>
          <cell r="Z13" t="str">
            <v>29.8 [x]</v>
          </cell>
          <cell r="AA13" t="str">
            <v>47.2 [x]</v>
          </cell>
          <cell r="AB13" t="str">
            <v>m</v>
          </cell>
          <cell r="AC13">
            <v>21.842024407682601</v>
          </cell>
        </row>
        <row r="14">
          <cell r="A14" t="str">
            <v>ISC5B</v>
          </cell>
          <cell r="B14">
            <v>1</v>
          </cell>
          <cell r="C14">
            <v>90</v>
          </cell>
          <cell r="D14">
            <v>18.416416305126699</v>
          </cell>
          <cell r="E14" t="str">
            <v>m</v>
          </cell>
          <cell r="F14" t="str">
            <v>m</v>
          </cell>
          <cell r="G14">
            <v>28.260455513706301</v>
          </cell>
          <cell r="H14" t="str">
            <v>m</v>
          </cell>
          <cell r="I14" t="str">
            <v>xr</v>
          </cell>
          <cell r="J14" t="str">
            <v>xr</v>
          </cell>
          <cell r="K14">
            <v>5.9265510964123296</v>
          </cell>
          <cell r="L14">
            <v>25.635605358593601</v>
          </cell>
          <cell r="M14" t="str">
            <v>a</v>
          </cell>
          <cell r="N14">
            <v>21.9720228728739</v>
          </cell>
          <cell r="O14">
            <v>9.0231792667724697</v>
          </cell>
          <cell r="P14" t="str">
            <v>m</v>
          </cell>
          <cell r="Q14" t="str">
            <v>1.1 [x]</v>
          </cell>
          <cell r="R14">
            <v>10.790301409068899</v>
          </cell>
          <cell r="S14" t="str">
            <v>m</v>
          </cell>
          <cell r="T14">
            <v>7.3308479353090004</v>
          </cell>
          <cell r="U14" t="str">
            <v>23.4 [x]</v>
          </cell>
          <cell r="V14">
            <v>25.835489887791599</v>
          </cell>
          <cell r="W14" t="str">
            <v>m [.5]</v>
          </cell>
          <cell r="X14" t="str">
            <v>9.8 [x]</v>
          </cell>
          <cell r="Y14" t="str">
            <v>20.6 [x]</v>
          </cell>
          <cell r="Z14" t="str">
            <v>xr</v>
          </cell>
          <cell r="AA14" t="str">
            <v>54.3 [x]</v>
          </cell>
          <cell r="AB14" t="str">
            <v>m</v>
          </cell>
          <cell r="AC14">
            <v>23.838158147141201</v>
          </cell>
        </row>
        <row r="15">
          <cell r="A15" t="str">
            <v>ISC5B</v>
          </cell>
          <cell r="B15">
            <v>2</v>
          </cell>
          <cell r="C15">
            <v>90</v>
          </cell>
          <cell r="D15">
            <v>40.815869372020998</v>
          </cell>
          <cell r="E15" t="str">
            <v>m</v>
          </cell>
          <cell r="F15" t="str">
            <v>m</v>
          </cell>
          <cell r="G15">
            <v>39.265152869657101</v>
          </cell>
          <cell r="H15" t="str">
            <v>m</v>
          </cell>
          <cell r="I15" t="str">
            <v>xr</v>
          </cell>
          <cell r="J15" t="str">
            <v>xr</v>
          </cell>
          <cell r="K15">
            <v>12.071411279179101</v>
          </cell>
          <cell r="L15">
            <v>44.924784787244199</v>
          </cell>
          <cell r="M15" t="str">
            <v>a</v>
          </cell>
          <cell r="N15">
            <v>21.0135707773502</v>
          </cell>
          <cell r="O15">
            <v>18.203531490777401</v>
          </cell>
          <cell r="P15" t="str">
            <v>m</v>
          </cell>
          <cell r="Q15" t="str">
            <v>1.9 [x]</v>
          </cell>
          <cell r="R15">
            <v>8.8092300026218595</v>
          </cell>
          <cell r="S15" t="str">
            <v>m</v>
          </cell>
          <cell r="T15">
            <v>8.5301443187472703</v>
          </cell>
          <cell r="U15" t="str">
            <v>27.8 [x]</v>
          </cell>
          <cell r="V15">
            <v>35.844840440568497</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33.607769054536398</v>
          </cell>
          <cell r="H16" t="str">
            <v>m</v>
          </cell>
          <cell r="I16" t="str">
            <v>xr</v>
          </cell>
          <cell r="J16" t="str">
            <v>5.6 [x]</v>
          </cell>
          <cell r="K16">
            <v>8.9259829949137703</v>
          </cell>
          <cell r="L16">
            <v>35.122867201430601</v>
          </cell>
          <cell r="M16" t="str">
            <v>a</v>
          </cell>
          <cell r="N16">
            <v>21.496672872088698</v>
          </cell>
          <cell r="O16">
            <v>13.504986989748501</v>
          </cell>
          <cell r="P16" t="str">
            <v>m</v>
          </cell>
          <cell r="Q16" t="str">
            <v>1.5 [x]</v>
          </cell>
          <cell r="R16">
            <v>9.8101562066153392</v>
          </cell>
          <cell r="S16" t="str">
            <v>m</v>
          </cell>
          <cell r="T16">
            <v>7.9168533319824599</v>
          </cell>
          <cell r="U16" t="str">
            <v>25.6 [x]</v>
          </cell>
          <cell r="V16">
            <v>30.722868003480599</v>
          </cell>
          <cell r="W16" t="str">
            <v>m [.8]</v>
          </cell>
          <cell r="X16" t="str">
            <v>16.2 [x]</v>
          </cell>
          <cell r="Y16" t="str">
            <v>30.6 [x]</v>
          </cell>
          <cell r="Z16" t="str">
            <v>xr</v>
          </cell>
          <cell r="AA16" t="str">
            <v>53.3 [x]</v>
          </cell>
          <cell r="AB16" t="str">
            <v>m</v>
          </cell>
          <cell r="AC16">
            <v>24.340676243113101</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33.584406312034503</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0.13801293470062401</v>
          </cell>
          <cell r="AA2">
            <v>0</v>
          </cell>
          <cell r="AB2">
            <v>0</v>
          </cell>
          <cell r="AC2">
            <v>0.85092189984990896</v>
          </cell>
        </row>
        <row r="3">
          <cell r="A3" t="str">
            <v>ISC2</v>
          </cell>
          <cell r="B3">
            <v>2</v>
          </cell>
          <cell r="C3">
            <v>90</v>
          </cell>
          <cell r="D3">
            <v>34.155498112348802</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0.98039638365661097</v>
          </cell>
        </row>
        <row r="4">
          <cell r="A4" t="str">
            <v>ISC2</v>
          </cell>
          <cell r="B4">
            <v>90</v>
          </cell>
          <cell r="C4">
            <v>90</v>
          </cell>
          <cell r="D4">
            <v>33.863467208314802</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14.758546181997101</v>
          </cell>
          <cell r="U4">
            <v>0</v>
          </cell>
          <cell r="V4">
            <v>0</v>
          </cell>
          <cell r="W4">
            <v>0</v>
          </cell>
          <cell r="X4" t="str">
            <v>2.6 [x]</v>
          </cell>
          <cell r="Y4">
            <v>0</v>
          </cell>
          <cell r="Z4">
            <v>0.253380476454661</v>
          </cell>
          <cell r="AA4">
            <v>0</v>
          </cell>
          <cell r="AB4">
            <v>0</v>
          </cell>
          <cell r="AC4">
            <v>0.91377527741849096</v>
          </cell>
        </row>
        <row r="5">
          <cell r="A5" t="str">
            <v>ISC3</v>
          </cell>
          <cell r="B5">
            <v>1</v>
          </cell>
          <cell r="C5">
            <v>90</v>
          </cell>
          <cell r="D5">
            <v>79.770896188529306</v>
          </cell>
          <cell r="E5" t="str">
            <v>m</v>
          </cell>
          <cell r="F5" t="str">
            <v>m</v>
          </cell>
          <cell r="G5">
            <v>88.511455151227807</v>
          </cell>
          <cell r="H5" t="str">
            <v>xr</v>
          </cell>
          <cell r="I5" t="str">
            <v>xr</v>
          </cell>
          <cell r="J5" t="str">
            <v>2.0 [x]</v>
          </cell>
          <cell r="K5">
            <v>101.958793670064</v>
          </cell>
          <cell r="L5">
            <v>115.08812309858099</v>
          </cell>
          <cell r="M5" t="str">
            <v>m</v>
          </cell>
          <cell r="N5">
            <v>89.599481455380101</v>
          </cell>
          <cell r="O5" t="str">
            <v>124.8 [x]</v>
          </cell>
          <cell r="P5">
            <v>114.714984648319</v>
          </cell>
          <cell r="Q5">
            <v>107.804425642517</v>
          </cell>
          <cell r="R5">
            <v>100.02662177380699</v>
          </cell>
          <cell r="S5" t="str">
            <v>xr</v>
          </cell>
          <cell r="T5">
            <v>41.735666558530397</v>
          </cell>
          <cell r="U5" t="str">
            <v>86.7 [x]</v>
          </cell>
          <cell r="V5" t="str">
            <v>m</v>
          </cell>
          <cell r="W5" t="str">
            <v>m</v>
          </cell>
          <cell r="X5" t="str">
            <v>73.4 [x]</v>
          </cell>
          <cell r="Y5" t="str">
            <v>95.1 [x]</v>
          </cell>
          <cell r="Z5">
            <v>71.5091180552932</v>
          </cell>
          <cell r="AA5" t="str">
            <v>85.3 [x]</v>
          </cell>
          <cell r="AB5">
            <v>114.399398750141</v>
          </cell>
          <cell r="AC5">
            <v>75.028821211817302</v>
          </cell>
        </row>
        <row r="6">
          <cell r="A6" t="str">
            <v>ISC3</v>
          </cell>
          <cell r="B6">
            <v>2</v>
          </cell>
          <cell r="C6">
            <v>90</v>
          </cell>
          <cell r="D6">
            <v>93.2333080245308</v>
          </cell>
          <cell r="E6" t="str">
            <v>m</v>
          </cell>
          <cell r="F6" t="str">
            <v>m</v>
          </cell>
          <cell r="G6">
            <v>91.214031152929707</v>
          </cell>
          <cell r="H6" t="str">
            <v>xr</v>
          </cell>
          <cell r="I6" t="str">
            <v>xr</v>
          </cell>
          <cell r="J6" t="str">
            <v>1.6 [x]</v>
          </cell>
          <cell r="K6">
            <v>101.322624551969</v>
          </cell>
          <cell r="L6">
            <v>144.307438997285</v>
          </cell>
          <cell r="M6" t="str">
            <v>m</v>
          </cell>
          <cell r="N6">
            <v>91.671047566425202</v>
          </cell>
          <cell r="O6" t="str">
            <v>125.5 [x]</v>
          </cell>
          <cell r="P6">
            <v>125.25664623853901</v>
          </cell>
          <cell r="Q6">
            <v>109.28642658869801</v>
          </cell>
          <cell r="R6">
            <v>115.788821188778</v>
          </cell>
          <cell r="S6" t="str">
            <v>xr</v>
          </cell>
          <cell r="T6">
            <v>34.447144593964701</v>
          </cell>
          <cell r="U6" t="str">
            <v>95.2 [x]</v>
          </cell>
          <cell r="V6" t="str">
            <v>m</v>
          </cell>
          <cell r="W6" t="str">
            <v>m</v>
          </cell>
          <cell r="X6" t="str">
            <v>78.4 [x]</v>
          </cell>
          <cell r="Y6" t="str">
            <v>96.9 [x]</v>
          </cell>
          <cell r="Z6">
            <v>75.2956897406238</v>
          </cell>
          <cell r="AA6" t="str">
            <v>83.4 [x]</v>
          </cell>
          <cell r="AB6">
            <v>117.052174345444</v>
          </cell>
          <cell r="AC6">
            <v>91.950511387883907</v>
          </cell>
        </row>
        <row r="7">
          <cell r="A7" t="str">
            <v>ISC3</v>
          </cell>
          <cell r="B7">
            <v>90</v>
          </cell>
          <cell r="C7">
            <v>90</v>
          </cell>
          <cell r="D7">
            <v>86.417893947743707</v>
          </cell>
          <cell r="E7" t="str">
            <v>m</v>
          </cell>
          <cell r="F7" t="str">
            <v>m</v>
          </cell>
          <cell r="G7">
            <v>89.832295429468402</v>
          </cell>
          <cell r="H7" t="str">
            <v>xr</v>
          </cell>
          <cell r="I7" t="str">
            <v>xr</v>
          </cell>
          <cell r="J7" t="str">
            <v>15.1 [x]</v>
          </cell>
          <cell r="K7">
            <v>101.641877134583</v>
          </cell>
          <cell r="L7">
            <v>129.41878138339899</v>
          </cell>
          <cell r="M7" t="str">
            <v>m</v>
          </cell>
          <cell r="N7">
            <v>90.616369657707693</v>
          </cell>
          <cell r="O7" t="str">
            <v>125.2 [x]</v>
          </cell>
          <cell r="P7">
            <v>119.839195783744</v>
          </cell>
          <cell r="Q7">
            <v>108.53277139660101</v>
          </cell>
          <cell r="R7">
            <v>107.88295764569401</v>
          </cell>
          <cell r="S7" t="str">
            <v>xr</v>
          </cell>
          <cell r="T7">
            <v>38.136828540559797</v>
          </cell>
          <cell r="U7" t="str">
            <v>90.8 [x]</v>
          </cell>
          <cell r="V7" t="str">
            <v>m</v>
          </cell>
          <cell r="W7" t="str">
            <v>m</v>
          </cell>
          <cell r="X7" t="str">
            <v>75.9 [x]</v>
          </cell>
          <cell r="Y7" t="str">
            <v>95.9 [x]</v>
          </cell>
          <cell r="Z7">
            <v>73.394779288286102</v>
          </cell>
          <cell r="AA7" t="str">
            <v>84.4 [x]</v>
          </cell>
          <cell r="AB7">
            <v>115.549883934988</v>
          </cell>
          <cell r="AC7">
            <v>83.238576240309101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4.0242643631456003</v>
          </cell>
          <cell r="M8" t="str">
            <v>m</v>
          </cell>
          <cell r="N8">
            <v>2.2059968316419098</v>
          </cell>
          <cell r="O8" t="str">
            <v>xr</v>
          </cell>
          <cell r="P8" t="str">
            <v>m</v>
          </cell>
          <cell r="Q8">
            <v>39.713376019218501</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16.553939205927101</v>
          </cell>
          <cell r="H9" t="str">
            <v>m</v>
          </cell>
          <cell r="I9" t="str">
            <v>a</v>
          </cell>
          <cell r="J9" t="str">
            <v>xr</v>
          </cell>
          <cell r="K9">
            <v>12.474768497240101</v>
          </cell>
          <cell r="L9">
            <v>1.45814627826268</v>
          </cell>
          <cell r="M9" t="str">
            <v>m</v>
          </cell>
          <cell r="N9">
            <v>3.0932432284157398</v>
          </cell>
          <cell r="O9" t="str">
            <v>xr</v>
          </cell>
          <cell r="P9" t="str">
            <v>m</v>
          </cell>
          <cell r="Q9">
            <v>42.112562919579801</v>
          </cell>
          <cell r="R9">
            <v>4.3518461486395799</v>
          </cell>
          <cell r="S9" t="str">
            <v>m</v>
          </cell>
          <cell r="T9" t="str">
            <v>a</v>
          </cell>
          <cell r="U9" t="str">
            <v>50.9 [x]</v>
          </cell>
          <cell r="V9" t="str">
            <v>m</v>
          </cell>
          <cell r="W9" t="str">
            <v>m</v>
          </cell>
          <cell r="X9" t="str">
            <v>6.6 [x]</v>
          </cell>
          <cell r="Y9" t="str">
            <v>xr</v>
          </cell>
          <cell r="Z9" t="str">
            <v>a</v>
          </cell>
          <cell r="AA9" t="str">
            <v>a</v>
          </cell>
          <cell r="AB9" t="str">
            <v>m</v>
          </cell>
          <cell r="AC9">
            <v>8.1688270807295993</v>
          </cell>
        </row>
        <row r="10">
          <cell r="A10" t="str">
            <v>ISC4</v>
          </cell>
          <cell r="B10">
            <v>90</v>
          </cell>
          <cell r="C10">
            <v>90</v>
          </cell>
          <cell r="D10" t="str">
            <v>a</v>
          </cell>
          <cell r="E10" t="str">
            <v>m</v>
          </cell>
          <cell r="F10" t="str">
            <v>m</v>
          </cell>
          <cell r="G10">
            <v>16.108168840155599</v>
          </cell>
          <cell r="H10" t="str">
            <v>m</v>
          </cell>
          <cell r="I10" t="str">
            <v>a</v>
          </cell>
          <cell r="J10" t="str">
            <v>xr</v>
          </cell>
          <cell r="K10">
            <v>13.7943793867151</v>
          </cell>
          <cell r="L10">
            <v>2.7603471966239801</v>
          </cell>
          <cell r="M10" t="str">
            <v>m</v>
          </cell>
          <cell r="N10">
            <v>2.6494233287812698</v>
          </cell>
          <cell r="O10" t="str">
            <v>xr</v>
          </cell>
          <cell r="P10" t="str">
            <v>m</v>
          </cell>
          <cell r="Q10">
            <v>40.901665351751198</v>
          </cell>
          <cell r="R10">
            <v>7.8206216433684403</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31.349962932846399</v>
          </cell>
          <cell r="E11">
            <v>51.978737809607601</v>
          </cell>
          <cell r="F11">
            <v>29.550151668998499</v>
          </cell>
          <cell r="G11">
            <v>35.6465347357978</v>
          </cell>
          <cell r="H11" t="str">
            <v>xr</v>
          </cell>
          <cell r="I11" t="str">
            <v>xr</v>
          </cell>
          <cell r="J11" t="str">
            <v>xr</v>
          </cell>
          <cell r="K11">
            <v>25.770607716420798</v>
          </cell>
          <cell r="L11">
            <v>27.020576905134</v>
          </cell>
          <cell r="M11">
            <v>61.654333194166803</v>
          </cell>
          <cell r="N11">
            <v>30.2208675833283</v>
          </cell>
          <cell r="O11">
            <v>29.972274126661802</v>
          </cell>
          <cell r="P11" t="str">
            <v>m</v>
          </cell>
          <cell r="Q11" t="str">
            <v>59.6 [x]</v>
          </cell>
          <cell r="R11">
            <v>47.805083618195901</v>
          </cell>
          <cell r="S11" t="str">
            <v>m</v>
          </cell>
          <cell r="T11">
            <v>16.295856956136699</v>
          </cell>
          <cell r="U11" t="str">
            <v>28.6 [x]</v>
          </cell>
          <cell r="V11">
            <v>43.812207142518197</v>
          </cell>
          <cell r="W11" t="str">
            <v>m [37.4]</v>
          </cell>
          <cell r="X11" t="str">
            <v>5.8 [x]</v>
          </cell>
          <cell r="Y11" t="str">
            <v>45.2 [x]</v>
          </cell>
          <cell r="Z11">
            <v>29.400504330718999</v>
          </cell>
          <cell r="AA11" t="str">
            <v>50.7 [x]</v>
          </cell>
          <cell r="AB11" t="str">
            <v>m</v>
          </cell>
          <cell r="AC11">
            <v>18.634774345376201</v>
          </cell>
        </row>
        <row r="12">
          <cell r="A12" t="str">
            <v>ISC5A</v>
          </cell>
          <cell r="B12">
            <v>2</v>
          </cell>
          <cell r="C12">
            <v>90</v>
          </cell>
          <cell r="D12">
            <v>69.678864595594405</v>
          </cell>
          <cell r="E12">
            <v>66.417528880525595</v>
          </cell>
          <cell r="F12">
            <v>37.148565856767902</v>
          </cell>
          <cell r="G12">
            <v>35.676238729390001</v>
          </cell>
          <cell r="H12" t="str">
            <v>xr</v>
          </cell>
          <cell r="I12" t="str">
            <v>xr</v>
          </cell>
          <cell r="J12" t="str">
            <v>xr</v>
          </cell>
          <cell r="K12">
            <v>23.586434351545002</v>
          </cell>
          <cell r="L12">
            <v>31.524648520443801</v>
          </cell>
          <cell r="M12">
            <v>81.200585181418504</v>
          </cell>
          <cell r="N12">
            <v>43.574464522309398</v>
          </cell>
          <cell r="O12">
            <v>30.453915558676499</v>
          </cell>
          <cell r="P12" t="str">
            <v>m</v>
          </cell>
          <cell r="Q12" t="str">
            <v>69.5 [x]</v>
          </cell>
          <cell r="R12">
            <v>83.675293479843802</v>
          </cell>
          <cell r="S12" t="str">
            <v>m</v>
          </cell>
          <cell r="T12">
            <v>11.294561684114701</v>
          </cell>
          <cell r="U12" t="str">
            <v>34.1 [x]</v>
          </cell>
          <cell r="V12">
            <v>53.551266016967702</v>
          </cell>
          <cell r="W12" t="str">
            <v>m [47.6]</v>
          </cell>
          <cell r="X12" t="str">
            <v>12.7 [x]</v>
          </cell>
          <cell r="Y12" t="str">
            <v>28.8 [x]</v>
          </cell>
          <cell r="Z12">
            <v>30.175867242541901</v>
          </cell>
          <cell r="AA12" t="str">
            <v>43.5 [x]</v>
          </cell>
          <cell r="AB12" t="str">
            <v>m</v>
          </cell>
          <cell r="AC12">
            <v>25.336573262958101</v>
          </cell>
        </row>
        <row r="13">
          <cell r="A13" t="str">
            <v>ISC5A</v>
          </cell>
          <cell r="B13">
            <v>90</v>
          </cell>
          <cell r="C13">
            <v>90</v>
          </cell>
          <cell r="D13">
            <v>50.386419309721397</v>
          </cell>
          <cell r="E13">
            <v>59.030297669406501</v>
          </cell>
          <cell r="F13">
            <v>33.2478680998952</v>
          </cell>
          <cell r="G13">
            <v>35.641845706058596</v>
          </cell>
          <cell r="H13" t="str">
            <v>xr</v>
          </cell>
          <cell r="I13" t="str">
            <v>xr</v>
          </cell>
          <cell r="J13" t="str">
            <v>7.8 [x]</v>
          </cell>
          <cell r="K13">
            <v>24.705096363967701</v>
          </cell>
          <cell r="L13">
            <v>29.2293830235709</v>
          </cell>
          <cell r="M13">
            <v>71.223341599013295</v>
          </cell>
          <cell r="N13">
            <v>36.754648310396902</v>
          </cell>
          <cell r="O13">
            <v>30.2026337483092</v>
          </cell>
          <cell r="P13" t="str">
            <v>m</v>
          </cell>
          <cell r="Q13" t="str">
            <v>64.5 [x]</v>
          </cell>
          <cell r="R13">
            <v>65.609043097373203</v>
          </cell>
          <cell r="S13" t="str">
            <v>m</v>
          </cell>
          <cell r="T13">
            <v>13.850937790503201</v>
          </cell>
          <cell r="U13" t="str">
            <v>31.3 [x]</v>
          </cell>
          <cell r="V13">
            <v>48.596139799529404</v>
          </cell>
          <cell r="W13" t="str">
            <v>m [42.3]</v>
          </cell>
          <cell r="X13" t="str">
            <v>9.3 [x]</v>
          </cell>
          <cell r="Y13" t="str">
            <v>37.2 [x]</v>
          </cell>
          <cell r="Z13" t="str">
            <v>29.8 [x]</v>
          </cell>
          <cell r="AA13" t="str">
            <v>47.2 [x]</v>
          </cell>
          <cell r="AB13" t="str">
            <v>m</v>
          </cell>
          <cell r="AC13">
            <v>21.842024407682601</v>
          </cell>
        </row>
        <row r="14">
          <cell r="A14" t="str">
            <v>ISC5B</v>
          </cell>
          <cell r="B14">
            <v>1</v>
          </cell>
          <cell r="C14">
            <v>90</v>
          </cell>
          <cell r="D14">
            <v>18.416416305126699</v>
          </cell>
          <cell r="E14" t="str">
            <v>m</v>
          </cell>
          <cell r="F14" t="str">
            <v>m</v>
          </cell>
          <cell r="G14">
            <v>28.260455513706301</v>
          </cell>
          <cell r="H14" t="str">
            <v>m</v>
          </cell>
          <cell r="I14" t="str">
            <v>xr</v>
          </cell>
          <cell r="J14" t="str">
            <v>xr</v>
          </cell>
          <cell r="K14">
            <v>5.9265510964123296</v>
          </cell>
          <cell r="L14">
            <v>25.635605358593601</v>
          </cell>
          <cell r="M14" t="str">
            <v>a</v>
          </cell>
          <cell r="N14">
            <v>21.9720228728739</v>
          </cell>
          <cell r="O14">
            <v>9.0231792667724697</v>
          </cell>
          <cell r="P14" t="str">
            <v>m</v>
          </cell>
          <cell r="Q14" t="str">
            <v>1.1 [x]</v>
          </cell>
          <cell r="R14">
            <v>10.790301409068899</v>
          </cell>
          <cell r="S14" t="str">
            <v>m</v>
          </cell>
          <cell r="T14">
            <v>7.3308479353090004</v>
          </cell>
          <cell r="U14" t="str">
            <v>23.4 [x]</v>
          </cell>
          <cell r="V14">
            <v>25.835489887791599</v>
          </cell>
          <cell r="W14" t="str">
            <v>m [.5]</v>
          </cell>
          <cell r="X14" t="str">
            <v>9.8 [x]</v>
          </cell>
          <cell r="Y14" t="str">
            <v>20.6 [x]</v>
          </cell>
          <cell r="Z14" t="str">
            <v>xr</v>
          </cell>
          <cell r="AA14" t="str">
            <v>54.3 [x]</v>
          </cell>
          <cell r="AB14" t="str">
            <v>m</v>
          </cell>
          <cell r="AC14">
            <v>23.838158147141201</v>
          </cell>
        </row>
        <row r="15">
          <cell r="A15" t="str">
            <v>ISC5B</v>
          </cell>
          <cell r="B15">
            <v>2</v>
          </cell>
          <cell r="C15">
            <v>90</v>
          </cell>
          <cell r="D15">
            <v>40.815869372020998</v>
          </cell>
          <cell r="E15" t="str">
            <v>m</v>
          </cell>
          <cell r="F15" t="str">
            <v>m</v>
          </cell>
          <cell r="G15">
            <v>39.265152869657101</v>
          </cell>
          <cell r="H15" t="str">
            <v>m</v>
          </cell>
          <cell r="I15" t="str">
            <v>xr</v>
          </cell>
          <cell r="J15" t="str">
            <v>xr</v>
          </cell>
          <cell r="K15">
            <v>12.071411279179101</v>
          </cell>
          <cell r="L15">
            <v>44.924784787244199</v>
          </cell>
          <cell r="M15" t="str">
            <v>a</v>
          </cell>
          <cell r="N15">
            <v>21.0135707773502</v>
          </cell>
          <cell r="O15">
            <v>18.203531490777401</v>
          </cell>
          <cell r="P15" t="str">
            <v>m</v>
          </cell>
          <cell r="Q15" t="str">
            <v>1.9 [x]</v>
          </cell>
          <cell r="R15">
            <v>8.8092300026218595</v>
          </cell>
          <cell r="S15" t="str">
            <v>m</v>
          </cell>
          <cell r="T15">
            <v>8.5301443187472703</v>
          </cell>
          <cell r="U15" t="str">
            <v>27.8 [x]</v>
          </cell>
          <cell r="V15">
            <v>35.844840440568497</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33.607769054536398</v>
          </cell>
          <cell r="H16" t="str">
            <v>m</v>
          </cell>
          <cell r="I16" t="str">
            <v>xr</v>
          </cell>
          <cell r="J16" t="str">
            <v>5.6 [x]</v>
          </cell>
          <cell r="K16">
            <v>8.9259829949137703</v>
          </cell>
          <cell r="L16">
            <v>35.122867201430601</v>
          </cell>
          <cell r="M16" t="str">
            <v>a</v>
          </cell>
          <cell r="N16">
            <v>21.496672872088698</v>
          </cell>
          <cell r="O16">
            <v>13.504986989748501</v>
          </cell>
          <cell r="P16" t="str">
            <v>m</v>
          </cell>
          <cell r="Q16" t="str">
            <v>1.5 [x]</v>
          </cell>
          <cell r="R16">
            <v>9.8101562066153392</v>
          </cell>
          <cell r="S16" t="str">
            <v>m</v>
          </cell>
          <cell r="T16">
            <v>7.9168533319824599</v>
          </cell>
          <cell r="U16" t="str">
            <v>25.6 [x]</v>
          </cell>
          <cell r="V16">
            <v>30.722868003480599</v>
          </cell>
          <cell r="W16" t="str">
            <v>m [.8]</v>
          </cell>
          <cell r="X16" t="str">
            <v>16.2 [x]</v>
          </cell>
          <cell r="Y16" t="str">
            <v>30.6 [x]</v>
          </cell>
          <cell r="Z16" t="str">
            <v>xr</v>
          </cell>
          <cell r="AA16" t="str">
            <v>53.3 [x]</v>
          </cell>
          <cell r="AB16" t="str">
            <v>m</v>
          </cell>
          <cell r="AC16">
            <v>24.340676243113101</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c.Indicators@bfs.admin.ch?subject=ind-f-402103" TargetMode="External"/><Relationship Id="rId1" Type="http://schemas.openxmlformats.org/officeDocument/2006/relationships/hyperlink" Target="mailto:Educ.Indicators@bfs.admin.ch?subject=ind-f-40630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
  <sheetViews>
    <sheetView showGridLines="0" tabSelected="1" zoomScaleNormal="100" workbookViewId="0"/>
  </sheetViews>
  <sheetFormatPr baseColWidth="10" defaultColWidth="9.85546875" defaultRowHeight="12.75"/>
  <cols>
    <col min="1" max="1" width="4.7109375" style="21" customWidth="1"/>
    <col min="2" max="14" width="9.85546875" style="21"/>
    <col min="15" max="15" width="2.5703125" style="21" customWidth="1"/>
    <col min="16" max="16384" width="9.85546875" style="21"/>
  </cols>
  <sheetData>
    <row r="1" spans="1:256" ht="9.75" customHeight="1"/>
    <row r="2" spans="1:256" s="22" customFormat="1" ht="18" customHeight="1">
      <c r="A2" s="67" t="s">
        <v>21</v>
      </c>
      <c r="B2" s="67"/>
      <c r="C2" s="67"/>
      <c r="D2" s="67"/>
      <c r="E2" s="67"/>
      <c r="F2" s="67"/>
      <c r="G2" s="67"/>
      <c r="H2" s="67"/>
      <c r="I2" s="67"/>
      <c r="J2" s="67"/>
      <c r="K2" s="67"/>
      <c r="L2" s="67"/>
      <c r="M2" s="67"/>
      <c r="N2" s="67"/>
      <c r="O2" s="67"/>
      <c r="P2" s="67"/>
      <c r="Q2" s="67"/>
      <c r="R2" s="67"/>
      <c r="S2" s="67"/>
      <c r="T2" s="67"/>
      <c r="U2" s="67"/>
    </row>
    <row r="3" spans="1:256" ht="13.5" customHeight="1">
      <c r="A3" s="23" t="s">
        <v>20</v>
      </c>
      <c r="B3" s="23"/>
    </row>
    <row r="4" spans="1:256" ht="13.5" customHeight="1">
      <c r="A4" s="23"/>
      <c r="B4" s="23"/>
    </row>
    <row r="5" spans="1:256" ht="13.5" customHeight="1">
      <c r="A5" s="24" t="s">
        <v>27</v>
      </c>
      <c r="B5" s="23"/>
    </row>
    <row r="6" spans="1:256" ht="13.5" customHeight="1">
      <c r="A6" s="25" t="s">
        <v>28</v>
      </c>
      <c r="B6" s="26" t="str">
        <f>'T1'!A3</f>
        <v>Charges du personnel par personne en formation pour l'école obligatoire selon le canton, en 2016</v>
      </c>
      <c r="C6" s="26"/>
      <c r="D6" s="26"/>
      <c r="E6" s="26"/>
      <c r="F6" s="26"/>
      <c r="G6" s="26"/>
      <c r="H6" s="26"/>
      <c r="I6" s="26"/>
    </row>
    <row r="7" spans="1:256" ht="13.5" customHeight="1">
      <c r="A7" s="25" t="s">
        <v>29</v>
      </c>
      <c r="B7" s="26" t="str">
        <f>'T2'!A3</f>
        <v>Dépenses d'éducation par personne en formation selon le degré de formation, en 2016</v>
      </c>
      <c r="C7" s="26"/>
      <c r="D7" s="26"/>
      <c r="E7" s="26"/>
      <c r="F7" s="26"/>
      <c r="G7" s="26"/>
      <c r="H7" s="26"/>
      <c r="I7" s="26"/>
    </row>
    <row r="9" spans="1:256" ht="15" customHeight="1">
      <c r="A9" s="28" t="s">
        <v>30</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29" customFormat="1" ht="12.75" customHeight="1"/>
    <row r="11" spans="1:256">
      <c r="A11" s="30" t="s">
        <v>31</v>
      </c>
      <c r="B11" s="30"/>
      <c r="C11" s="20"/>
      <c r="D11" s="20"/>
      <c r="E11" s="20"/>
      <c r="F11" s="20"/>
      <c r="G11" s="20"/>
      <c r="H11" s="20"/>
      <c r="I11" s="20"/>
      <c r="J11" s="27"/>
    </row>
  </sheetData>
  <mergeCells count="1">
    <mergeCell ref="A2:U2"/>
  </mergeCells>
  <hyperlinks>
    <hyperlink ref="B6:I6" location="'T1'!A1" display="'T1'!A1"/>
    <hyperlink ref="B7:I7" location="'T2'!A1" display="'T2'!A1"/>
    <hyperlink ref="B6:H6" location="'T1'!A1" display="'T1'!A1"/>
    <hyperlink ref="B7:H7" location="'T2'!A1" display="'T2'!A1"/>
    <hyperlink ref="A11:J11" r:id="rId1" display="Contact: Office fédéral de la statistique (OFS), Indicateurs de la formation, EducIndicators@bfs.admin.ch"/>
    <hyperlink ref="A11:I11" r:id="rId2" display="Contact: Office fédéral de la statistique (OFS), Indicateurs de la formation, EducIndicators@bfs.admin.ch"/>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zoomScaleNormal="100" zoomScaleSheetLayoutView="100" workbookViewId="0"/>
  </sheetViews>
  <sheetFormatPr baseColWidth="10" defaultColWidth="11.42578125" defaultRowHeight="12.75"/>
  <cols>
    <col min="1" max="1" width="45" style="8" customWidth="1"/>
    <col min="2" max="2" width="36" style="8" customWidth="1"/>
    <col min="3" max="3" width="3.42578125" style="8" customWidth="1"/>
    <col min="4" max="16384" width="11.42578125" style="8"/>
  </cols>
  <sheetData>
    <row r="1" spans="1:3" s="2" customFormat="1" ht="12.75" customHeight="1">
      <c r="A1" s="31" t="s">
        <v>22</v>
      </c>
    </row>
    <row r="2" spans="1:3" s="2" customFormat="1" ht="12.75" customHeight="1"/>
    <row r="3" spans="1:3" s="3" customFormat="1" ht="13.5" customHeight="1">
      <c r="A3" s="58" t="s">
        <v>34</v>
      </c>
      <c r="B3" s="58"/>
    </row>
    <row r="4" spans="1:3" s="3" customFormat="1" ht="13.5" customHeight="1">
      <c r="A4" s="4" t="s">
        <v>0</v>
      </c>
      <c r="B4" s="5"/>
    </row>
    <row r="5" spans="1:3" s="7" customFormat="1" ht="13.5" customHeight="1">
      <c r="A5" s="15"/>
      <c r="B5" s="6" t="s">
        <v>56</v>
      </c>
    </row>
    <row r="6" spans="1:3" ht="13.5" customHeight="1">
      <c r="A6" s="49" t="s">
        <v>1</v>
      </c>
      <c r="B6" s="50">
        <v>13569.714897456415</v>
      </c>
    </row>
    <row r="7" spans="1:3" ht="13.5" customHeight="1">
      <c r="A7" s="42" t="s">
        <v>35</v>
      </c>
      <c r="B7" s="51">
        <v>16251.975309697149</v>
      </c>
      <c r="C7" s="52"/>
    </row>
    <row r="8" spans="1:3" ht="13.5" customHeight="1">
      <c r="A8" s="42" t="s">
        <v>2</v>
      </c>
      <c r="B8" s="51">
        <v>12783.497819992634</v>
      </c>
      <c r="C8" s="52"/>
    </row>
    <row r="9" spans="1:3" ht="13.5" customHeight="1">
      <c r="A9" s="42" t="s">
        <v>33</v>
      </c>
      <c r="B9" s="51">
        <v>12781.366965918602</v>
      </c>
      <c r="C9" s="52"/>
    </row>
    <row r="10" spans="1:3" ht="13.5" customHeight="1">
      <c r="A10" s="42" t="s">
        <v>36</v>
      </c>
      <c r="B10" s="51">
        <v>12725.273381368283</v>
      </c>
      <c r="C10" s="52"/>
    </row>
    <row r="11" spans="1:3" ht="13.5" customHeight="1">
      <c r="A11" s="32" t="s">
        <v>37</v>
      </c>
      <c r="B11" s="51">
        <v>12977.69607686149</v>
      </c>
      <c r="C11" s="52"/>
    </row>
    <row r="12" spans="1:3" ht="13.5" customHeight="1">
      <c r="A12" s="32" t="s">
        <v>38</v>
      </c>
      <c r="B12" s="51">
        <v>12475.687812070641</v>
      </c>
      <c r="C12" s="52"/>
    </row>
    <row r="13" spans="1:3" ht="13.5" customHeight="1">
      <c r="A13" s="32" t="s">
        <v>39</v>
      </c>
      <c r="B13" s="51">
        <v>13424.129077631553</v>
      </c>
      <c r="C13" s="52"/>
    </row>
    <row r="14" spans="1:3" ht="13.5" customHeight="1">
      <c r="A14" s="32" t="s">
        <v>40</v>
      </c>
      <c r="B14" s="51">
        <v>13280.079494525782</v>
      </c>
      <c r="C14" s="52"/>
    </row>
    <row r="15" spans="1:3" ht="13.5" customHeight="1">
      <c r="A15" s="32" t="s">
        <v>41</v>
      </c>
      <c r="B15" s="51">
        <v>15876.741354317666</v>
      </c>
      <c r="C15" s="52"/>
    </row>
    <row r="16" spans="1:3" ht="13.5" customHeight="1">
      <c r="A16" s="32" t="s">
        <v>3</v>
      </c>
      <c r="B16" s="51">
        <v>10727.599602168822</v>
      </c>
      <c r="C16" s="52"/>
    </row>
    <row r="17" spans="1:3" ht="13.5" customHeight="1">
      <c r="A17" s="32" t="s">
        <v>42</v>
      </c>
      <c r="B17" s="51">
        <v>13128.837923620355</v>
      </c>
      <c r="C17" s="52"/>
    </row>
    <row r="18" spans="1:3" ht="13.5" customHeight="1">
      <c r="A18" s="32" t="s">
        <v>4</v>
      </c>
      <c r="B18" s="51">
        <v>19606.503404177551</v>
      </c>
      <c r="C18" s="52"/>
    </row>
    <row r="19" spans="1:3" ht="13.5" customHeight="1">
      <c r="A19" s="32" t="s">
        <v>5</v>
      </c>
      <c r="B19" s="51">
        <v>13832.71618096897</v>
      </c>
      <c r="C19" s="52"/>
    </row>
    <row r="20" spans="1:3" ht="13.5" customHeight="1">
      <c r="A20" s="32" t="s">
        <v>43</v>
      </c>
      <c r="B20" s="51">
        <v>13579.990279378795</v>
      </c>
      <c r="C20" s="52"/>
    </row>
    <row r="21" spans="1:3" ht="13.5" customHeight="1">
      <c r="A21" s="32" t="s">
        <v>54</v>
      </c>
      <c r="B21" s="53" t="s">
        <v>53</v>
      </c>
      <c r="C21" s="52"/>
    </row>
    <row r="22" spans="1:3" ht="13.5" customHeight="1">
      <c r="A22" s="32" t="s">
        <v>44</v>
      </c>
      <c r="B22" s="51">
        <v>10288.867315304491</v>
      </c>
      <c r="C22" s="52"/>
    </row>
    <row r="23" spans="1:3" ht="13.5" customHeight="1">
      <c r="A23" s="32" t="s">
        <v>45</v>
      </c>
      <c r="B23" s="51">
        <v>14558.438461469104</v>
      </c>
      <c r="C23" s="52"/>
    </row>
    <row r="24" spans="1:3" ht="13.5" customHeight="1">
      <c r="A24" s="32" t="s">
        <v>46</v>
      </c>
      <c r="B24" s="51">
        <v>14019.975552651844</v>
      </c>
      <c r="C24" s="52"/>
    </row>
    <row r="25" spans="1:3" ht="13.5" customHeight="1">
      <c r="A25" s="32" t="s">
        <v>6</v>
      </c>
      <c r="B25" s="51">
        <v>13350.352927116062</v>
      </c>
      <c r="C25" s="52"/>
    </row>
    <row r="26" spans="1:3" ht="13.5" customHeight="1">
      <c r="A26" s="32" t="s">
        <v>47</v>
      </c>
      <c r="B26" s="51">
        <v>13772.686298386128</v>
      </c>
      <c r="C26" s="52"/>
    </row>
    <row r="27" spans="1:3" ht="13.5" customHeight="1">
      <c r="A27" s="32" t="s">
        <v>7</v>
      </c>
      <c r="B27" s="51">
        <v>11163.444697250256</v>
      </c>
      <c r="C27" s="52"/>
    </row>
    <row r="28" spans="1:3" ht="13.5" customHeight="1">
      <c r="A28" s="32" t="s">
        <v>8</v>
      </c>
      <c r="B28" s="51">
        <v>12291.240068979725</v>
      </c>
      <c r="C28" s="52"/>
    </row>
    <row r="29" spans="1:3" ht="13.5" customHeight="1">
      <c r="A29" s="32" t="s">
        <v>52</v>
      </c>
      <c r="B29" s="53" t="s">
        <v>53</v>
      </c>
      <c r="C29" s="52"/>
    </row>
    <row r="30" spans="1:3" ht="13.5" customHeight="1">
      <c r="A30" s="32" t="s">
        <v>9</v>
      </c>
      <c r="B30" s="51">
        <v>11946.22260101408</v>
      </c>
      <c r="C30" s="52"/>
    </row>
    <row r="31" spans="1:3" ht="13.5" customHeight="1">
      <c r="A31" s="32" t="s">
        <v>10</v>
      </c>
      <c r="B31" s="51">
        <v>14494.488894567745</v>
      </c>
      <c r="C31" s="52"/>
    </row>
    <row r="32" spans="1:3" ht="13.5" customHeight="1">
      <c r="A32" s="33" t="s">
        <v>11</v>
      </c>
      <c r="B32" s="54">
        <v>11677.000313850753</v>
      </c>
      <c r="C32" s="52"/>
    </row>
    <row r="33" spans="1:3" ht="13.5" customHeight="1">
      <c r="A33" s="32" t="s">
        <v>49</v>
      </c>
      <c r="B33" s="55"/>
      <c r="C33" s="52"/>
    </row>
    <row r="34" spans="1:3" ht="13.5" customHeight="1">
      <c r="A34" s="56" t="s">
        <v>48</v>
      </c>
      <c r="B34" s="57"/>
    </row>
    <row r="35" spans="1:3" ht="34.5" customHeight="1">
      <c r="A35" s="68" t="s">
        <v>58</v>
      </c>
      <c r="B35" s="68"/>
      <c r="C35" s="9"/>
    </row>
    <row r="36" spans="1:3" ht="13.5" customHeight="1">
      <c r="A36" s="69" t="s">
        <v>57</v>
      </c>
      <c r="B36" s="69"/>
    </row>
    <row r="37" spans="1:3" ht="13.5" customHeight="1">
      <c r="A37" s="10" t="s">
        <v>30</v>
      </c>
      <c r="B37" s="10"/>
    </row>
    <row r="38" spans="1:3" ht="13.5" customHeight="1">
      <c r="A38" s="11"/>
      <c r="B38" s="34"/>
    </row>
    <row r="39" spans="1:3" ht="13.5" customHeight="1">
      <c r="A39" s="12" t="s">
        <v>23</v>
      </c>
      <c r="B39" s="13"/>
    </row>
    <row r="40" spans="1:3">
      <c r="A40" s="7"/>
      <c r="B40" s="7"/>
    </row>
    <row r="41" spans="1:3">
      <c r="A41" s="7"/>
      <c r="B41" s="7"/>
    </row>
    <row r="42" spans="1:3">
      <c r="A42" s="7"/>
      <c r="B42" s="7"/>
    </row>
    <row r="46" spans="1:3">
      <c r="A46" s="14"/>
      <c r="B46" s="1"/>
    </row>
    <row r="47" spans="1:3">
      <c r="A47" s="1"/>
      <c r="B47" s="1"/>
    </row>
  </sheetData>
  <mergeCells count="2">
    <mergeCell ref="A35:B35"/>
    <mergeCell ref="A36:B36"/>
  </mergeCells>
  <hyperlinks>
    <hyperlink ref="A1" location="Sommaire!A1" display="Retour"/>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zoomScaleNormal="100" zoomScaleSheetLayoutView="100" workbookViewId="0"/>
  </sheetViews>
  <sheetFormatPr baseColWidth="10" defaultColWidth="11.42578125" defaultRowHeight="12.75"/>
  <cols>
    <col min="1" max="1" width="54.85546875" style="41" customWidth="1"/>
    <col min="2" max="2" width="35" style="41" customWidth="1"/>
    <col min="3" max="16384" width="11.42578125" style="41"/>
  </cols>
  <sheetData>
    <row r="1" spans="1:3" s="35" customFormat="1" ht="12.75" customHeight="1">
      <c r="A1" s="31" t="s">
        <v>22</v>
      </c>
    </row>
    <row r="2" spans="1:3" s="35" customFormat="1" ht="12.75" customHeight="1"/>
    <row r="3" spans="1:3" s="36" customFormat="1" ht="13.5" customHeight="1">
      <c r="A3" s="71" t="s">
        <v>32</v>
      </c>
      <c r="B3" s="71"/>
    </row>
    <row r="4" spans="1:3" s="36" customFormat="1" ht="13.5" customHeight="1">
      <c r="A4" s="37" t="s">
        <v>0</v>
      </c>
      <c r="B4" s="38"/>
    </row>
    <row r="5" spans="1:3" s="40" customFormat="1" ht="13.5" customHeight="1">
      <c r="A5" s="39"/>
      <c r="B5" s="66" t="s">
        <v>12</v>
      </c>
    </row>
    <row r="6" spans="1:3" ht="13.5" customHeight="1">
      <c r="A6" s="64" t="s">
        <v>13</v>
      </c>
      <c r="B6" s="50">
        <v>20782.984285567254</v>
      </c>
      <c r="C6" s="65"/>
    </row>
    <row r="7" spans="1:3" ht="13.5" customHeight="1">
      <c r="A7" s="64" t="s">
        <v>14</v>
      </c>
      <c r="B7" s="50">
        <v>24673.953459975837</v>
      </c>
    </row>
    <row r="8" spans="1:3" ht="13.5" customHeight="1">
      <c r="A8" s="59" t="s">
        <v>15</v>
      </c>
      <c r="B8" s="60">
        <v>14679.648436493002</v>
      </c>
      <c r="C8" s="65"/>
    </row>
    <row r="9" spans="1:3" ht="13.5" customHeight="1">
      <c r="A9" s="61" t="s">
        <v>24</v>
      </c>
      <c r="B9" s="60">
        <v>25720.236393091771</v>
      </c>
      <c r="C9" s="65"/>
    </row>
    <row r="10" spans="1:3" ht="13.5" customHeight="1">
      <c r="A10" s="61" t="s">
        <v>16</v>
      </c>
      <c r="B10" s="60">
        <v>22237.306451645029</v>
      </c>
      <c r="C10" s="65"/>
    </row>
    <row r="11" spans="1:3" ht="13.5" customHeight="1">
      <c r="A11" s="64" t="s">
        <v>17</v>
      </c>
      <c r="B11" s="50">
        <v>31245.944017847065</v>
      </c>
      <c r="C11" s="65"/>
    </row>
    <row r="12" spans="1:3" s="19" customFormat="1" ht="13.5" customHeight="1">
      <c r="A12" s="61" t="s">
        <v>18</v>
      </c>
      <c r="B12" s="60">
        <v>10745.353905407801</v>
      </c>
      <c r="C12" s="65"/>
    </row>
    <row r="13" spans="1:3" s="19" customFormat="1" ht="13.5" customHeight="1">
      <c r="A13" s="62" t="s">
        <v>19</v>
      </c>
      <c r="B13" s="63">
        <v>34525.454723568189</v>
      </c>
      <c r="C13" s="65"/>
    </row>
    <row r="14" spans="1:3" s="16" customFormat="1" ht="13.5" customHeight="1">
      <c r="A14" s="70" t="s">
        <v>25</v>
      </c>
      <c r="B14" s="70"/>
    </row>
    <row r="15" spans="1:3" s="16" customFormat="1" ht="13.5" customHeight="1">
      <c r="A15" s="17" t="s">
        <v>26</v>
      </c>
      <c r="B15" s="18"/>
    </row>
    <row r="16" spans="1:3" s="16" customFormat="1" ht="12" customHeight="1">
      <c r="A16" s="17" t="s">
        <v>50</v>
      </c>
      <c r="B16" s="18"/>
    </row>
    <row r="17" spans="1:3" s="16" customFormat="1" ht="12" customHeight="1">
      <c r="A17" s="17" t="s">
        <v>51</v>
      </c>
      <c r="B17" s="18"/>
    </row>
    <row r="18" spans="1:3" s="16" customFormat="1" ht="24" customHeight="1">
      <c r="A18" s="70" t="s">
        <v>55</v>
      </c>
      <c r="B18" s="70"/>
    </row>
    <row r="19" spans="1:3" s="43" customFormat="1" ht="13.5" customHeight="1">
      <c r="A19" s="44" t="s">
        <v>30</v>
      </c>
      <c r="B19" s="44"/>
    </row>
    <row r="20" spans="1:3" ht="13.5" customHeight="1">
      <c r="A20" s="45"/>
      <c r="B20" s="46"/>
      <c r="C20" s="43"/>
    </row>
    <row r="21" spans="1:3" ht="13.5" customHeight="1">
      <c r="A21" s="47" t="s">
        <v>23</v>
      </c>
      <c r="B21" s="48"/>
      <c r="C21" s="43"/>
    </row>
    <row r="22" spans="1:3" s="36" customFormat="1">
      <c r="A22" s="38"/>
      <c r="B22" s="38"/>
    </row>
    <row r="23" spans="1:3" s="36" customFormat="1"/>
    <row r="24" spans="1:3" s="36" customFormat="1"/>
  </sheetData>
  <mergeCells count="3">
    <mergeCell ref="A18:B18"/>
    <mergeCell ref="A3:B3"/>
    <mergeCell ref="A14:B14"/>
  </mergeCells>
  <hyperlinks>
    <hyperlink ref="A1" location="Sommaire!A1" display="Retour"/>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Sommaire</vt:lpstr>
      <vt:lpstr>T1</vt:lpstr>
      <vt:lpstr>T2</vt:lpstr>
      <vt:lpstr>Sommaire!Zone_d_impression</vt:lpstr>
      <vt:lpstr>'T1'!Zone_d_impression</vt:lpstr>
      <vt:lpstr>'T2'!Zone_d_impression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Liardet Wayra BFS</dc:creator>
  <cp:lastModifiedBy>Caballero Liardet Wayra BFS</cp:lastModifiedBy>
  <cp:lastPrinted>2018-12-13T12:29:26Z</cp:lastPrinted>
  <dcterms:created xsi:type="dcterms:W3CDTF">2008-07-29T15:02:42Z</dcterms:created>
  <dcterms:modified xsi:type="dcterms:W3CDTF">2018-12-13T12:29:36Z</dcterms:modified>
</cp:coreProperties>
</file>