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2101 Dépenses pub. d'éducation\9\"/>
    </mc:Choice>
  </mc:AlternateContent>
  <bookViews>
    <workbookView xWindow="12600" yWindow="-15" windowWidth="12645" windowHeight="11760"/>
  </bookViews>
  <sheets>
    <sheet name="Sommaire" sheetId="11" r:id="rId1"/>
    <sheet name="T1" sheetId="7" r:id="rId2"/>
    <sheet name="T2" sheetId="8" r:id="rId3"/>
    <sheet name="TD1" sheetId="9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 localSheetId="1">#REF!</definedName>
    <definedName name="_TAB1">#REF!</definedName>
    <definedName name="Australia_5B">[1]GRAD!$E$32:$G$32</definedName>
    <definedName name="Austria_5B">[1]GRAD!$E$33:$G$33</definedName>
    <definedName name="Belgium_5B">[1]GRAD!$E$34:$G$34</definedName>
    <definedName name="C1.1a">#REF!</definedName>
    <definedName name="calcul">'[2]Calcul_B1.1'!$A$1:$L$37</definedName>
    <definedName name="Czech_Republic_5B">[1]GRAD!$E$35:$G$35</definedName>
    <definedName name="Denmark_5B">[1]GRAD!$E$37:$G$37</definedName>
    <definedName name="Finland_5B">[1]GRAD!$E$36:$G$36</definedName>
    <definedName name="France_5B">[1]GRAD!$E$38:$G$38</definedName>
    <definedName name="Germany_5B">[1]GRAD!$E$39:$G$39</definedName>
    <definedName name="Hungary_5B">[1]GRAD!$E$41:$G$41</definedName>
    <definedName name="Iceland_5B">[1]GRAD!$E$42:$G$42</definedName>
    <definedName name="Ireland_5B">[1]GRAD!$E$43:$G$43</definedName>
    <definedName name="Italy_5B">[1]GRAD!$E$45:$G$45</definedName>
    <definedName name="Japan_5B">[1]GRAD!$E$46:$G$46</definedName>
    <definedName name="Korea_5B">[1]GRAD!$E$47:$G$47</definedName>
    <definedName name="Men">[1]GRAD!$F$2:$F$61</definedName>
    <definedName name="Mexico_5B">[1]GRAD!$E$49:$G$49</definedName>
    <definedName name="Netherlands_5B">[1]GRAD!$E$50:$G$50</definedName>
    <definedName name="New_Zealand_5B">[1]GRAD!$E$51:$G$51</definedName>
    <definedName name="Norway_5B">[1]GRAD!$E$52:$G$52</definedName>
    <definedName name="p5_age">[3]p5_ageISC5a!$A$1:$D$55</definedName>
    <definedName name="p5nr">[4]P5nr_2!$A$1:$AC$43</definedName>
    <definedName name="Poland_5B">[1]GRAD!$E$53:$G$53</definedName>
    <definedName name="POpula">[5]POpula!$A$1:$I$1559</definedName>
    <definedName name="Portugal_5B">[1]GRAD!$E$54:$G$54</definedName>
    <definedName name="Slovakia_5B">[1]GRAD!$E$55:$G$55</definedName>
    <definedName name="Spain_5B">[1]GRAD!$E$56:$G$56</definedName>
    <definedName name="Sweden_5B">[1]GRAD!$E$57:$G$57</definedName>
    <definedName name="Switzerland_5B">[1]GRAD!$E$58:$G$58</definedName>
    <definedName name="Turkey_5B">[1]GRAD!$E$59:$G$59</definedName>
    <definedName name="United_Kingdom_5B">[1]GRAD!$E$60:$G$60</definedName>
    <definedName name="United_States_5B">[1]GRAD!$E$61:$G$61</definedName>
    <definedName name="Women">[1]GRAD!$G$2:$G$61</definedName>
    <definedName name="_xlnm.Print_Area" localSheetId="0">Sommaire!$A$1:$M$15</definedName>
    <definedName name="_xlnm.Print_Area" localSheetId="1">'T1'!$A$2:$AB$18</definedName>
    <definedName name="_xlnm.Print_Area" localSheetId="2">'T2'!$A$2:$D$40</definedName>
    <definedName name="_xlnm.Print_Area" localSheetId="3">'TD1'!$A$2:$E$20</definedName>
  </definedNames>
  <calcPr calcId="162913" concurrentCalc="0"/>
</workbook>
</file>

<file path=xl/calcChain.xml><?xml version="1.0" encoding="utf-8"?>
<calcChain xmlns="http://schemas.openxmlformats.org/spreadsheetml/2006/main">
  <c r="B10" i="11" l="1"/>
  <c r="B7" i="11"/>
  <c r="B6" i="11"/>
</calcChain>
</file>

<file path=xl/sharedStrings.xml><?xml version="1.0" encoding="utf-8"?>
<sst xmlns="http://schemas.openxmlformats.org/spreadsheetml/2006/main" count="92" uniqueCount="75">
  <si>
    <t/>
  </si>
  <si>
    <t>2007</t>
  </si>
  <si>
    <t>2009</t>
  </si>
  <si>
    <t>2010</t>
  </si>
  <si>
    <t>2004</t>
  </si>
  <si>
    <t>2008</t>
  </si>
  <si>
    <t>En % du PIB</t>
  </si>
  <si>
    <t>En % des DPT</t>
  </si>
  <si>
    <t>Zurich</t>
  </si>
  <si>
    <t>Lucerne</t>
  </si>
  <si>
    <t>Uri</t>
  </si>
  <si>
    <t>Obwald</t>
  </si>
  <si>
    <t>Nidwald</t>
  </si>
  <si>
    <t>Glaris</t>
  </si>
  <si>
    <t>Zoug</t>
  </si>
  <si>
    <t>Fribourg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</si>
  <si>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</si>
  <si>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</si>
  <si>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</si>
  <si>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</si>
  <si>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</si>
  <si>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</si>
  <si>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</si>
  <si>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Thurgovie</t>
  </si>
  <si>
    <t>Tessin</t>
  </si>
  <si>
    <t>Valais</t>
  </si>
  <si>
    <t>Genève</t>
  </si>
  <si>
    <t>Jura</t>
  </si>
  <si>
    <t>En % des DPE</t>
  </si>
  <si>
    <t xml:space="preserve">Scolarité obligatoire </t>
  </si>
  <si>
    <t>Ecoles spéciales</t>
  </si>
  <si>
    <t>Degré secondaire II</t>
  </si>
  <si>
    <t>Degré tertiaire</t>
  </si>
  <si>
    <t>Recherche</t>
  </si>
  <si>
    <t>Autres domaines de l'éducation</t>
  </si>
  <si>
    <t>Cliquez sur le titre correspondant pour atteindre le tableau désiré</t>
  </si>
  <si>
    <t>Dépenses publiques d'éducation</t>
  </si>
  <si>
    <t>Retour</t>
  </si>
  <si>
    <t>Schwytz</t>
  </si>
  <si>
    <t>2014</t>
  </si>
  <si>
    <t>Neuchâtel</t>
  </si>
  <si>
    <t>2015</t>
  </si>
  <si>
    <t>Remarques:</t>
  </si>
  <si>
    <t>Contact: Office fédéral de la statistique (OFS), Indicateurs de la formation, educindicators@bfs.admin.ch</t>
  </si>
  <si>
    <t>2016</t>
  </si>
  <si>
    <t>Argovie</t>
  </si>
  <si>
    <t>Vaud</t>
  </si>
  <si>
    <t>Données des graphiques</t>
  </si>
  <si>
    <t>T1</t>
  </si>
  <si>
    <t>T2</t>
  </si>
  <si>
    <t>Données détaillées</t>
  </si>
  <si>
    <t>TD1</t>
  </si>
  <si>
    <t>© OFS 2018</t>
  </si>
  <si>
    <t>Contact: Office fédéral de la statistique (OFS), Indicateurs de la formation, EducIndicators@bfs.admin.ch</t>
  </si>
  <si>
    <t>– Pour afficher la série temporelle complète, veuillez sélectionner toutes les colonnes du tableau, cliquer le bouton droit de la souris et choisir « Afficher ».</t>
  </si>
  <si>
    <t>– Les données en italique ne sont pas représentées dans le graphique.</t>
  </si>
  <si>
    <t>Sources: OFS – Dépenses publiques d'éducation (ÖBA), Comptabilité nationale  (CN), AFF – Statistique financière (SF), SECO – Produit intérieur brut 1990–1994</t>
  </si>
  <si>
    <t>En % du produit intérieur brut (PIB) et des dépenses publiques totales (DPT)</t>
  </si>
  <si>
    <t>Dépenses publiques d'éducation selon le canton, en 2016</t>
  </si>
  <si>
    <t>En % des dépenses
cantonales et communales</t>
  </si>
  <si>
    <t>Sources: OFS – Dépenses publiques d'éducation (ÖBA), AFF – Statistique financière (SF)</t>
  </si>
  <si>
    <t>Sources: OFS – Dépenses publiques d'éducation (ÖBA), Comptabilité nationale (CN), AFF – Statistique financière (SF)</t>
  </si>
  <si>
    <t>Dépenses publiques d'éducation selon le degré de formation, en 2016</t>
  </si>
  <si>
    <t>En % du produit intérieur brut (PIB), des dépenses publiques totales (DPT) et des dépenses publiques d'éducation (DPE)</t>
  </si>
  <si>
    <t>En % du produit intérieur brut (PIB) et des dépenses publiques totales (DPT) des cantons et des communes</t>
  </si>
  <si>
    <t>En % du produit intérieur brut des cantons et des communes</t>
  </si>
  <si>
    <t xml:space="preserve">– Les dépenses publiques consacrées à la recherche sont incluses dans la statistique des dépenses publiques pour l'éducation. </t>
  </si>
  <si>
    <t xml:space="preserve">– Pour éviter des doubles comptages, les transferts «internes» entre un canton et ses communes ou entre les communes sont déduits. </t>
  </si>
  <si>
    <t>– Les dépenses de personnel, de biens et services et d'exploitation extraordinaires sont exclues.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</si>
  <si>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Rupture de série</t>
    </r>
  </si>
  <si>
    <r>
      <t xml:space="preserve">1995 </t>
    </r>
    <r>
      <rPr>
        <vertAlign val="superscript"/>
        <sz val="8"/>
        <rFont val="Arial"/>
        <family val="2"/>
      </rPr>
      <t>1</t>
    </r>
  </si>
  <si>
    <r>
      <t>Dépenses publiques d'éducation</t>
    </r>
    <r>
      <rPr>
        <b/>
        <sz val="9"/>
        <rFont val="Arial"/>
        <family val="2"/>
      </rPr>
      <t>, de 1990 à 2016</t>
    </r>
  </si>
  <si>
    <t>Soleure</t>
  </si>
  <si>
    <t>Berne</t>
  </si>
  <si>
    <t>Dépenses publiques d'éducation (DPE)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</si>
</sst>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-;\-* #,##0_-;_-* &quot;-&quot;_-;_-@_-"/>
    <numFmt numFmtId="166" formatCode="#,###,##0.0__;\-#,###,##0.0__;\-__;@__"/>
  </numFmts>
  <fonts count="49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name val="Arial"/>
      <family val="2"/>
      <charset val="238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sz val="14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u/>
      <sz val="9"/>
      <color indexed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4" fillId="2" borderId="0" applyNumberFormat="0" applyBorder="0" applyAlignment="0" applyProtection="0"/>
    <xf numFmtId="0" fontId="5" fillId="10" borderId="1"/>
    <xf numFmtId="0" fontId="5" fillId="0" borderId="2"/>
    <xf numFmtId="0" fontId="15" fillId="12" borderId="3" applyNumberFormat="0" applyAlignment="0" applyProtection="0"/>
    <xf numFmtId="0" fontId="16" fillId="13" borderId="0">
      <alignment horizontal="center"/>
    </xf>
    <xf numFmtId="0" fontId="17" fillId="13" borderId="0">
      <alignment horizontal="center" vertical="center"/>
    </xf>
    <xf numFmtId="0" fontId="2" fillId="14" borderId="0">
      <alignment horizontal="center" wrapText="1"/>
    </xf>
    <xf numFmtId="0" fontId="6" fillId="13" borderId="0">
      <alignment horizontal="center"/>
    </xf>
    <xf numFmtId="164" fontId="11" fillId="0" borderId="0" applyFont="0" applyFill="0" applyBorder="0" applyAlignment="0" applyProtection="0"/>
    <xf numFmtId="0" fontId="18" fillId="15" borderId="1" applyBorder="0">
      <protection locked="0"/>
    </xf>
    <xf numFmtId="0" fontId="19" fillId="0" borderId="0" applyNumberFormat="0" applyFill="0" applyBorder="0" applyAlignment="0" applyProtection="0"/>
    <xf numFmtId="0" fontId="10" fillId="13" borderId="2">
      <alignment horizontal="left"/>
    </xf>
    <xf numFmtId="0" fontId="20" fillId="13" borderId="0">
      <alignment horizontal="left"/>
    </xf>
    <xf numFmtId="0" fontId="21" fillId="3" borderId="0" applyNumberFormat="0" applyBorder="0" applyAlignment="0" applyProtection="0"/>
    <xf numFmtId="0" fontId="22" fillId="16" borderId="0">
      <alignment horizontal="right" vertical="top" textRotation="90" wrapText="1"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14" borderId="0">
      <alignment horizontal="center"/>
    </xf>
    <xf numFmtId="0" fontId="5" fillId="13" borderId="7">
      <alignment wrapText="1"/>
    </xf>
    <xf numFmtId="0" fontId="26" fillId="13" borderId="8"/>
    <xf numFmtId="0" fontId="26" fillId="13" borderId="9"/>
    <xf numFmtId="0" fontId="5" fillId="13" borderId="10">
      <alignment horizontal="center" wrapText="1"/>
    </xf>
    <xf numFmtId="165" fontId="2" fillId="0" borderId="0" applyFont="0" applyFill="0" applyBorder="0" applyAlignment="0" applyProtection="0"/>
    <xf numFmtId="0" fontId="27" fillId="17" borderId="0" applyNumberFormat="0" applyBorder="0" applyAlignment="0" applyProtection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3" fillId="0" borderId="0"/>
    <xf numFmtId="0" fontId="28" fillId="11" borderId="11" applyNumberFormat="0" applyAlignment="0" applyProtection="0"/>
    <xf numFmtId="9" fontId="2" fillId="0" borderId="0" applyNumberFormat="0" applyFont="0" applyFill="0" applyBorder="0" applyAlignment="0" applyProtection="0"/>
    <xf numFmtId="0" fontId="5" fillId="13" borderId="2"/>
    <xf numFmtId="0" fontId="17" fillId="13" borderId="0">
      <alignment horizontal="right"/>
    </xf>
    <xf numFmtId="0" fontId="29" fillId="18" borderId="0">
      <alignment horizontal="center"/>
    </xf>
    <xf numFmtId="0" fontId="30" fillId="14" borderId="0"/>
    <xf numFmtId="0" fontId="31" fillId="16" borderId="12">
      <alignment horizontal="left" vertical="top" wrapText="1"/>
    </xf>
    <xf numFmtId="0" fontId="31" fillId="16" borderId="13">
      <alignment horizontal="left" vertical="top"/>
    </xf>
    <xf numFmtId="0" fontId="8" fillId="0" borderId="0"/>
    <xf numFmtId="0" fontId="16" fillId="13" borderId="0">
      <alignment horizontal="center"/>
    </xf>
    <xf numFmtId="0" fontId="32" fillId="0" borderId="0" applyNumberFormat="0" applyFill="0" applyBorder="0" applyAlignment="0" applyProtection="0"/>
    <xf numFmtId="0" fontId="7" fillId="13" borderId="0"/>
    <xf numFmtId="0" fontId="33" fillId="0" borderId="14" applyNumberFormat="0" applyFill="0" applyAlignment="0" applyProtection="0"/>
    <xf numFmtId="0" fontId="1" fillId="0" borderId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Fill="1"/>
    <xf numFmtId="0" fontId="36" fillId="0" borderId="0" xfId="0" applyFont="1" applyFill="1"/>
    <xf numFmtId="0" fontId="0" fillId="0" borderId="0" xfId="0" applyFill="1"/>
    <xf numFmtId="0" fontId="36" fillId="0" borderId="0" xfId="0" applyNumberFormat="1" applyFont="1" applyFill="1" applyBorder="1" applyAlignment="1" applyProtection="1">
      <alignment vertical="center"/>
    </xf>
    <xf numFmtId="0" fontId="36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/>
    <xf numFmtId="0" fontId="36" fillId="0" borderId="0" xfId="0" applyFont="1" applyFill="1" applyAlignment="1">
      <alignment vertical="top"/>
    </xf>
    <xf numFmtId="0" fontId="38" fillId="0" borderId="12" xfId="0" applyNumberFormat="1" applyFont="1" applyFill="1" applyBorder="1" applyAlignment="1" applyProtection="1">
      <alignment horizontal="left" vertical="center" wrapText="1"/>
    </xf>
    <xf numFmtId="0" fontId="38" fillId="0" borderId="13" xfId="0" applyNumberFormat="1" applyFont="1" applyFill="1" applyBorder="1" applyAlignment="1" applyProtection="1">
      <alignment horizontal="left" vertical="center" wrapText="1"/>
    </xf>
    <xf numFmtId="0" fontId="38" fillId="0" borderId="0" xfId="0" applyFont="1" applyFill="1" applyAlignment="1"/>
    <xf numFmtId="0" fontId="39" fillId="0" borderId="0" xfId="26" applyFont="1" applyFill="1" applyAlignment="1" applyProtection="1"/>
    <xf numFmtId="0" fontId="37" fillId="0" borderId="0" xfId="0" applyFont="1" applyFill="1"/>
    <xf numFmtId="0" fontId="38" fillId="0" borderId="0" xfId="0" applyNumberFormat="1" applyFont="1" applyFill="1" applyBorder="1" applyAlignment="1" applyProtection="1"/>
    <xf numFmtId="0" fontId="38" fillId="0" borderId="9" xfId="0" applyNumberFormat="1" applyFont="1" applyFill="1" applyBorder="1" applyAlignment="1" applyProtection="1"/>
    <xf numFmtId="0" fontId="36" fillId="0" borderId="0" xfId="53" applyFont="1"/>
    <xf numFmtId="0" fontId="40" fillId="0" borderId="0" xfId="53" applyFont="1"/>
    <xf numFmtId="0" fontId="41" fillId="0" borderId="0" xfId="53" applyFont="1" applyBorder="1"/>
    <xf numFmtId="0" fontId="9" fillId="0" borderId="0" xfId="53" applyFont="1" applyBorder="1"/>
    <xf numFmtId="0" fontId="42" fillId="0" borderId="0" xfId="53" applyFont="1"/>
    <xf numFmtId="0" fontId="44" fillId="0" borderId="0" xfId="54" applyFont="1" applyAlignment="1" applyProtection="1"/>
    <xf numFmtId="0" fontId="44" fillId="0" borderId="0" xfId="54" applyFont="1"/>
    <xf numFmtId="0" fontId="2" fillId="0" borderId="0" xfId="55" applyNumberFormat="1" applyFont="1" applyFill="1" applyBorder="1" applyAlignment="1" applyProtection="1">
      <alignment horizontal="left" vertical="center"/>
    </xf>
    <xf numFmtId="0" fontId="2" fillId="15" borderId="0" xfId="53" applyNumberFormat="1" applyFont="1" applyFill="1" applyBorder="1" applyAlignment="1" applyProtection="1"/>
    <xf numFmtId="0" fontId="35" fillId="15" borderId="0" xfId="53" applyNumberFormat="1" applyFont="1" applyFill="1" applyBorder="1" applyAlignment="1" applyProtection="1"/>
    <xf numFmtId="0" fontId="2" fillId="0" borderId="0" xfId="0" applyFont="1" applyFill="1" applyAlignment="1">
      <alignment vertical="top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/>
    <xf numFmtId="166" fontId="5" fillId="0" borderId="0" xfId="0" applyNumberFormat="1" applyFont="1" applyFill="1" applyBorder="1" applyAlignment="1" applyProtection="1"/>
    <xf numFmtId="0" fontId="5" fillId="0" borderId="0" xfId="0" applyFont="1" applyFill="1" applyAlignment="1"/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166" fontId="47" fillId="0" borderId="0" xfId="0" applyNumberFormat="1" applyFont="1" applyFill="1" applyBorder="1" applyAlignment="1" applyProtection="1">
      <alignment vertical="center"/>
    </xf>
    <xf numFmtId="166" fontId="5" fillId="0" borderId="0" xfId="0" applyNumberFormat="1" applyFont="1" applyFill="1" applyBorder="1" applyAlignment="1" applyProtection="1">
      <alignment vertical="center"/>
    </xf>
    <xf numFmtId="166" fontId="7" fillId="0" borderId="0" xfId="0" applyNumberFormat="1" applyFont="1" applyFill="1" applyBorder="1" applyAlignment="1" applyProtection="1">
      <alignment vertical="center"/>
    </xf>
    <xf numFmtId="0" fontId="5" fillId="0" borderId="9" xfId="0" applyNumberFormat="1" applyFont="1" applyFill="1" applyBorder="1" applyAlignment="1" applyProtection="1">
      <alignment vertical="center"/>
    </xf>
    <xf numFmtId="0" fontId="48" fillId="0" borderId="0" xfId="26" applyFont="1" applyFill="1" applyAlignment="1" applyProtection="1"/>
    <xf numFmtId="166" fontId="47" fillId="0" borderId="9" xfId="0" applyNumberFormat="1" applyFont="1" applyFill="1" applyBorder="1" applyAlignment="1" applyProtection="1">
      <alignment vertical="center"/>
    </xf>
    <xf numFmtId="166" fontId="5" fillId="0" borderId="9" xfId="0" applyNumberFormat="1" applyFont="1" applyFill="1" applyBorder="1" applyAlignment="1" applyProtection="1">
      <alignment vertical="center"/>
    </xf>
    <xf numFmtId="166" fontId="5" fillId="0" borderId="9" xfId="0" applyNumberFormat="1" applyFont="1" applyFill="1" applyBorder="1" applyAlignment="1" applyProtection="1"/>
    <xf numFmtId="0" fontId="34" fillId="0" borderId="0" xfId="0" applyFont="1" applyFill="1" applyAlignment="1">
      <alignment vertical="top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45" fillId="0" borderId="0" xfId="0" applyFont="1" applyFill="1" applyAlignment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4" fillId="0" borderId="0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horizontal="left" wrapText="1" indent="1"/>
    </xf>
    <xf numFmtId="0" fontId="5" fillId="0" borderId="13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2" fillId="0" borderId="0" xfId="0" applyFont="1" applyFill="1"/>
    <xf numFmtId="0" fontId="7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/>
    <xf numFmtId="0" fontId="5" fillId="0" borderId="13" xfId="0" applyNumberFormat="1" applyFont="1" applyFill="1" applyBorder="1" applyAlignment="1" applyProtection="1">
      <alignment horizontal="right" wrapText="1"/>
    </xf>
    <xf numFmtId="0" fontId="5" fillId="0" borderId="13" xfId="0" quotePrefix="1" applyNumberFormat="1" applyFont="1" applyFill="1" applyBorder="1" applyAlignment="1" applyProtection="1">
      <alignment horizontal="right" wrapText="1"/>
    </xf>
    <xf numFmtId="49" fontId="5" fillId="0" borderId="13" xfId="0" applyNumberFormat="1" applyFont="1" applyFill="1" applyBorder="1" applyAlignment="1" applyProtection="1">
      <alignment horizontal="right" wrapText="1"/>
    </xf>
    <xf numFmtId="0" fontId="4" fillId="0" borderId="0" xfId="26" applyFill="1" applyBorder="1" applyAlignment="1" applyProtection="1"/>
    <xf numFmtId="0" fontId="4" fillId="0" borderId="0" xfId="26" applyAlignment="1" applyProtection="1"/>
    <xf numFmtId="0" fontId="5" fillId="0" borderId="0" xfId="0" quotePrefix="1" applyFont="1" applyFill="1" applyBorder="1" applyAlignment="1">
      <alignment horizontal="left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top"/>
    </xf>
    <xf numFmtId="0" fontId="38" fillId="0" borderId="0" xfId="0" applyFont="1" applyFill="1" applyAlignment="1">
      <alignment vertical="top"/>
    </xf>
    <xf numFmtId="0" fontId="5" fillId="0" borderId="0" xfId="0" quotePrefix="1" applyFont="1" applyFill="1" applyBorder="1" applyAlignment="1"/>
    <xf numFmtId="0" fontId="5" fillId="0" borderId="0" xfId="0" applyNumberFormat="1" applyFont="1" applyFill="1" applyBorder="1" applyAlignment="1" applyProtection="1">
      <alignment horizontal="left"/>
    </xf>
    <xf numFmtId="0" fontId="34" fillId="0" borderId="0" xfId="0" applyFont="1" applyFill="1" applyAlignment="1">
      <alignment horizontal="left" vertical="top"/>
    </xf>
    <xf numFmtId="0" fontId="5" fillId="0" borderId="0" xfId="0" applyNumberFormat="1" applyFont="1" applyFill="1" applyBorder="1" applyAlignment="1" applyProtection="1"/>
    <xf numFmtId="0" fontId="4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wrapText="1"/>
    </xf>
    <xf numFmtId="0" fontId="5" fillId="0" borderId="0" xfId="0" quotePrefix="1" applyFont="1" applyFill="1" applyBorder="1" applyAlignment="1">
      <alignment horizontal="left" wrapText="1"/>
    </xf>
    <xf numFmtId="0" fontId="5" fillId="0" borderId="0" xfId="0" quotePrefix="1" applyFont="1" applyFill="1" applyBorder="1" applyAlignment="1">
      <alignment horizontal="left"/>
    </xf>
    <xf numFmtId="0" fontId="37" fillId="0" borderId="9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left"/>
    </xf>
    <xf numFmtId="0" fontId="34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45" fillId="0" borderId="0" xfId="0" applyNumberFormat="1" applyFont="1" applyFill="1" applyBorder="1" applyAlignment="1" applyProtection="1">
      <alignment horizontal="left" vertical="top" wrapText="1"/>
    </xf>
  </cellXfs>
  <cellStyles count="56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Bad" xfId="7"/>
    <cellStyle name="bin" xfId="8"/>
    <cellStyle name="cell" xfId="9"/>
    <cellStyle name="Check Cell" xfId="10"/>
    <cellStyle name="Col&amp;RowHeadings" xfId="11"/>
    <cellStyle name="ColCodes" xfId="12"/>
    <cellStyle name="ColTitles" xfId="13"/>
    <cellStyle name="column" xfId="14"/>
    <cellStyle name="Comma 2" xfId="15"/>
    <cellStyle name="DataEntryCells" xfId="16"/>
    <cellStyle name="Explanatory Text" xfId="17"/>
    <cellStyle name="formula" xfId="18"/>
    <cellStyle name="gap" xfId="19"/>
    <cellStyle name="Good" xfId="20"/>
    <cellStyle name="GreyBackground" xfId="21"/>
    <cellStyle name="Heading 1" xfId="22"/>
    <cellStyle name="Heading 2" xfId="23"/>
    <cellStyle name="Heading 3" xfId="24"/>
    <cellStyle name="Heading 4" xfId="25"/>
    <cellStyle name="ISC" xfId="27"/>
    <cellStyle name="level1a" xfId="28"/>
    <cellStyle name="level2" xfId="29"/>
    <cellStyle name="level2a" xfId="30"/>
    <cellStyle name="level3" xfId="31"/>
    <cellStyle name="Lien hypertexte" xfId="26" builtinId="8"/>
    <cellStyle name="Lien hypertexte 2" xfId="54"/>
    <cellStyle name="Migliaia (0)_conti99" xfId="32"/>
    <cellStyle name="Neutral" xfId="33"/>
    <cellStyle name="Normal" xfId="0" builtinId="0"/>
    <cellStyle name="Normal 2" xfId="34"/>
    <cellStyle name="Normal 2 2" xfId="35"/>
    <cellStyle name="Normal 2 3" xfId="36"/>
    <cellStyle name="Normal 2_AUG_TabChap2" xfId="37"/>
    <cellStyle name="Normal 3" xfId="38"/>
    <cellStyle name="Normal 4" xfId="39"/>
    <cellStyle name="Normal 5" xfId="53"/>
    <cellStyle name="Output" xfId="40"/>
    <cellStyle name="Pourcentage 2" xfId="55"/>
    <cellStyle name="Prozent_SubCatperStud" xfId="41"/>
    <cellStyle name="row" xfId="42"/>
    <cellStyle name="RowCodes" xfId="43"/>
    <cellStyle name="Row-Col Headings" xfId="44"/>
    <cellStyle name="RowTitles_CENTRAL_GOVT" xfId="45"/>
    <cellStyle name="RowTitles-Col2" xfId="46"/>
    <cellStyle name="RowTitles-Detail" xfId="47"/>
    <cellStyle name="Standard_GENGOV" xfId="48"/>
    <cellStyle name="temp" xfId="49"/>
    <cellStyle name="Title" xfId="50"/>
    <cellStyle name="title1" xfId="51"/>
    <cellStyle name="Total" xfId="5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47625</xdr:rowOff>
    </xdr:to>
    <xdr:pic>
      <xdr:nvPicPr>
        <xdr:cNvPr id="1129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4981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47625</xdr:rowOff>
    </xdr:to>
    <xdr:pic>
      <xdr:nvPicPr>
        <xdr:cNvPr id="113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981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47625</xdr:rowOff>
    </xdr:to>
    <xdr:pic>
      <xdr:nvPicPr>
        <xdr:cNvPr id="113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4200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47625</xdr:rowOff>
    </xdr:to>
    <xdr:pic>
      <xdr:nvPicPr>
        <xdr:cNvPr id="113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200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3342</v>
          </cell>
          <cell r="G4">
            <v>1568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f-402101" TargetMode="External"/><Relationship Id="rId1" Type="http://schemas.openxmlformats.org/officeDocument/2006/relationships/hyperlink" Target="mailto:Educ.Indicators@bfs.admin.ch?subject=ind-f-4063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"/>
  <sheetViews>
    <sheetView showGridLines="0" tabSelected="1" zoomScaleNormal="100" workbookViewId="0"/>
  </sheetViews>
  <sheetFormatPr baseColWidth="10" defaultColWidth="9.85546875" defaultRowHeight="12.75" x14ac:dyDescent="0.2"/>
  <cols>
    <col min="1" max="1" width="4.7109375" style="15" customWidth="1"/>
    <col min="2" max="14" width="9.85546875" style="15"/>
    <col min="15" max="15" width="2.5703125" style="15" customWidth="1"/>
    <col min="16" max="16384" width="9.85546875" style="15"/>
  </cols>
  <sheetData>
    <row r="1" spans="1:256" ht="9.75" customHeight="1" x14ac:dyDescent="0.2"/>
    <row r="2" spans="1:256" s="16" customFormat="1" ht="18" customHeight="1" x14ac:dyDescent="0.25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56" ht="13.5" customHeight="1" x14ac:dyDescent="0.2">
      <c r="A3" s="17" t="s">
        <v>35</v>
      </c>
      <c r="B3" s="17"/>
    </row>
    <row r="4" spans="1:256" ht="13.5" customHeight="1" x14ac:dyDescent="0.2">
      <c r="A4" s="17"/>
      <c r="B4" s="17"/>
    </row>
    <row r="5" spans="1:256" ht="13.5" customHeight="1" x14ac:dyDescent="0.2">
      <c r="A5" s="18" t="s">
        <v>47</v>
      </c>
      <c r="B5" s="17"/>
    </row>
    <row r="6" spans="1:256" ht="13.5" customHeight="1" x14ac:dyDescent="0.2">
      <c r="A6" s="19" t="s">
        <v>48</v>
      </c>
      <c r="B6" s="20" t="str">
        <f>'T1'!A3</f>
        <v>Dépenses publiques d'éducation, de 1990 à 2016</v>
      </c>
      <c r="C6" s="20"/>
      <c r="D6" s="20"/>
      <c r="E6" s="20"/>
      <c r="F6" s="20"/>
      <c r="G6" s="20"/>
      <c r="H6" s="20"/>
      <c r="I6" s="20"/>
    </row>
    <row r="7" spans="1:256" ht="13.5" customHeight="1" x14ac:dyDescent="0.2">
      <c r="A7" s="19" t="s">
        <v>49</v>
      </c>
      <c r="B7" s="20" t="str">
        <f>'T2'!A3</f>
        <v>Dépenses publiques d'éducation selon le canton, en 2016</v>
      </c>
      <c r="C7" s="20"/>
      <c r="D7" s="20"/>
      <c r="E7" s="20"/>
      <c r="F7" s="20"/>
      <c r="G7" s="20"/>
      <c r="H7" s="20"/>
      <c r="I7" s="20"/>
    </row>
    <row r="9" spans="1:256" ht="13.5" customHeight="1" x14ac:dyDescent="0.2">
      <c r="A9" s="18" t="s">
        <v>50</v>
      </c>
      <c r="B9" s="17"/>
    </row>
    <row r="10" spans="1:256" ht="13.5" customHeight="1" x14ac:dyDescent="0.2">
      <c r="A10" s="19" t="s">
        <v>51</v>
      </c>
      <c r="B10" s="20" t="str">
        <f>'TD1'!A3</f>
        <v>Dépenses publiques d'éducation selon le degré de formation, en 2016</v>
      </c>
      <c r="C10" s="20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</row>
    <row r="11" spans="1:256" ht="13.5" customHeight="1" x14ac:dyDescent="0.2">
      <c r="A11" s="19"/>
      <c r="B11" s="20"/>
      <c r="C11" s="20"/>
      <c r="D11" s="20"/>
      <c r="E11" s="20"/>
      <c r="F11" s="20"/>
      <c r="G11" s="20"/>
      <c r="H11" s="20"/>
      <c r="I11" s="20"/>
    </row>
    <row r="12" spans="1:256" ht="15" customHeight="1" x14ac:dyDescent="0.2">
      <c r="A12" s="22" t="s">
        <v>52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12.75" customHeight="1" x14ac:dyDescent="0.2"/>
    <row r="14" spans="1:256" x14ac:dyDescent="0.2">
      <c r="A14" s="57" t="s">
        <v>53</v>
      </c>
      <c r="B14" s="57"/>
      <c r="C14" s="58"/>
      <c r="D14" s="58"/>
      <c r="E14" s="58"/>
      <c r="F14" s="58"/>
      <c r="G14" s="58"/>
      <c r="H14" s="58"/>
      <c r="I14" s="58"/>
      <c r="J14" s="21"/>
    </row>
  </sheetData>
  <hyperlinks>
    <hyperlink ref="B6:I6" location="'T1'!A1" display="'T1'!A1"/>
    <hyperlink ref="B7:I7" location="'T2'!A1" display="'T2'!A1"/>
    <hyperlink ref="B6:H6" location="'T1'!A1" display="'T1'!A1"/>
    <hyperlink ref="B7:H7" location="'T2'!A1" display="'T2'!A1"/>
    <hyperlink ref="A14:J14" r:id="rId1" display="Contact: Office fédéral de la statistique (OFS), Indicateurs de la formation, EducIndicators@bfs.admin.ch"/>
    <hyperlink ref="B10:I10" location="'T1'!A1" display="'T1'!A1"/>
    <hyperlink ref="B10:H10" location="'T1'!A1" display="'T1'!A1"/>
    <hyperlink ref="B10:N10" location="'TD1'!A1" display="'TD1'!A1"/>
    <hyperlink ref="A14:I14" r:id="rId2" display="Contact: Office fédéral de la statistique (OFS), Indicateurs de la formation, EducIndicators@bfs.admin.ch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30.140625" style="2" customWidth="1"/>
    <col min="2" max="2" width="6.42578125" style="2" customWidth="1"/>
    <col min="3" max="6" width="6.42578125" style="2" hidden="1" customWidth="1"/>
    <col min="7" max="7" width="6.42578125" style="2" customWidth="1"/>
    <col min="8" max="11" width="6.42578125" style="2" hidden="1" customWidth="1"/>
    <col min="12" max="12" width="6.42578125" style="2" customWidth="1"/>
    <col min="13" max="16" width="6.42578125" style="2" hidden="1" customWidth="1"/>
    <col min="17" max="28" width="6.42578125" style="2" customWidth="1"/>
    <col min="29" max="256" width="9.140625" style="2" customWidth="1"/>
    <col min="257" max="16384" width="11.42578125" style="2"/>
  </cols>
  <sheetData>
    <row r="1" spans="1:28" s="12" customFormat="1" ht="12.75" customHeight="1" x14ac:dyDescent="0.2">
      <c r="A1" s="36" t="s">
        <v>37</v>
      </c>
    </row>
    <row r="2" spans="1:28" s="12" customFormat="1" ht="12.75" customHeight="1" x14ac:dyDescent="0.2">
      <c r="A2" s="11"/>
    </row>
    <row r="3" spans="1:28" s="7" customFormat="1" ht="13.5" customHeight="1" x14ac:dyDescent="0.2">
      <c r="A3" s="65" t="s">
        <v>71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25"/>
    </row>
    <row r="4" spans="1:28" s="7" customFormat="1" ht="13.5" customHeight="1" x14ac:dyDescent="0.2">
      <c r="A4" s="67" t="s">
        <v>57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25"/>
      <c r="Z4" s="25"/>
      <c r="AA4" s="25"/>
      <c r="AB4" s="25"/>
    </row>
    <row r="5" spans="1:28" s="4" customFormat="1" ht="13.5" customHeight="1" x14ac:dyDescent="0.2">
      <c r="A5" s="26" t="s">
        <v>0</v>
      </c>
      <c r="B5" s="54">
        <v>1990</v>
      </c>
      <c r="C5" s="54">
        <v>1991</v>
      </c>
      <c r="D5" s="54">
        <v>1992</v>
      </c>
      <c r="E5" s="54">
        <v>1993</v>
      </c>
      <c r="F5" s="54">
        <v>1994</v>
      </c>
      <c r="G5" s="55" t="s">
        <v>70</v>
      </c>
      <c r="H5" s="54">
        <v>1996</v>
      </c>
      <c r="I5" s="54">
        <v>1997</v>
      </c>
      <c r="J5" s="54">
        <v>1998</v>
      </c>
      <c r="K5" s="54">
        <v>1999</v>
      </c>
      <c r="L5" s="54">
        <v>2000</v>
      </c>
      <c r="M5" s="54">
        <v>2001</v>
      </c>
      <c r="N5" s="54">
        <v>2002</v>
      </c>
      <c r="O5" s="54">
        <v>2003</v>
      </c>
      <c r="P5" s="56" t="s">
        <v>4</v>
      </c>
      <c r="Q5" s="54">
        <v>2005</v>
      </c>
      <c r="R5" s="54">
        <v>2006</v>
      </c>
      <c r="S5" s="54" t="s">
        <v>1</v>
      </c>
      <c r="T5" s="56" t="s">
        <v>5</v>
      </c>
      <c r="U5" s="56" t="s">
        <v>2</v>
      </c>
      <c r="V5" s="56" t="s">
        <v>3</v>
      </c>
      <c r="W5" s="56">
        <v>2011</v>
      </c>
      <c r="X5" s="56">
        <v>2012</v>
      </c>
      <c r="Y5" s="56">
        <v>2013</v>
      </c>
      <c r="Z5" s="56" t="s">
        <v>39</v>
      </c>
      <c r="AA5" s="56" t="s">
        <v>41</v>
      </c>
      <c r="AB5" s="56" t="s">
        <v>44</v>
      </c>
    </row>
    <row r="6" spans="1:28" s="4" customFormat="1" ht="13.5" customHeight="1" x14ac:dyDescent="0.2">
      <c r="A6" s="31" t="s">
        <v>6</v>
      </c>
      <c r="B6" s="32">
        <v>4.6330385324520194</v>
      </c>
      <c r="C6" s="32">
        <v>4.9560199261338793</v>
      </c>
      <c r="D6" s="32">
        <v>5.2268747957930186</v>
      </c>
      <c r="E6" s="32">
        <v>5.2497682050140115</v>
      </c>
      <c r="F6" s="32">
        <v>5.1888573300438035</v>
      </c>
      <c r="G6" s="32">
        <v>5.19643338738023</v>
      </c>
      <c r="H6" s="32">
        <v>5.2333482600317129</v>
      </c>
      <c r="I6" s="32">
        <v>5.141615287859012</v>
      </c>
      <c r="J6" s="32">
        <v>5.0196037897981567</v>
      </c>
      <c r="K6" s="32">
        <v>5.0135873842168586</v>
      </c>
      <c r="L6" s="33">
        <v>4.9366059142806682</v>
      </c>
      <c r="M6" s="33">
        <v>5.1058198411341253</v>
      </c>
      <c r="N6" s="33">
        <v>5.4648803143111362</v>
      </c>
      <c r="O6" s="33">
        <v>5.5880789752370088</v>
      </c>
      <c r="P6" s="33">
        <v>5.474205896653209</v>
      </c>
      <c r="Q6" s="33">
        <v>5.3763681979168716</v>
      </c>
      <c r="R6" s="33">
        <v>5.1510727341555889</v>
      </c>
      <c r="S6" s="33">
        <v>4.877204427954041</v>
      </c>
      <c r="T6" s="33">
        <v>5.0871874689874312</v>
      </c>
      <c r="U6" s="33">
        <v>5.437681205045342</v>
      </c>
      <c r="V6" s="33">
        <v>5.3664653184865392</v>
      </c>
      <c r="W6" s="33">
        <v>5.4278381925391592</v>
      </c>
      <c r="X6" s="33">
        <v>5.5067146905601012</v>
      </c>
      <c r="Y6" s="33">
        <v>5.5217646742585504</v>
      </c>
      <c r="Z6" s="33">
        <v>5.5326785349726189</v>
      </c>
      <c r="AA6" s="33">
        <v>5.6189567449057787</v>
      </c>
      <c r="AB6" s="33">
        <v>5.6289979598189808</v>
      </c>
    </row>
    <row r="7" spans="1:28" s="4" customFormat="1" ht="13.5" customHeight="1" x14ac:dyDescent="0.2">
      <c r="A7" s="35" t="s">
        <v>7</v>
      </c>
      <c r="B7" s="37">
        <v>15.808663204823482</v>
      </c>
      <c r="C7" s="37">
        <v>15.889231504606292</v>
      </c>
      <c r="D7" s="37">
        <v>15.663035087868597</v>
      </c>
      <c r="E7" s="37">
        <v>14.621585536181245</v>
      </c>
      <c r="F7" s="37">
        <v>14.716891031688171</v>
      </c>
      <c r="G7" s="37">
        <v>14.985832006397926</v>
      </c>
      <c r="H7" s="37">
        <v>14.557754027114097</v>
      </c>
      <c r="I7" s="37">
        <v>14.184469562353996</v>
      </c>
      <c r="J7" s="37">
        <v>14.114088284165756</v>
      </c>
      <c r="K7" s="37">
        <v>14.569969550594674</v>
      </c>
      <c r="L7" s="38">
        <v>14.862570462409508</v>
      </c>
      <c r="M7" s="38">
        <v>14.931650477763272</v>
      </c>
      <c r="N7" s="38">
        <v>15.349150409517275</v>
      </c>
      <c r="O7" s="38">
        <v>15.565039582217169</v>
      </c>
      <c r="P7" s="38">
        <v>15.403843874629198</v>
      </c>
      <c r="Q7" s="38">
        <v>15.452848533543484</v>
      </c>
      <c r="R7" s="38">
        <v>15.634564173963536</v>
      </c>
      <c r="S7" s="38">
        <v>15.221925539157175</v>
      </c>
      <c r="T7" s="38">
        <v>16.280690284049353</v>
      </c>
      <c r="U7" s="38">
        <v>17.120951256282186</v>
      </c>
      <c r="V7" s="38">
        <v>17.064954609538994</v>
      </c>
      <c r="W7" s="38">
        <v>16.988140756963972</v>
      </c>
      <c r="X7" s="38">
        <v>17.203110143987644</v>
      </c>
      <c r="Y7" s="38">
        <v>17.215654075928576</v>
      </c>
      <c r="Z7" s="38">
        <v>17.328042287329126</v>
      </c>
      <c r="AA7" s="38">
        <v>17.260105103285447</v>
      </c>
      <c r="AB7" s="38">
        <v>17.463135709801289</v>
      </c>
    </row>
    <row r="8" spans="1:28" s="10" customFormat="1" ht="13.5" customHeight="1" x14ac:dyDescent="0.2">
      <c r="A8" s="68" t="s">
        <v>42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29"/>
      <c r="W8" s="29"/>
      <c r="X8" s="29"/>
      <c r="Y8" s="29"/>
      <c r="Z8" s="29"/>
      <c r="AA8" s="29"/>
      <c r="AB8" s="29"/>
    </row>
    <row r="9" spans="1:28" s="10" customFormat="1" ht="10.5" customHeight="1" x14ac:dyDescent="0.2">
      <c r="A9" s="69" t="s">
        <v>54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29"/>
      <c r="Z9" s="29"/>
      <c r="AA9" s="29"/>
      <c r="AB9" s="29"/>
    </row>
    <row r="10" spans="1:28" s="10" customFormat="1" ht="10.5" customHeight="1" x14ac:dyDescent="0.2">
      <c r="A10" s="69" t="s">
        <v>55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29"/>
      <c r="Z10" s="29"/>
      <c r="AA10" s="29"/>
      <c r="AB10" s="29"/>
    </row>
    <row r="11" spans="1:28" s="10" customFormat="1" ht="10.5" customHeight="1" x14ac:dyDescent="0.2">
      <c r="A11" s="69" t="s">
        <v>66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10" customFormat="1" ht="10.5" customHeight="1" x14ac:dyDescent="0.2">
      <c r="A12" s="59" t="s">
        <v>67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1:28" s="10" customFormat="1" ht="10.5" customHeight="1" x14ac:dyDescent="0.2">
      <c r="A13" s="59" t="s">
        <v>68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</row>
    <row r="14" spans="1:28" s="62" customFormat="1" ht="13.5" customHeight="1" x14ac:dyDescent="0.2">
      <c r="A14" s="64" t="s">
        <v>69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</row>
    <row r="15" spans="1:28" s="10" customFormat="1" ht="13.5" customHeight="1" x14ac:dyDescent="0.2">
      <c r="A15" s="53" t="s">
        <v>56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29"/>
      <c r="Z15" s="29"/>
      <c r="AA15" s="29"/>
      <c r="AB15" s="29"/>
    </row>
    <row r="16" spans="1:28" s="10" customFormat="1" ht="15" customHeight="1" x14ac:dyDescent="0.2">
      <c r="A16" s="66" t="s">
        <v>52</v>
      </c>
      <c r="B16" s="66"/>
      <c r="C16" s="66"/>
      <c r="D16" s="66"/>
      <c r="E16" s="66"/>
      <c r="F16" s="66"/>
      <c r="G16" s="66"/>
      <c r="H16" s="66"/>
      <c r="I16" s="66"/>
      <c r="J16" s="27"/>
      <c r="K16" s="27"/>
      <c r="L16" s="27"/>
      <c r="M16" s="27"/>
      <c r="N16" s="27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14" s="10" customFormat="1" ht="12.75" customHeight="1" x14ac:dyDescent="0.2"/>
    <row r="18" spans="1:14" s="10" customFormat="1" ht="12.75" customHeight="1" x14ac:dyDescent="0.2">
      <c r="A18" s="6" t="s">
        <v>43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</sheetData>
  <mergeCells count="7">
    <mergeCell ref="A3:AA3"/>
    <mergeCell ref="A16:I16"/>
    <mergeCell ref="A4:X4"/>
    <mergeCell ref="A8:U8"/>
    <mergeCell ref="A9:X9"/>
    <mergeCell ref="A10:X10"/>
    <mergeCell ref="A11:AB11"/>
  </mergeCells>
  <phoneticPr fontId="0" type="noConversion"/>
  <hyperlinks>
    <hyperlink ref="A1" location="Sommaire!A1" display="Retour"/>
  </hyperlinks>
  <pageMargins left="0.7" right="0.7" top="0.75" bottom="0.75" header="0.3" footer="0.3"/>
  <pageSetup paperSize="9" orientation="landscape" r:id="rId1"/>
  <ignoredErrors>
    <ignoredError sqref="P5 S5:V5 Z5:AB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35.140625" style="3" customWidth="1"/>
    <col min="2" max="3" width="22.140625" style="3" customWidth="1"/>
    <col min="4" max="252" width="9.140625" style="3" customWidth="1"/>
    <col min="253" max="16384" width="11.42578125" style="3"/>
  </cols>
  <sheetData>
    <row r="1" spans="1:3" s="12" customFormat="1" ht="12.75" customHeight="1" x14ac:dyDescent="0.2">
      <c r="A1" s="36" t="s">
        <v>37</v>
      </c>
    </row>
    <row r="2" spans="1:3" s="12" customFormat="1" ht="12.75" customHeight="1" x14ac:dyDescent="0.2">
      <c r="A2" s="11"/>
    </row>
    <row r="3" spans="1:3" s="7" customFormat="1" ht="13.5" customHeight="1" x14ac:dyDescent="0.2">
      <c r="A3" s="40" t="s">
        <v>58</v>
      </c>
    </row>
    <row r="4" spans="1:3" s="7" customFormat="1" ht="13.5" customHeight="1" x14ac:dyDescent="0.2">
      <c r="A4" s="71" t="s">
        <v>64</v>
      </c>
      <c r="B4" s="71"/>
      <c r="C4" s="71"/>
    </row>
    <row r="5" spans="1:3" s="41" customFormat="1" ht="24.95" customHeight="1" x14ac:dyDescent="0.2">
      <c r="A5" s="8"/>
      <c r="B5" s="9" t="s">
        <v>65</v>
      </c>
      <c r="C5" s="9" t="s">
        <v>59</v>
      </c>
    </row>
    <row r="6" spans="1:3" s="5" customFormat="1" ht="13.5" customHeight="1" x14ac:dyDescent="0.2">
      <c r="A6" s="13" t="s">
        <v>8</v>
      </c>
      <c r="B6" s="28">
        <v>5.0470443653506027</v>
      </c>
      <c r="C6" s="28">
        <v>31.134511183282427</v>
      </c>
    </row>
    <row r="7" spans="1:3" s="5" customFormat="1" ht="13.5" customHeight="1" x14ac:dyDescent="0.2">
      <c r="A7" s="13" t="s">
        <v>73</v>
      </c>
      <c r="B7" s="28">
        <v>5.034534917988136</v>
      </c>
      <c r="C7" s="28">
        <v>26.372300434661629</v>
      </c>
    </row>
    <row r="8" spans="1:3" s="5" customFormat="1" ht="13.5" customHeight="1" x14ac:dyDescent="0.2">
      <c r="A8" s="13" t="s">
        <v>9</v>
      </c>
      <c r="B8" s="28">
        <v>5.3272747368958724</v>
      </c>
      <c r="C8" s="28">
        <v>30.158638441251583</v>
      </c>
    </row>
    <row r="9" spans="1:3" s="5" customFormat="1" ht="13.5" customHeight="1" x14ac:dyDescent="0.2">
      <c r="A9" s="13" t="s">
        <v>10</v>
      </c>
      <c r="B9" s="28">
        <v>6.6416637536976939</v>
      </c>
      <c r="C9" s="28">
        <v>24.695299287313418</v>
      </c>
    </row>
    <row r="10" spans="1:3" s="5" customFormat="1" ht="13.5" customHeight="1" x14ac:dyDescent="0.2">
      <c r="A10" s="13" t="s">
        <v>38</v>
      </c>
      <c r="B10" s="28">
        <v>4.7360502676652194</v>
      </c>
      <c r="C10" s="28">
        <v>23.92923586846279</v>
      </c>
    </row>
    <row r="11" spans="1:3" s="5" customFormat="1" ht="13.5" customHeight="1" x14ac:dyDescent="0.2">
      <c r="A11" s="13" t="s">
        <v>11</v>
      </c>
      <c r="B11" s="28">
        <v>4.7393469456034243</v>
      </c>
      <c r="C11" s="28">
        <v>25.890677500339926</v>
      </c>
    </row>
    <row r="12" spans="1:3" s="5" customFormat="1" ht="13.5" customHeight="1" x14ac:dyDescent="0.2">
      <c r="A12" s="13" t="s">
        <v>12</v>
      </c>
      <c r="B12" s="28">
        <v>4.2455475208629299</v>
      </c>
      <c r="C12" s="28">
        <v>26.128514123414988</v>
      </c>
    </row>
    <row r="13" spans="1:3" s="5" customFormat="1" ht="13.5" customHeight="1" x14ac:dyDescent="0.2">
      <c r="A13" s="13" t="s">
        <v>13</v>
      </c>
      <c r="B13" s="28">
        <v>4.7280533579371173</v>
      </c>
      <c r="C13" s="28">
        <v>25.380238029910089</v>
      </c>
    </row>
    <row r="14" spans="1:3" s="5" customFormat="1" ht="13.5" customHeight="1" x14ac:dyDescent="0.2">
      <c r="A14" s="13" t="s">
        <v>14</v>
      </c>
      <c r="B14" s="28">
        <v>2.7823371774013816</v>
      </c>
      <c r="C14" s="28">
        <v>26.582014186062153</v>
      </c>
    </row>
    <row r="15" spans="1:3" s="5" customFormat="1" ht="13.5" customHeight="1" x14ac:dyDescent="0.2">
      <c r="A15" s="13" t="s">
        <v>15</v>
      </c>
      <c r="B15" s="28">
        <v>8.2312050760118449</v>
      </c>
      <c r="C15" s="28">
        <v>34.458755687349182</v>
      </c>
    </row>
    <row r="16" spans="1:3" s="5" customFormat="1" ht="13.5" customHeight="1" x14ac:dyDescent="0.2">
      <c r="A16" s="13" t="s">
        <v>72</v>
      </c>
      <c r="B16" s="28">
        <v>4.9011770618489336</v>
      </c>
      <c r="C16" s="28">
        <v>26.981185183003998</v>
      </c>
    </row>
    <row r="17" spans="1:28" s="5" customFormat="1" ht="13.5" customHeight="1" x14ac:dyDescent="0.2">
      <c r="A17" s="13" t="s">
        <v>16</v>
      </c>
      <c r="B17" s="28">
        <v>4.8815702290443488</v>
      </c>
      <c r="C17" s="28">
        <v>29.901580428010455</v>
      </c>
    </row>
    <row r="18" spans="1:28" s="5" customFormat="1" ht="13.5" customHeight="1" x14ac:dyDescent="0.2">
      <c r="A18" s="13" t="s">
        <v>17</v>
      </c>
      <c r="B18" s="28">
        <v>6.4020645766958593</v>
      </c>
      <c r="C18" s="28">
        <v>30.578941887309171</v>
      </c>
    </row>
    <row r="19" spans="1:28" s="5" customFormat="1" ht="13.5" customHeight="1" x14ac:dyDescent="0.2">
      <c r="A19" s="13" t="s">
        <v>18</v>
      </c>
      <c r="B19" s="28">
        <v>3.4296026710040435</v>
      </c>
      <c r="C19" s="28">
        <v>23.1686959681853</v>
      </c>
    </row>
    <row r="20" spans="1:28" s="5" customFormat="1" ht="13.5" customHeight="1" x14ac:dyDescent="0.2">
      <c r="A20" s="13" t="s">
        <v>19</v>
      </c>
      <c r="B20" s="28">
        <v>5.6117649165776129</v>
      </c>
      <c r="C20" s="28">
        <v>24.791442945762874</v>
      </c>
    </row>
    <row r="21" spans="1:28" s="5" customFormat="1" ht="13.5" customHeight="1" x14ac:dyDescent="0.2">
      <c r="A21" s="13" t="s">
        <v>20</v>
      </c>
      <c r="B21" s="28">
        <v>5.3414179909285942</v>
      </c>
      <c r="C21" s="28">
        <v>28.007659702623872</v>
      </c>
    </row>
    <row r="22" spans="1:28" s="5" customFormat="1" ht="13.5" customHeight="1" x14ac:dyDescent="0.2">
      <c r="A22" s="13" t="s">
        <v>21</v>
      </c>
      <c r="B22" s="28">
        <v>5.5715833026693966</v>
      </c>
      <c r="C22" s="28">
        <v>32.467564655580048</v>
      </c>
    </row>
    <row r="23" spans="1:28" s="5" customFormat="1" ht="13.5" customHeight="1" x14ac:dyDescent="0.2">
      <c r="A23" s="13" t="s">
        <v>22</v>
      </c>
      <c r="B23" s="28">
        <v>4.9710200659304284</v>
      </c>
      <c r="C23" s="28">
        <v>19.13866990140242</v>
      </c>
    </row>
    <row r="24" spans="1:28" s="5" customFormat="1" ht="13.5" customHeight="1" x14ac:dyDescent="0.2">
      <c r="A24" s="13" t="s">
        <v>45</v>
      </c>
      <c r="B24" s="28">
        <v>5.5163263076174305</v>
      </c>
      <c r="C24" s="28">
        <v>31.492956450684872</v>
      </c>
    </row>
    <row r="25" spans="1:28" s="5" customFormat="1" ht="13.5" customHeight="1" x14ac:dyDescent="0.2">
      <c r="A25" s="13" t="s">
        <v>23</v>
      </c>
      <c r="B25" s="28">
        <v>5.8323528693300331</v>
      </c>
      <c r="C25" s="28">
        <v>31.396376147347095</v>
      </c>
    </row>
    <row r="26" spans="1:28" s="5" customFormat="1" ht="13.5" customHeight="1" x14ac:dyDescent="0.2">
      <c r="A26" s="13" t="s">
        <v>24</v>
      </c>
      <c r="B26" s="28">
        <v>3.8675623515595343</v>
      </c>
      <c r="C26" s="28">
        <v>23.023886517520534</v>
      </c>
    </row>
    <row r="27" spans="1:28" s="5" customFormat="1" ht="13.5" customHeight="1" x14ac:dyDescent="0.2">
      <c r="A27" s="13" t="s">
        <v>46</v>
      </c>
      <c r="B27" s="28">
        <v>6.0289693937632283</v>
      </c>
      <c r="C27" s="28">
        <v>25.893215760843592</v>
      </c>
    </row>
    <row r="28" spans="1:28" s="5" customFormat="1" ht="13.5" customHeight="1" x14ac:dyDescent="0.2">
      <c r="A28" s="13" t="s">
        <v>25</v>
      </c>
      <c r="B28" s="28">
        <v>6.0728163614620554</v>
      </c>
      <c r="C28" s="28">
        <v>22.724383850527598</v>
      </c>
    </row>
    <row r="29" spans="1:28" s="5" customFormat="1" ht="13.5" customHeight="1" x14ac:dyDescent="0.2">
      <c r="A29" s="13" t="s">
        <v>40</v>
      </c>
      <c r="B29" s="28">
        <v>5.0703915871933516</v>
      </c>
      <c r="C29" s="28">
        <v>26.333936711429423</v>
      </c>
    </row>
    <row r="30" spans="1:28" s="5" customFormat="1" ht="13.5" customHeight="1" x14ac:dyDescent="0.2">
      <c r="A30" s="13" t="s">
        <v>26</v>
      </c>
      <c r="B30" s="28">
        <v>5.8067940183575022</v>
      </c>
      <c r="C30" s="28">
        <v>24.897581094213763</v>
      </c>
    </row>
    <row r="31" spans="1:28" s="5" customFormat="1" ht="13.5" customHeight="1" x14ac:dyDescent="0.2">
      <c r="A31" s="14" t="s">
        <v>27</v>
      </c>
      <c r="B31" s="39">
        <v>5.5508191012107355</v>
      </c>
      <c r="C31" s="39">
        <v>21.896116449229027</v>
      </c>
    </row>
    <row r="32" spans="1:28" s="10" customFormat="1" ht="13.5" customHeight="1" x14ac:dyDescent="0.2">
      <c r="A32" s="68" t="s">
        <v>42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29"/>
      <c r="W32" s="29"/>
      <c r="X32" s="29"/>
      <c r="Y32" s="29"/>
      <c r="Z32" s="29"/>
      <c r="AA32" s="29"/>
      <c r="AB32" s="29"/>
    </row>
    <row r="33" spans="1:28" s="10" customFormat="1" ht="10.5" customHeight="1" x14ac:dyDescent="0.2">
      <c r="A33" s="69" t="s">
        <v>66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10" customFormat="1" ht="10.5" customHeight="1" x14ac:dyDescent="0.2">
      <c r="A34" s="63" t="s">
        <v>67</v>
      </c>
      <c r="B34" s="63"/>
      <c r="C34" s="6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28" s="10" customFormat="1" ht="10.5" customHeight="1" x14ac:dyDescent="0.2">
      <c r="A35" s="59" t="s">
        <v>68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1:28" s="10" customFormat="1" ht="13.5" customHeight="1" x14ac:dyDescent="0.2">
      <c r="A36" s="72" t="s">
        <v>60</v>
      </c>
      <c r="B36" s="72"/>
      <c r="C36" s="72"/>
    </row>
    <row r="37" spans="1:28" s="10" customFormat="1" ht="15" customHeight="1" x14ac:dyDescent="0.2">
      <c r="A37" s="66" t="s">
        <v>52</v>
      </c>
      <c r="B37" s="66"/>
      <c r="C37" s="66"/>
    </row>
    <row r="38" spans="1:28" s="10" customFormat="1" ht="12.75" customHeight="1" x14ac:dyDescent="0.2"/>
    <row r="39" spans="1:28" s="10" customFormat="1" ht="11.25" x14ac:dyDescent="0.2">
      <c r="A39" s="13" t="s">
        <v>43</v>
      </c>
      <c r="B39" s="6"/>
      <c r="C39" s="6"/>
    </row>
    <row r="40" spans="1:28" s="1" customFormat="1" x14ac:dyDescent="0.2"/>
    <row r="41" spans="1:28" s="1" customFormat="1" x14ac:dyDescent="0.2"/>
  </sheetData>
  <mergeCells count="5">
    <mergeCell ref="A4:C4"/>
    <mergeCell ref="A36:C36"/>
    <mergeCell ref="A37:C37"/>
    <mergeCell ref="A32:U32"/>
    <mergeCell ref="A33:AB33"/>
  </mergeCells>
  <hyperlinks>
    <hyperlink ref="A1" location="Sommaire!A1" display="Retour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44.28515625" style="48" customWidth="1"/>
    <col min="2" max="5" width="18.5703125" style="48" customWidth="1"/>
    <col min="6" max="256" width="9.140625" style="48" customWidth="1"/>
    <col min="257" max="16384" width="11.42578125" style="48"/>
  </cols>
  <sheetData>
    <row r="1" spans="1:28" s="42" customFormat="1" ht="12.75" customHeight="1" x14ac:dyDescent="0.2">
      <c r="A1" s="36" t="s">
        <v>37</v>
      </c>
    </row>
    <row r="2" spans="1:28" s="42" customFormat="1" ht="12.75" customHeight="1" x14ac:dyDescent="0.2"/>
    <row r="3" spans="1:28" s="25" customFormat="1" ht="13.5" customHeight="1" x14ac:dyDescent="0.2">
      <c r="A3" s="73" t="s">
        <v>62</v>
      </c>
      <c r="B3" s="73"/>
      <c r="C3" s="73"/>
      <c r="D3" s="73"/>
      <c r="E3" s="43"/>
      <c r="F3" s="43"/>
      <c r="G3" s="43"/>
    </row>
    <row r="4" spans="1:28" s="25" customFormat="1" ht="13.5" customHeight="1" x14ac:dyDescent="0.2">
      <c r="A4" s="75" t="s">
        <v>63</v>
      </c>
      <c r="B4" s="75"/>
      <c r="C4" s="75"/>
      <c r="D4" s="75"/>
      <c r="E4" s="75"/>
      <c r="F4" s="44"/>
      <c r="G4" s="44"/>
    </row>
    <row r="5" spans="1:28" ht="13.5" customHeight="1" x14ac:dyDescent="0.2">
      <c r="A5" s="45"/>
      <c r="B5" s="46" t="s">
        <v>6</v>
      </c>
      <c r="C5" s="46" t="s">
        <v>7</v>
      </c>
      <c r="D5" s="46" t="s">
        <v>28</v>
      </c>
      <c r="E5" s="47"/>
      <c r="F5" s="47"/>
    </row>
    <row r="6" spans="1:28" s="51" customFormat="1" ht="13.5" customHeight="1" x14ac:dyDescent="0.2">
      <c r="A6" s="49" t="s">
        <v>74</v>
      </c>
      <c r="B6" s="34">
        <v>5.6289979598189808</v>
      </c>
      <c r="C6" s="34">
        <v>17.463135709801289</v>
      </c>
      <c r="D6" s="34">
        <v>100</v>
      </c>
      <c r="E6" s="50"/>
      <c r="F6" s="50"/>
    </row>
    <row r="7" spans="1:28" s="51" customFormat="1" ht="13.5" customHeight="1" x14ac:dyDescent="0.2">
      <c r="A7" s="30" t="s">
        <v>29</v>
      </c>
      <c r="B7" s="32">
        <v>2.5104769365331183</v>
      </c>
      <c r="C7" s="32">
        <v>7.7883843184789301</v>
      </c>
      <c r="D7" s="33">
        <v>44.599002423760894</v>
      </c>
      <c r="E7" s="50"/>
      <c r="F7" s="50"/>
    </row>
    <row r="8" spans="1:28" s="51" customFormat="1" ht="13.5" customHeight="1" x14ac:dyDescent="0.2">
      <c r="A8" s="30" t="s">
        <v>30</v>
      </c>
      <c r="B8" s="32">
        <v>0.28733751448789618</v>
      </c>
      <c r="C8" s="32">
        <v>0.8914222470566483</v>
      </c>
      <c r="D8" s="33">
        <v>5.1045943974216055</v>
      </c>
      <c r="E8" s="50"/>
      <c r="F8" s="50"/>
    </row>
    <row r="9" spans="1:28" s="51" customFormat="1" ht="13.5" customHeight="1" x14ac:dyDescent="0.2">
      <c r="A9" s="30" t="s">
        <v>31</v>
      </c>
      <c r="B9" s="32">
        <v>0.90085563993093032</v>
      </c>
      <c r="C9" s="32">
        <v>2.7947717173377034</v>
      </c>
      <c r="D9" s="33">
        <v>16.003836675042965</v>
      </c>
      <c r="E9" s="50"/>
      <c r="F9" s="50"/>
    </row>
    <row r="10" spans="1:28" s="51" customFormat="1" ht="13.5" customHeight="1" x14ac:dyDescent="0.2">
      <c r="A10" s="30" t="s">
        <v>32</v>
      </c>
      <c r="B10" s="32">
        <v>1.2812828845763746</v>
      </c>
      <c r="C10" s="32">
        <v>3.9749911184409883</v>
      </c>
      <c r="D10" s="33">
        <v>22.762184206184692</v>
      </c>
      <c r="E10" s="50"/>
      <c r="F10" s="50"/>
    </row>
    <row r="11" spans="1:28" s="51" customFormat="1" ht="13.5" customHeight="1" x14ac:dyDescent="0.2">
      <c r="A11" s="30" t="s">
        <v>33</v>
      </c>
      <c r="B11" s="32">
        <v>0.56401928827637127</v>
      </c>
      <c r="C11" s="32">
        <v>1.7497866306621561</v>
      </c>
      <c r="D11" s="33">
        <v>10.019887949906259</v>
      </c>
      <c r="E11" s="50"/>
      <c r="F11" s="50"/>
    </row>
    <row r="12" spans="1:28" s="51" customFormat="1" ht="13.5" customHeight="1" x14ac:dyDescent="0.2">
      <c r="A12" s="52" t="s">
        <v>34</v>
      </c>
      <c r="B12" s="37">
        <v>8.5025692985789936E-2</v>
      </c>
      <c r="C12" s="37">
        <v>0.26377966842938744</v>
      </c>
      <c r="D12" s="38">
        <v>1.5104942938818229</v>
      </c>
      <c r="E12" s="50"/>
      <c r="F12" s="50"/>
    </row>
    <row r="13" spans="1:28" s="10" customFormat="1" ht="13.5" customHeight="1" x14ac:dyDescent="0.2">
      <c r="A13" s="68" t="s">
        <v>42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29"/>
      <c r="W13" s="29"/>
      <c r="X13" s="29"/>
      <c r="Y13" s="29"/>
      <c r="Z13" s="29"/>
      <c r="AA13" s="29"/>
      <c r="AB13" s="29"/>
    </row>
    <row r="14" spans="1:28" s="10" customFormat="1" ht="10.5" customHeight="1" x14ac:dyDescent="0.2">
      <c r="A14" s="63" t="s">
        <v>66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</row>
    <row r="15" spans="1:28" s="10" customFormat="1" ht="10.5" customHeight="1" x14ac:dyDescent="0.2">
      <c r="A15" s="63" t="s">
        <v>67</v>
      </c>
      <c r="B15" s="63"/>
      <c r="C15" s="63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28" s="10" customFormat="1" ht="10.5" customHeight="1" x14ac:dyDescent="0.2">
      <c r="A16" s="59" t="s">
        <v>68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1:6" s="29" customFormat="1" ht="13.5" customHeight="1" x14ac:dyDescent="0.2">
      <c r="A17" s="74" t="s">
        <v>61</v>
      </c>
      <c r="B17" s="74"/>
      <c r="C17" s="74"/>
      <c r="D17" s="74"/>
      <c r="E17" s="74"/>
      <c r="F17" s="74"/>
    </row>
    <row r="18" spans="1:6" s="29" customFormat="1" ht="15" customHeight="1" x14ac:dyDescent="0.2">
      <c r="A18" s="66" t="s">
        <v>52</v>
      </c>
      <c r="B18" s="66"/>
      <c r="C18" s="66"/>
      <c r="D18" s="66"/>
      <c r="E18" s="66"/>
      <c r="F18" s="66"/>
    </row>
    <row r="19" spans="1:6" s="29" customFormat="1" ht="12.75" customHeight="1" x14ac:dyDescent="0.2"/>
    <row r="20" spans="1:6" s="29" customFormat="1" ht="15" customHeight="1" x14ac:dyDescent="0.2">
      <c r="A20" s="27" t="s">
        <v>43</v>
      </c>
      <c r="B20" s="27"/>
      <c r="C20" s="27"/>
      <c r="D20" s="27"/>
      <c r="E20" s="27"/>
      <c r="F20" s="27"/>
    </row>
  </sheetData>
  <mergeCells count="5">
    <mergeCell ref="A3:D3"/>
    <mergeCell ref="A17:F17"/>
    <mergeCell ref="A18:F18"/>
    <mergeCell ref="A4:E4"/>
    <mergeCell ref="A13:U13"/>
  </mergeCells>
  <hyperlinks>
    <hyperlink ref="A1" location="Sommaire!A1" display="Retour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Sommaire</vt:lpstr>
      <vt:lpstr>T1</vt:lpstr>
      <vt:lpstr>T2</vt:lpstr>
      <vt:lpstr>TD1</vt:lpstr>
      <vt:lpstr>Sommaire!Zone_d_impression</vt:lpstr>
      <vt:lpstr>'T1'!Zone_d_impression</vt:lpstr>
      <vt:lpstr>'T2'!Zone_d_impression</vt:lpstr>
      <vt:lpstr>'TD1'!Zone_d_impression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2018-12-07T08:48:55Z</cp:lastPrinted>
  <dcterms:created xsi:type="dcterms:W3CDTF">2008-07-28T11:09:40Z</dcterms:created>
  <dcterms:modified xsi:type="dcterms:W3CDTF">2018-12-13T12:24:18Z</dcterms:modified>
</cp:coreProperties>
</file>