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B17\17_04 Gemeindewahlen\2019\"/>
    </mc:Choice>
  </mc:AlternateContent>
  <bookViews>
    <workbookView xWindow="0" yWindow="0" windowWidth="21570" windowHeight="7500"/>
  </bookViews>
  <sheets>
    <sheet name="Survol" sheetId="1" r:id="rId1"/>
    <sheet name="E1" sheetId="14" r:id="rId2"/>
    <sheet name="E2" sheetId="15" r:id="rId3"/>
    <sheet name="E3" sheetId="17" r:id="rId4"/>
    <sheet name="L1" sheetId="12" r:id="rId5"/>
    <sheet name="L2" sheetId="13" r:id="rId6"/>
    <sheet name="L3" sheetId="16" r:id="rId7"/>
  </sheets>
  <definedNames>
    <definedName name="_xlnm.Print_Titles" localSheetId="2">'E2'!$A:$A</definedName>
    <definedName name="_xlnm.Print_Titles" localSheetId="3">'E3'!$A:$A</definedName>
    <definedName name="_xlnm.Print_Titles" localSheetId="5">'L2'!$A:$A</definedName>
    <definedName name="_xlnm.Print_Titles" localSheetId="6">'L3'!$A:$A</definedName>
    <definedName name="_xlnm.Print_Area" localSheetId="1">'E1'!$A$1:$P$40</definedName>
    <definedName name="_xlnm.Print_Area" localSheetId="2">'E2'!$A$1:$AT$48</definedName>
    <definedName name="_xlnm.Print_Area" localSheetId="3">'E3'!$A$1:$BI$43</definedName>
    <definedName name="_xlnm.Print_Area" localSheetId="4">'L1'!$A$1:$P$43</definedName>
    <definedName name="_xlnm.Print_Area" localSheetId="5">'L2'!$A$1:$AT$50</definedName>
    <definedName name="_xlnm.Print_Area" localSheetId="6">'L3'!$A$1:$BI$44</definedName>
    <definedName name="_xlnm.Print_Area" localSheetId="0">Survol!$A$1:$K$41</definedName>
  </definedNames>
  <calcPr calcId="162913"/>
</workbook>
</file>

<file path=xl/calcChain.xml><?xml version="1.0" encoding="utf-8"?>
<calcChain xmlns="http://schemas.openxmlformats.org/spreadsheetml/2006/main">
  <c r="BI8" i="16" l="1"/>
  <c r="BH8" i="16"/>
  <c r="BG8" i="16"/>
  <c r="BF8" i="16"/>
  <c r="AT10" i="13"/>
  <c r="AS10" i="13"/>
  <c r="AR10" i="13"/>
  <c r="BI8" i="17"/>
  <c r="BH8" i="17"/>
  <c r="BG8" i="17"/>
  <c r="BF8" i="17"/>
  <c r="AT10" i="15"/>
  <c r="AS10" i="15"/>
  <c r="AR10" i="15"/>
  <c r="A36" i="16"/>
  <c r="A41" i="13"/>
  <c r="A34" i="12"/>
  <c r="A36" i="17"/>
  <c r="A41" i="15"/>
  <c r="A33" i="14"/>
  <c r="A35" i="16"/>
  <c r="A40" i="13"/>
  <c r="A33" i="12"/>
  <c r="A35" i="17"/>
  <c r="A40" i="15"/>
  <c r="A32" i="14"/>
  <c r="A34" i="16"/>
  <c r="A39" i="15"/>
  <c r="A39" i="13"/>
  <c r="A32" i="12"/>
  <c r="A34" i="17"/>
  <c r="A31" i="14"/>
  <c r="A1" i="14"/>
  <c r="BE8" i="17"/>
  <c r="BD8" i="17"/>
  <c r="BC8" i="17"/>
  <c r="BB8" i="17"/>
  <c r="AZ8" i="17"/>
  <c r="AY8" i="17"/>
  <c r="AX8" i="17"/>
  <c r="AW8" i="17"/>
  <c r="AV8" i="17"/>
  <c r="AU8" i="17"/>
  <c r="AT8" i="17"/>
  <c r="AR8" i="17"/>
  <c r="AQ8" i="17"/>
  <c r="AP8" i="17"/>
  <c r="AO8" i="17"/>
  <c r="AM8" i="17"/>
  <c r="AL8" i="17"/>
  <c r="AK8" i="17"/>
  <c r="AJ8" i="17"/>
  <c r="AI8" i="17"/>
  <c r="AG8" i="17"/>
  <c r="AF8" i="17"/>
  <c r="AE8" i="17"/>
  <c r="AD8" i="17"/>
  <c r="AC8" i="17"/>
  <c r="Z8" i="17"/>
  <c r="X8" i="17"/>
  <c r="W8" i="17"/>
  <c r="V8" i="17"/>
  <c r="U8" i="17"/>
  <c r="R8" i="17"/>
  <c r="Q8" i="17"/>
  <c r="P8" i="17"/>
  <c r="O8" i="17"/>
  <c r="N8" i="17"/>
  <c r="M8" i="17"/>
  <c r="L8" i="17"/>
  <c r="K8" i="17"/>
  <c r="J8" i="17"/>
  <c r="I8" i="17"/>
  <c r="H8" i="17"/>
  <c r="G8" i="17"/>
  <c r="F8" i="17"/>
  <c r="D8" i="17"/>
  <c r="C8" i="17"/>
  <c r="BA8" i="17"/>
  <c r="AB8" i="17"/>
  <c r="AA8" i="17"/>
  <c r="E8" i="17"/>
  <c r="Y8" i="17"/>
  <c r="AS8" i="17"/>
  <c r="E10" i="13"/>
  <c r="I10" i="13"/>
  <c r="M10" i="13"/>
  <c r="Q10" i="13"/>
  <c r="U10" i="13"/>
  <c r="Y10" i="13"/>
  <c r="AC10" i="13"/>
  <c r="AG10" i="13"/>
  <c r="AK10" i="13"/>
  <c r="AO10" i="13"/>
  <c r="C8" i="16"/>
  <c r="E8" i="16"/>
  <c r="F8" i="16"/>
  <c r="G8" i="16"/>
  <c r="H8" i="16"/>
  <c r="I8" i="16"/>
  <c r="J8" i="16"/>
  <c r="K8" i="16"/>
  <c r="M8" i="16"/>
  <c r="N8" i="16"/>
  <c r="O8" i="16"/>
  <c r="P8" i="16"/>
  <c r="Q8" i="16"/>
  <c r="R8" i="16"/>
  <c r="S8" i="16"/>
  <c r="U8" i="16"/>
  <c r="V8" i="16"/>
  <c r="W8" i="16"/>
  <c r="X8" i="16"/>
  <c r="Y8" i="16"/>
  <c r="Z8" i="16"/>
  <c r="AA8" i="16"/>
  <c r="AC8" i="16"/>
  <c r="AD8" i="16"/>
  <c r="AE8" i="16"/>
  <c r="AF8" i="16"/>
  <c r="AG8" i="16"/>
  <c r="AH8" i="16"/>
  <c r="AI8" i="16"/>
  <c r="AK8" i="16"/>
  <c r="AL8" i="16"/>
  <c r="AM8" i="16"/>
  <c r="AN8" i="16"/>
  <c r="AO8" i="16"/>
  <c r="AP8" i="16"/>
  <c r="AQ8" i="16"/>
  <c r="AS8" i="16"/>
  <c r="AT8" i="16"/>
  <c r="AU8" i="16"/>
  <c r="AV8" i="16"/>
  <c r="AW8" i="16"/>
  <c r="AX8" i="16"/>
  <c r="AY8" i="16"/>
  <c r="BA8" i="16"/>
  <c r="BB8" i="16"/>
  <c r="BC8" i="16"/>
  <c r="BD8" i="16"/>
  <c r="BE8" i="16"/>
  <c r="B8" i="16"/>
  <c r="A2" i="17"/>
  <c r="A1" i="17"/>
  <c r="AN8" i="17"/>
  <c r="AH8" i="17"/>
  <c r="T8" i="17"/>
  <c r="S8" i="17"/>
  <c r="B8" i="17"/>
  <c r="A2" i="15"/>
  <c r="A1" i="15"/>
  <c r="AQ10" i="15"/>
  <c r="AP10" i="15"/>
  <c r="AO10" i="15"/>
  <c r="AN10" i="15"/>
  <c r="AM10" i="15"/>
  <c r="AL10" i="15"/>
  <c r="AK10" i="15"/>
  <c r="AJ10" i="15"/>
  <c r="AI10" i="15"/>
  <c r="AH10" i="15"/>
  <c r="AG10" i="15"/>
  <c r="AF10" i="15"/>
  <c r="AE10" i="15"/>
  <c r="AD10" i="15"/>
  <c r="AC10" i="15"/>
  <c r="AB10" i="15"/>
  <c r="AA10" i="15"/>
  <c r="Z10" i="15"/>
  <c r="Y10" i="15"/>
  <c r="X10" i="15"/>
  <c r="W10" i="15"/>
  <c r="V10" i="15"/>
  <c r="U10" i="15"/>
  <c r="T10" i="15"/>
  <c r="S10" i="15"/>
  <c r="R10" i="15"/>
  <c r="Q10" i="15"/>
  <c r="P10" i="15"/>
  <c r="O10" i="15"/>
  <c r="N10" i="15"/>
  <c r="M10" i="15"/>
  <c r="L10" i="15"/>
  <c r="K10" i="15"/>
  <c r="J10" i="15"/>
  <c r="I10" i="15"/>
  <c r="H10" i="15"/>
  <c r="G10" i="15"/>
  <c r="F10" i="15"/>
  <c r="E10" i="15"/>
  <c r="D10" i="15"/>
  <c r="C10" i="15"/>
  <c r="B10" i="15"/>
  <c r="A2" i="14"/>
  <c r="D8" i="16"/>
  <c r="L8" i="16"/>
  <c r="T8" i="16"/>
  <c r="AB8" i="16"/>
  <c r="AJ8" i="16"/>
  <c r="AR8" i="16"/>
  <c r="AZ8" i="16"/>
  <c r="A2" i="16"/>
  <c r="A1" i="16"/>
  <c r="A2" i="13"/>
  <c r="C10" i="13"/>
  <c r="D10" i="13"/>
  <c r="F10" i="13"/>
  <c r="G10" i="13"/>
  <c r="H10" i="13"/>
  <c r="J10" i="13"/>
  <c r="K10" i="13"/>
  <c r="L10" i="13"/>
  <c r="N10" i="13"/>
  <c r="O10" i="13"/>
  <c r="P10" i="13"/>
  <c r="R10" i="13"/>
  <c r="S10" i="13"/>
  <c r="T10" i="13"/>
  <c r="V10" i="13"/>
  <c r="W10" i="13"/>
  <c r="X10" i="13"/>
  <c r="Z10" i="13"/>
  <c r="AA10" i="13"/>
  <c r="AB10" i="13"/>
  <c r="AD10" i="13"/>
  <c r="AE10" i="13"/>
  <c r="AF10" i="13"/>
  <c r="AH10" i="13"/>
  <c r="AI10" i="13"/>
  <c r="AJ10" i="13"/>
  <c r="AL10" i="13"/>
  <c r="AM10" i="13"/>
  <c r="AN10" i="13"/>
  <c r="AP10" i="13"/>
  <c r="AQ10" i="13"/>
  <c r="B10" i="13"/>
  <c r="A1" i="13"/>
  <c r="A1" i="12"/>
  <c r="A2" i="12"/>
</calcChain>
</file>

<file path=xl/sharedStrings.xml><?xml version="1.0" encoding="utf-8"?>
<sst xmlns="http://schemas.openxmlformats.org/spreadsheetml/2006/main" count="487" uniqueCount="83">
  <si>
    <t>F</t>
  </si>
  <si>
    <t>E1</t>
  </si>
  <si>
    <t>E2</t>
  </si>
  <si>
    <t>E3</t>
  </si>
  <si>
    <t>PDC</t>
  </si>
  <si>
    <t>Thème</t>
  </si>
  <si>
    <t>Remarques:</t>
  </si>
  <si>
    <t>Période</t>
  </si>
  <si>
    <t>PBD</t>
  </si>
  <si>
    <t>retour au survol</t>
  </si>
  <si>
    <t>PVL</t>
  </si>
  <si>
    <t>-</t>
  </si>
  <si>
    <t>I</t>
  </si>
  <si>
    <t>L1</t>
  </si>
  <si>
    <t>L2</t>
  </si>
  <si>
    <t>L3</t>
  </si>
  <si>
    <t>PS</t>
  </si>
  <si>
    <t>UDC</t>
  </si>
  <si>
    <t>Autres</t>
  </si>
  <si>
    <t xml:space="preserve">Exécutifs et législatifs des villes suisses: </t>
  </si>
  <si>
    <t>Population: Communes de plus de 10'000 habitants (jusqu'en 2014); depuis 2015 villes statistiques</t>
  </si>
  <si>
    <t>A</t>
  </si>
  <si>
    <t>20'000 - 49'999 habitant/es</t>
  </si>
  <si>
    <t>50'000 - 99'999 habitant/es</t>
  </si>
  <si>
    <t>&gt;= 100'000 habitant/es</t>
  </si>
  <si>
    <t>A: Région alémanique</t>
  </si>
  <si>
    <t>F: Région francophone</t>
  </si>
  <si>
    <t>I: Région italophone</t>
  </si>
  <si>
    <t>&lt;= 19'999 habitant/es</t>
  </si>
  <si>
    <t>Répartition des mandats par partis, selon la région linguistique</t>
  </si>
  <si>
    <t>Répartition des mandats par partis selon la taille des communes</t>
  </si>
  <si>
    <t>Répartition des mandats par partis selon la région linguistique</t>
  </si>
  <si>
    <t>Répartition des mandats par partis selon le sexe</t>
  </si>
  <si>
    <t>Exécutifs des villes:</t>
  </si>
  <si>
    <t>Législatifs des villes:</t>
  </si>
  <si>
    <t>Parti</t>
  </si>
  <si>
    <t>Etat au 1er août de l'année (1er avril en 1983, 1er juin en 1993)</t>
  </si>
  <si>
    <t>Onglet</t>
  </si>
  <si>
    <t xml:space="preserve">* Vu la taille variable des exécutifs et des législatifs communaux, le calcul de la part des sièges des partis sur la base du nombre total (absolu) de sièges obtenus par chaque parti pose un problème car ce calcul comporte une pondération selon la taille des exécutifs et des législatifs qui n’est pas justifiée sur le plan théorique. Pour y remédier, l’OFS calcule la part standardisée des partis dans les exécutifs et les législatifs communaux. Celle-ci correspond à la part moyenne, en pour cent, des sièges qu’un parti détient dans les exécutifs et dans les législatifs. </t>
  </si>
  <si>
    <t>Pour les abréviations et les désignations complètes des partis voir Glossaire.</t>
  </si>
  <si>
    <t>Répartition des mandats par partis, sexe, région linguistique et taille de commune (mandats en %, standardisé*)</t>
  </si>
  <si>
    <t>Femmes en %</t>
  </si>
  <si>
    <t>Femmes par parti (en %)</t>
  </si>
  <si>
    <t>% total de femmes par année</t>
  </si>
  <si>
    <r>
      <t>(mandats en %, standardisé</t>
    </r>
    <r>
      <rPr>
        <vertAlign val="superscript"/>
        <sz val="9"/>
        <rFont val="Arial"/>
        <family val="2"/>
      </rPr>
      <t>1</t>
    </r>
    <r>
      <rPr>
        <sz val="9"/>
        <rFont val="Arial"/>
        <family val="2"/>
      </rPr>
      <t>)</t>
    </r>
  </si>
  <si>
    <t>T 17.02.07.03</t>
  </si>
  <si>
    <r>
      <t>PLR</t>
    </r>
    <r>
      <rPr>
        <vertAlign val="superscript"/>
        <sz val="8"/>
        <rFont val="Arial"/>
        <family val="2"/>
      </rPr>
      <t>1</t>
    </r>
  </si>
  <si>
    <r>
      <t>PLS</t>
    </r>
    <r>
      <rPr>
        <vertAlign val="superscript"/>
        <sz val="8"/>
        <rFont val="Arial"/>
        <family val="2"/>
      </rPr>
      <t>1</t>
    </r>
  </si>
  <si>
    <r>
      <t>Petits partis du centre</t>
    </r>
    <r>
      <rPr>
        <vertAlign val="superscript"/>
        <sz val="8"/>
        <rFont val="Arial"/>
        <family val="2"/>
      </rPr>
      <t>2</t>
    </r>
  </si>
  <si>
    <r>
      <t>Petits partis de gauche</t>
    </r>
    <r>
      <rPr>
        <vertAlign val="superscript"/>
        <sz val="8"/>
        <rFont val="Arial"/>
        <family val="2"/>
      </rPr>
      <t>3</t>
    </r>
  </si>
  <si>
    <r>
      <t>Verts</t>
    </r>
    <r>
      <rPr>
        <vertAlign val="superscript"/>
        <sz val="8"/>
        <rFont val="Arial"/>
        <family val="2"/>
      </rPr>
      <t>4</t>
    </r>
  </si>
  <si>
    <r>
      <t>Petits partis de droite</t>
    </r>
    <r>
      <rPr>
        <vertAlign val="superscript"/>
        <sz val="8"/>
        <rFont val="Arial"/>
        <family val="2"/>
      </rPr>
      <t>5</t>
    </r>
  </si>
  <si>
    <r>
      <rPr>
        <vertAlign val="superscript"/>
        <sz val="8"/>
        <rFont val="Arial"/>
        <family val="2"/>
      </rPr>
      <t>2</t>
    </r>
    <r>
      <rPr>
        <sz val="8"/>
        <rFont val="Arial"/>
        <family val="2"/>
      </rPr>
      <t xml:space="preserve"> Petits partis du centre: AdI, PEV, PCS</t>
    </r>
  </si>
  <si>
    <r>
      <rPr>
        <vertAlign val="superscript"/>
        <sz val="8"/>
        <rFont val="Arial"/>
        <family val="2"/>
      </rPr>
      <t xml:space="preserve">3 </t>
    </r>
    <r>
      <rPr>
        <sz val="8"/>
        <rFont val="Arial"/>
        <family val="2"/>
      </rPr>
      <t>Petits partis de gauche: PST/POP, Sol.</t>
    </r>
  </si>
  <si>
    <r>
      <rPr>
        <vertAlign val="superscript"/>
        <sz val="8"/>
        <rFont val="Arial"/>
        <family val="2"/>
      </rPr>
      <t xml:space="preserve">4 </t>
    </r>
    <r>
      <rPr>
        <sz val="8"/>
        <rFont val="Arial"/>
        <family val="2"/>
      </rPr>
      <t>Y compris POCH, ASV</t>
    </r>
  </si>
  <si>
    <r>
      <rPr>
        <vertAlign val="superscript"/>
        <sz val="8"/>
        <rFont val="Arial"/>
        <family val="2"/>
      </rPr>
      <t>5</t>
    </r>
    <r>
      <rPr>
        <sz val="8"/>
        <rFont val="Arial"/>
        <family val="2"/>
      </rPr>
      <t xml:space="preserve"> Petits partis de droite: DS, UDF, Lega, MCR, PSL</t>
    </r>
  </si>
  <si>
    <r>
      <t>PLR</t>
    </r>
    <r>
      <rPr>
        <vertAlign val="superscript"/>
        <sz val="8"/>
        <rFont val="Arial"/>
        <family val="2"/>
      </rPr>
      <t>2</t>
    </r>
  </si>
  <si>
    <r>
      <t>PLS</t>
    </r>
    <r>
      <rPr>
        <vertAlign val="superscript"/>
        <sz val="8"/>
        <rFont val="Arial"/>
        <family val="2"/>
      </rPr>
      <t>2</t>
    </r>
  </si>
  <si>
    <r>
      <t>Petits partis du centre</t>
    </r>
    <r>
      <rPr>
        <vertAlign val="superscript"/>
        <sz val="8"/>
        <rFont val="Arial"/>
        <family val="2"/>
      </rPr>
      <t>3</t>
    </r>
  </si>
  <si>
    <r>
      <t>Petits partis de gauche</t>
    </r>
    <r>
      <rPr>
        <vertAlign val="superscript"/>
        <sz val="8"/>
        <rFont val="Arial"/>
        <family val="2"/>
      </rPr>
      <t>4</t>
    </r>
  </si>
  <si>
    <r>
      <t>Verts</t>
    </r>
    <r>
      <rPr>
        <vertAlign val="superscript"/>
        <sz val="8"/>
        <rFont val="Arial"/>
        <family val="2"/>
      </rPr>
      <t>5</t>
    </r>
  </si>
  <si>
    <r>
      <t>Petits partis de droite</t>
    </r>
    <r>
      <rPr>
        <vertAlign val="superscript"/>
        <sz val="8"/>
        <rFont val="Arial"/>
        <family val="2"/>
      </rPr>
      <t>6</t>
    </r>
  </si>
  <si>
    <r>
      <t>Nombre de villes</t>
    </r>
    <r>
      <rPr>
        <vertAlign val="superscript"/>
        <sz val="8"/>
        <rFont val="Arial"/>
        <family val="2"/>
      </rPr>
      <t>7</t>
    </r>
  </si>
  <si>
    <r>
      <rPr>
        <vertAlign val="superscript"/>
        <sz val="8"/>
        <rFont val="Arial"/>
        <family val="2"/>
      </rPr>
      <t>1</t>
    </r>
    <r>
      <rPr>
        <sz val="8"/>
        <rFont val="Arial"/>
        <family val="2"/>
      </rPr>
      <t xml:space="preserve"> Vu la taille variable des exécutifs et des législatifs communaux, le calcul de la part des sièges des partis sur la base du nombre total (absolu) de sièges obtenus par chaque parti pose un problème car ce calcul comporte une pondération selon la taille des exécutifs et des législatifs qui n’est pas justifiée sur le plan théorique. Pour y remédier, l’OFS calcule la part standardisée des partis dans les exécutifs et les législatifs communaux. Celle-ci correspond à la part moyenne, en pour cent, des sièges qu’un parti détient dans les exécutifs et dans les législatifs. </t>
    </r>
  </si>
  <si>
    <r>
      <rPr>
        <vertAlign val="superscript"/>
        <sz val="8"/>
        <rFont val="Arial"/>
        <family val="2"/>
      </rPr>
      <t>3</t>
    </r>
    <r>
      <rPr>
        <sz val="8"/>
        <rFont val="Arial"/>
        <family val="2"/>
      </rPr>
      <t xml:space="preserve"> Petits partis du centre: AdI, PEV, PCS</t>
    </r>
  </si>
  <si>
    <r>
      <rPr>
        <vertAlign val="superscript"/>
        <sz val="8"/>
        <rFont val="Arial"/>
        <family val="2"/>
      </rPr>
      <t xml:space="preserve">4 </t>
    </r>
    <r>
      <rPr>
        <sz val="8"/>
        <rFont val="Arial"/>
        <family val="2"/>
      </rPr>
      <t>Petits partis de gauche: PST/POP, Sol.</t>
    </r>
  </si>
  <si>
    <r>
      <rPr>
        <vertAlign val="superscript"/>
        <sz val="8"/>
        <rFont val="Arial"/>
        <family val="2"/>
      </rPr>
      <t xml:space="preserve">5 </t>
    </r>
    <r>
      <rPr>
        <sz val="8"/>
        <rFont val="Arial"/>
        <family val="2"/>
      </rPr>
      <t>Y compris POCH, ASV</t>
    </r>
  </si>
  <si>
    <r>
      <rPr>
        <vertAlign val="superscript"/>
        <sz val="8"/>
        <rFont val="Arial"/>
        <family val="2"/>
      </rPr>
      <t>6</t>
    </r>
    <r>
      <rPr>
        <sz val="8"/>
        <rFont val="Arial"/>
        <family val="2"/>
      </rPr>
      <t xml:space="preserve"> Petits partis de droite: DS, UDF, Lega, MCR, PSL</t>
    </r>
  </si>
  <si>
    <r>
      <rPr>
        <vertAlign val="superscript"/>
        <sz val="8"/>
        <rFont val="Arial"/>
        <family val="2"/>
      </rPr>
      <t>1</t>
    </r>
    <r>
      <rPr>
        <sz val="8"/>
        <rFont val="Arial"/>
        <family val="2"/>
      </rPr>
      <t xml:space="preserve"> Fusion du PRD et du PL au niveau national en 2009 (excepté à Bâle-Ville)</t>
    </r>
  </si>
  <si>
    <r>
      <rPr>
        <vertAlign val="superscript"/>
        <sz val="8"/>
        <rFont val="Arial"/>
        <family val="2"/>
      </rPr>
      <t>2</t>
    </r>
    <r>
      <rPr>
        <sz val="8"/>
        <rFont val="Arial"/>
        <family val="2"/>
      </rPr>
      <t xml:space="preserve"> Fusion du PRD et du PL au niveau national en 2009 (excepté à Bâle-Ville)</t>
    </r>
  </si>
  <si>
    <t>Total</t>
  </si>
  <si>
    <t>1983–2018</t>
  </si>
  <si>
    <t>Dernière modification: 18.01.2019</t>
  </si>
  <si>
    <r>
      <rPr>
        <vertAlign val="superscript"/>
        <sz val="8"/>
        <rFont val="Arial"/>
        <family val="2"/>
      </rPr>
      <t>1</t>
    </r>
    <r>
      <rPr>
        <sz val="8"/>
        <rFont val="Arial"/>
        <family val="2"/>
      </rPr>
      <t xml:space="preserve"> Vu la taille variable des exécutifs et des législatifs communaux, le calcul de la part des sièges des partis sur la base du nombre total (absolu) de sièges obtenus par chaque parti pose un problème car ce calcul comporte une pondération selon la taille.des exécutifs et des législatifs qui n’est pas justifiée sur le plan théorique. Pour y remédier, l’OFS calcule la part standardisée des partis dans les exécutifs et les législatifs communaux. Celle-ci correspond à la part moyenne, en pour cent, des sièges qu’un parti détient dans les exécutifs et dans les législatifs. </t>
    </r>
  </si>
  <si>
    <t>20'000 - 49'999</t>
  </si>
  <si>
    <t>50'000 - 99'999</t>
  </si>
  <si>
    <t>© OFS 2018</t>
  </si>
  <si>
    <t>Renseignements: Office fédéral de la statistique (OFS), Section Politique, Culture, Médias, 058 463 61 58, poku@bfs.admin.ch</t>
  </si>
  <si>
    <t>Sources: OFS, Union des villes suisses – Statisque des élections communales 2018</t>
  </si>
  <si>
    <t>OFS – STATPOP 2017, Statistique de la population et des ménages</t>
  </si>
  <si>
    <t>Dernière modification: 01.08.2018</t>
  </si>
  <si>
    <t>© OFS 2019</t>
  </si>
  <si>
    <r>
      <rPr>
        <vertAlign val="superscript"/>
        <sz val="8"/>
        <rFont val="Arial"/>
        <family val="2"/>
      </rPr>
      <t>7</t>
    </r>
    <r>
      <rPr>
        <sz val="8"/>
        <rFont val="Arial"/>
        <family val="2"/>
      </rPr>
      <t xml:space="preserve"> Etat des villes de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</si>
</sst>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
    <numFmt numFmtId="165" formatCode="0.0"/>
    <numFmt numFmtId="166" formatCode="#,###,##0__;\-#,###,##0__;\-__;@__\ "/>
  </numFmts>
  <fonts count="19">
    <font>
      <sz val="8"/>
      <name val="Arial"/>
    </font>
    <font>
      <b/>
      <sz val="9"/>
      <name val="Arial"/>
      <family val="2"/>
    </font>
    <font>
      <sz val="9"/>
      <name val="Arial"/>
      <family val="2"/>
    </font>
    <font>
      <sz val="8"/>
      <name val="Arial"/>
      <family val="2"/>
    </font>
    <font>
      <b/>
      <sz val="8"/>
      <name val="Arial"/>
      <family val="2"/>
    </font>
    <font>
      <b/>
      <sz val="14"/>
      <name val="Arial"/>
      <family val="2"/>
    </font>
    <font>
      <sz val="14"/>
      <name val="Arial"/>
      <family val="2"/>
    </font>
    <font>
      <b/>
      <sz val="14"/>
      <color indexed="18"/>
      <name val="Arial"/>
      <family val="2"/>
    </font>
    <font>
      <u/>
      <sz val="8"/>
      <color indexed="12"/>
      <name val="Arial"/>
      <family val="2"/>
    </font>
    <font>
      <u/>
      <sz val="8"/>
      <name val="Arial"/>
      <family val="2"/>
    </font>
    <font>
      <sz val="10"/>
      <name val="Arial"/>
      <family val="2"/>
    </font>
    <font>
      <vertAlign val="superscript"/>
      <sz val="9"/>
      <name val="Arial"/>
      <family val="2"/>
    </font>
    <font>
      <vertAlign val="superscript"/>
      <sz val="8"/>
      <name val="Arial"/>
      <family val="2"/>
    </font>
    <font>
      <b/>
      <sz val="10"/>
      <name val="Arial"/>
      <family val="2"/>
    </font>
    <font>
      <i/>
      <sz val="8"/>
      <name val="Arial"/>
      <family val="2"/>
    </font>
    <font>
      <u/>
      <sz val="8"/>
      <color rgb="FF0000FF"/>
      <name val="Arial"/>
      <family val="2"/>
    </font>
    <font>
      <sz val="8"/>
      <color rgb="FFFF0000"/>
      <name val="Arial"/>
      <family val="2"/>
    </font>
    <font>
      <sz val="8"/>
      <name val="Arial Narrow"/>
      <family val="2"/>
    </font>
    <font>
      <sz val="8"/>
      <name val="Arial "/>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rgb="FFE8EAF7"/>
        <bgColor indexed="64"/>
      </patternFill>
    </fill>
  </fills>
  <borders count="1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3" fillId="0" borderId="0"/>
  </cellStyleXfs>
  <cellXfs count="120">
    <xf numFmtId="0" fontId="0" fillId="0" borderId="0" xfId="0"/>
    <xf numFmtId="0" fontId="1" fillId="0" borderId="0" xfId="0" applyFont="1" applyFill="1"/>
    <xf numFmtId="0" fontId="3" fillId="0" borderId="0" xfId="0" applyFont="1" applyFill="1"/>
    <xf numFmtId="0" fontId="5" fillId="0" borderId="0" xfId="0" applyFont="1" applyFill="1"/>
    <xf numFmtId="0" fontId="6" fillId="0" borderId="0" xfId="0" applyFont="1" applyFill="1"/>
    <xf numFmtId="0" fontId="7" fillId="0" borderId="0" xfId="0" applyFont="1" applyFill="1"/>
    <xf numFmtId="0" fontId="4" fillId="0" borderId="0" xfId="0" applyFont="1" applyFill="1"/>
    <xf numFmtId="0" fontId="2" fillId="0" borderId="0" xfId="0" applyFont="1" applyFill="1" applyAlignment="1">
      <alignment wrapText="1"/>
    </xf>
    <xf numFmtId="0" fontId="1" fillId="0" borderId="0" xfId="0" applyFont="1" applyFill="1" applyBorder="1"/>
    <xf numFmtId="0" fontId="2" fillId="0" borderId="0" xfId="0" applyFont="1" applyFill="1"/>
    <xf numFmtId="0" fontId="1" fillId="0" borderId="0" xfId="0" applyNumberFormat="1" applyFont="1" applyFill="1" applyBorder="1" applyAlignment="1"/>
    <xf numFmtId="0" fontId="9" fillId="2" borderId="0" xfId="1" applyNumberFormat="1" applyFont="1" applyFill="1" applyBorder="1" applyAlignment="1" applyProtection="1">
      <alignment horizontal="right"/>
    </xf>
    <xf numFmtId="0" fontId="15" fillId="2" borderId="0" xfId="1" applyNumberFormat="1" applyFont="1" applyFill="1" applyBorder="1" applyAlignment="1" applyProtection="1">
      <alignment horizontal="right"/>
    </xf>
    <xf numFmtId="0" fontId="5" fillId="3" borderId="0" xfId="0" applyFont="1" applyFill="1"/>
    <xf numFmtId="0" fontId="3" fillId="3" borderId="0" xfId="0" applyFont="1" applyFill="1"/>
    <xf numFmtId="0" fontId="9" fillId="3" borderId="0" xfId="1" applyNumberFormat="1" applyFont="1" applyFill="1" applyBorder="1" applyAlignment="1" applyProtection="1">
      <alignment horizontal="right"/>
    </xf>
    <xf numFmtId="0" fontId="15" fillId="3" borderId="0" xfId="1" applyNumberFormat="1" applyFont="1" applyFill="1" applyBorder="1" applyAlignment="1" applyProtection="1">
      <alignment horizontal="right"/>
    </xf>
    <xf numFmtId="0" fontId="1" fillId="3" borderId="0" xfId="0" applyNumberFormat="1" applyFont="1" applyFill="1" applyBorder="1" applyAlignment="1"/>
    <xf numFmtId="0" fontId="3" fillId="3" borderId="0" xfId="0" applyFont="1" applyFill="1" applyBorder="1"/>
    <xf numFmtId="0" fontId="3" fillId="3" borderId="0" xfId="0" applyFont="1" applyFill="1" applyBorder="1" applyAlignment="1">
      <alignment vertical="center" wrapText="1"/>
    </xf>
    <xf numFmtId="0" fontId="3" fillId="2" borderId="0" xfId="1" applyFont="1" applyFill="1" applyAlignment="1" applyProtection="1"/>
    <xf numFmtId="0" fontId="1" fillId="3" borderId="0" xfId="0" applyFont="1" applyFill="1"/>
    <xf numFmtId="0" fontId="2" fillId="3" borderId="0" xfId="0" applyFont="1" applyFill="1"/>
    <xf numFmtId="0" fontId="10" fillId="3" borderId="0" xfId="0" applyNumberFormat="1" applyFont="1" applyFill="1" applyBorder="1"/>
    <xf numFmtId="0" fontId="2" fillId="3" borderId="0" xfId="0" applyNumberFormat="1" applyFont="1" applyFill="1" applyBorder="1"/>
    <xf numFmtId="0" fontId="3" fillId="0" borderId="2" xfId="0" applyFont="1" applyFill="1" applyBorder="1" applyAlignment="1"/>
    <xf numFmtId="0" fontId="3" fillId="0" borderId="3" xfId="0" applyFont="1" applyFill="1" applyBorder="1" applyAlignment="1"/>
    <xf numFmtId="0" fontId="1" fillId="0" borderId="3" xfId="0" applyFont="1" applyFill="1" applyBorder="1" applyAlignment="1">
      <alignment horizontal="right"/>
    </xf>
    <xf numFmtId="0" fontId="8" fillId="0" borderId="0" xfId="1" applyFont="1" applyAlignment="1" applyProtection="1"/>
    <xf numFmtId="0" fontId="8" fillId="0" borderId="0" xfId="1" applyFont="1" applyFill="1" applyAlignment="1" applyProtection="1"/>
    <xf numFmtId="0" fontId="3" fillId="0" borderId="3" xfId="0" applyFont="1" applyFill="1" applyBorder="1"/>
    <xf numFmtId="0" fontId="3" fillId="0" borderId="0" xfId="0" applyFont="1" applyFill="1" applyAlignment="1">
      <alignment horizontal="left" wrapText="1"/>
    </xf>
    <xf numFmtId="0" fontId="3" fillId="0" borderId="0" xfId="0" applyFont="1" applyFill="1" applyBorder="1" applyAlignment="1"/>
    <xf numFmtId="0" fontId="4" fillId="2" borderId="0" xfId="0" applyFont="1" applyFill="1"/>
    <xf numFmtId="0" fontId="3" fillId="0" borderId="0" xfId="0" applyFont="1"/>
    <xf numFmtId="0" fontId="8" fillId="2" borderId="0" xfId="1" applyFont="1" applyFill="1" applyAlignment="1" applyProtection="1"/>
    <xf numFmtId="0" fontId="16" fillId="0" borderId="0" xfId="0" applyFont="1" applyFill="1"/>
    <xf numFmtId="0" fontId="10" fillId="0" borderId="0" xfId="0" applyFont="1" applyFill="1"/>
    <xf numFmtId="0" fontId="3" fillId="2" borderId="0" xfId="0" applyFont="1" applyFill="1" applyBorder="1" applyAlignment="1"/>
    <xf numFmtId="0" fontId="10" fillId="3" borderId="0" xfId="0" applyFont="1" applyFill="1"/>
    <xf numFmtId="0" fontId="4" fillId="3" borderId="0" xfId="0" applyNumberFormat="1" applyFont="1" applyFill="1" applyBorder="1" applyAlignment="1"/>
    <xf numFmtId="0" fontId="3" fillId="3" borderId="0" xfId="0" applyFont="1" applyFill="1" applyBorder="1" applyAlignment="1">
      <alignment vertical="center"/>
    </xf>
    <xf numFmtId="0" fontId="3" fillId="3" borderId="0" xfId="0" applyFont="1" applyFill="1" applyAlignment="1">
      <alignment vertical="center"/>
    </xf>
    <xf numFmtId="0" fontId="1" fillId="0" borderId="0" xfId="0" applyFont="1" applyFill="1" applyBorder="1" applyAlignment="1">
      <alignment horizontal="right"/>
    </xf>
    <xf numFmtId="0" fontId="10" fillId="3" borderId="0" xfId="0" applyFont="1" applyFill="1" applyAlignment="1">
      <alignment vertical="center"/>
    </xf>
    <xf numFmtId="0" fontId="3" fillId="3" borderId="0" xfId="0" applyNumberFormat="1" applyFont="1" applyFill="1" applyBorder="1"/>
    <xf numFmtId="164" fontId="3" fillId="3" borderId="0" xfId="0" applyNumberFormat="1" applyFont="1" applyFill="1" applyBorder="1" applyAlignment="1">
      <alignment horizontal="center" vertical="center"/>
    </xf>
    <xf numFmtId="0" fontId="3" fillId="3" borderId="4" xfId="0" applyNumberFormat="1" applyFont="1" applyFill="1" applyBorder="1" applyAlignment="1">
      <alignment horizontal="center" vertical="center" wrapText="1"/>
    </xf>
    <xf numFmtId="165" fontId="3" fillId="3" borderId="0" xfId="0" applyNumberFormat="1" applyFont="1" applyFill="1" applyBorder="1"/>
    <xf numFmtId="0" fontId="3" fillId="3" borderId="0" xfId="0" applyFont="1" applyFill="1" applyBorder="1" applyAlignment="1">
      <alignment horizontal="right"/>
    </xf>
    <xf numFmtId="165" fontId="3" fillId="3" borderId="0" xfId="0" applyNumberFormat="1" applyFont="1" applyFill="1" applyBorder="1" applyAlignment="1">
      <alignment horizontal="right"/>
    </xf>
    <xf numFmtId="0" fontId="3" fillId="3" borderId="3" xfId="0" applyFont="1" applyFill="1" applyBorder="1"/>
    <xf numFmtId="0" fontId="3" fillId="3" borderId="0" xfId="0" applyFont="1" applyFill="1" applyAlignment="1"/>
    <xf numFmtId="0" fontId="3" fillId="3" borderId="0" xfId="2" applyFont="1" applyFill="1" applyBorder="1" applyAlignment="1"/>
    <xf numFmtId="0" fontId="3" fillId="3" borderId="0" xfId="0" applyFont="1" applyFill="1" applyBorder="1" applyAlignment="1"/>
    <xf numFmtId="0" fontId="3" fillId="3" borderId="0" xfId="0" applyNumberFormat="1" applyFont="1" applyFill="1" applyBorder="1" applyAlignment="1">
      <alignment horizontal="left"/>
    </xf>
    <xf numFmtId="166" fontId="3" fillId="3" borderId="0" xfId="0" applyNumberFormat="1" applyFont="1" applyFill="1" applyBorder="1"/>
    <xf numFmtId="0" fontId="3" fillId="3" borderId="0" xfId="0" applyFont="1" applyFill="1" applyBorder="1" applyAlignment="1">
      <alignment horizontal="left"/>
    </xf>
    <xf numFmtId="0" fontId="1" fillId="3" borderId="0" xfId="0" applyNumberFormat="1" applyFont="1" applyFill="1" applyBorder="1" applyAlignment="1">
      <alignment horizontal="right"/>
    </xf>
    <xf numFmtId="0" fontId="13" fillId="3" borderId="0" xfId="0" applyNumberFormat="1" applyFont="1" applyFill="1" applyBorder="1"/>
    <xf numFmtId="0" fontId="13" fillId="3" borderId="0" xfId="0" applyFont="1" applyFill="1"/>
    <xf numFmtId="164" fontId="2" fillId="3" borderId="0" xfId="0" applyNumberFormat="1" applyFont="1" applyFill="1" applyBorder="1" applyAlignment="1">
      <alignment vertical="center"/>
    </xf>
    <xf numFmtId="0" fontId="2" fillId="3" borderId="0" xfId="0" applyFont="1" applyFill="1" applyBorder="1" applyAlignment="1">
      <alignment vertical="center"/>
    </xf>
    <xf numFmtId="0" fontId="3" fillId="3" borderId="0" xfId="0" applyNumberFormat="1" applyFont="1" applyFill="1" applyBorder="1" applyAlignment="1">
      <alignment vertical="center"/>
    </xf>
    <xf numFmtId="0" fontId="3" fillId="3" borderId="0" xfId="0" applyNumberFormat="1" applyFont="1" applyFill="1" applyBorder="1" applyAlignment="1">
      <alignment horizontal="center" vertical="center"/>
    </xf>
    <xf numFmtId="0" fontId="14" fillId="3" borderId="0" xfId="0" applyNumberFormat="1" applyFont="1" applyFill="1" applyBorder="1" applyAlignment="1">
      <alignment horizontal="center" vertical="center"/>
    </xf>
    <xf numFmtId="0" fontId="3" fillId="3" borderId="0"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5" fontId="3" fillId="3" borderId="0" xfId="0" applyNumberFormat="1" applyFont="1" applyFill="1"/>
    <xf numFmtId="165" fontId="3" fillId="3" borderId="3" xfId="0" applyNumberFormat="1" applyFont="1" applyFill="1" applyBorder="1"/>
    <xf numFmtId="9" fontId="3" fillId="3" borderId="0" xfId="0" applyNumberFormat="1" applyFont="1" applyFill="1"/>
    <xf numFmtId="0" fontId="16" fillId="3" borderId="0" xfId="0" applyFont="1" applyFill="1"/>
    <xf numFmtId="164" fontId="3" fillId="3" borderId="0" xfId="0" applyNumberFormat="1" applyFont="1" applyFill="1" applyBorder="1" applyAlignment="1">
      <alignment vertical="center"/>
    </xf>
    <xf numFmtId="0" fontId="3" fillId="3" borderId="6" xfId="0" applyFont="1" applyFill="1" applyBorder="1"/>
    <xf numFmtId="0" fontId="2" fillId="0" borderId="0" xfId="0" applyFont="1" applyFill="1" applyBorder="1" applyAlignment="1">
      <alignment vertical="center"/>
    </xf>
    <xf numFmtId="0" fontId="10" fillId="0" borderId="0" xfId="0" applyFont="1" applyFill="1" applyAlignment="1">
      <alignment vertical="center"/>
    </xf>
    <xf numFmtId="0" fontId="10" fillId="0" borderId="0" xfId="0" applyNumberFormat="1" applyFont="1" applyFill="1" applyBorder="1"/>
    <xf numFmtId="0" fontId="10" fillId="0" borderId="0" xfId="0" applyFont="1" applyFill="1" applyBorder="1"/>
    <xf numFmtId="0" fontId="3" fillId="0" borderId="0" xfId="0" applyFont="1" applyFill="1" applyAlignment="1">
      <alignment vertical="center"/>
    </xf>
    <xf numFmtId="165" fontId="3" fillId="0" borderId="0" xfId="0" applyNumberFormat="1" applyFont="1" applyBorder="1"/>
    <xf numFmtId="165" fontId="3" fillId="0" borderId="0" xfId="0" applyNumberFormat="1" applyFont="1" applyBorder="1" applyAlignment="1">
      <alignment horizontal="right"/>
    </xf>
    <xf numFmtId="165" fontId="3" fillId="0" borderId="3" xfId="0" applyNumberFormat="1" applyFont="1" applyBorder="1"/>
    <xf numFmtId="0" fontId="3" fillId="3" borderId="0" xfId="0" applyFont="1" applyFill="1" applyAlignment="1">
      <alignment horizontal="left" wrapText="1"/>
    </xf>
    <xf numFmtId="0" fontId="10" fillId="3" borderId="0" xfId="0" applyFont="1" applyFill="1" applyBorder="1"/>
    <xf numFmtId="164" fontId="3" fillId="3" borderId="2" xfId="0" applyNumberFormat="1" applyFont="1" applyFill="1" applyBorder="1" applyAlignment="1">
      <alignment horizontal="center" vertical="center"/>
    </xf>
    <xf numFmtId="0" fontId="4" fillId="3" borderId="0" xfId="0" applyFont="1" applyFill="1"/>
    <xf numFmtId="0" fontId="4" fillId="3" borderId="2" xfId="0" applyFont="1" applyFill="1" applyBorder="1" applyAlignment="1">
      <alignment vertical="center"/>
    </xf>
    <xf numFmtId="165" fontId="4" fillId="3" borderId="2" xfId="0" applyNumberFormat="1" applyFont="1" applyFill="1" applyBorder="1"/>
    <xf numFmtId="9" fontId="4" fillId="3" borderId="2" xfId="0" applyNumberFormat="1" applyFont="1" applyFill="1" applyBorder="1"/>
    <xf numFmtId="165" fontId="4" fillId="0" borderId="2" xfId="0" applyNumberFormat="1" applyFont="1" applyBorder="1"/>
    <xf numFmtId="0" fontId="3" fillId="3" borderId="4" xfId="0" applyNumberFormat="1" applyFont="1" applyFill="1" applyBorder="1" applyAlignment="1">
      <alignment horizontal="right" vertical="center" wrapText="1"/>
    </xf>
    <xf numFmtId="0" fontId="3" fillId="3" borderId="4" xfId="0" applyNumberFormat="1" applyFont="1" applyFill="1" applyBorder="1" applyAlignment="1">
      <alignment horizontal="right" vertical="center"/>
    </xf>
    <xf numFmtId="0" fontId="3" fillId="3" borderId="4" xfId="0" applyFont="1" applyFill="1" applyBorder="1" applyAlignment="1">
      <alignment horizontal="right" vertical="center"/>
    </xf>
    <xf numFmtId="0" fontId="3" fillId="3" borderId="7"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6" xfId="0" applyFont="1" applyFill="1" applyBorder="1" applyAlignment="1">
      <alignment horizontal="right" vertical="center" wrapText="1"/>
    </xf>
    <xf numFmtId="164" fontId="3" fillId="3" borderId="8" xfId="0" applyNumberFormat="1" applyFont="1" applyFill="1" applyBorder="1" applyAlignment="1">
      <alignment horizontal="center" vertical="center"/>
    </xf>
    <xf numFmtId="0" fontId="3" fillId="3" borderId="8" xfId="0" applyFont="1" applyFill="1" applyBorder="1"/>
    <xf numFmtId="164" fontId="3" fillId="0" borderId="8" xfId="0" applyNumberFormat="1" applyFont="1" applyFill="1" applyBorder="1" applyAlignment="1">
      <alignment horizontal="center" vertical="center"/>
    </xf>
    <xf numFmtId="1" fontId="3" fillId="3" borderId="3" xfId="0" applyNumberFormat="1" applyFont="1" applyFill="1" applyBorder="1"/>
    <xf numFmtId="0" fontId="16" fillId="3" borderId="0" xfId="0" applyFont="1" applyFill="1" applyBorder="1"/>
    <xf numFmtId="0" fontId="1" fillId="0" borderId="1" xfId="0" applyFont="1" applyFill="1" applyBorder="1" applyAlignment="1">
      <alignment wrapText="1"/>
    </xf>
    <xf numFmtId="0" fontId="1" fillId="0" borderId="1" xfId="0" applyFont="1" applyFill="1" applyBorder="1" applyAlignment="1"/>
    <xf numFmtId="0" fontId="17" fillId="3" borderId="0" xfId="0" applyFont="1" applyFill="1"/>
    <xf numFmtId="0" fontId="3" fillId="4" borderId="0" xfId="0" applyNumberFormat="1" applyFont="1" applyFill="1" applyBorder="1" applyAlignment="1">
      <alignment horizontal="left" vertical="center"/>
    </xf>
    <xf numFmtId="0" fontId="18" fillId="3" borderId="0" xfId="0" applyFont="1" applyFill="1"/>
    <xf numFmtId="0" fontId="18" fillId="4" borderId="0" xfId="0" applyNumberFormat="1" applyFont="1" applyFill="1" applyBorder="1" applyAlignment="1">
      <alignment horizontal="left" vertical="center"/>
    </xf>
    <xf numFmtId="0" fontId="3" fillId="3" borderId="4" xfId="0" applyNumberFormat="1" applyFont="1" applyFill="1" applyBorder="1" applyAlignment="1">
      <alignment horizontal="center" vertical="center" wrapText="1"/>
    </xf>
    <xf numFmtId="11" fontId="3" fillId="0" borderId="0" xfId="0" applyNumberFormat="1" applyFont="1" applyFill="1"/>
    <xf numFmtId="165" fontId="3" fillId="0" borderId="0" xfId="0" applyNumberFormat="1" applyFont="1" applyFill="1" applyBorder="1"/>
    <xf numFmtId="0" fontId="3" fillId="5" borderId="0" xfId="0" applyFont="1" applyFill="1"/>
    <xf numFmtId="0" fontId="3" fillId="2" borderId="0" xfId="0" applyFont="1" applyFill="1"/>
    <xf numFmtId="0" fontId="3" fillId="3" borderId="0" xfId="0" applyFont="1" applyFill="1" applyBorder="1" applyAlignment="1">
      <alignment horizontal="center" vertical="center"/>
    </xf>
    <xf numFmtId="0" fontId="3" fillId="0" borderId="0" xfId="0" applyFont="1" applyFill="1" applyAlignment="1">
      <alignment horizontal="left" wrapText="1"/>
    </xf>
    <xf numFmtId="0" fontId="3" fillId="3" borderId="5"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3" fillId="3" borderId="9" xfId="0" applyNumberFormat="1" applyFont="1" applyFill="1" applyBorder="1" applyAlignment="1">
      <alignment horizontal="center" vertical="center"/>
    </xf>
    <xf numFmtId="0" fontId="3" fillId="3" borderId="0" xfId="0" applyFont="1" applyFill="1" applyAlignment="1">
      <alignment horizontal="left" wrapText="1"/>
    </xf>
    <xf numFmtId="0" fontId="3" fillId="3" borderId="9"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cellXfs>
  <cellStyles count="3">
    <cellStyle name="Lien hypertexte" xfId="1" builtinId="8"/>
    <cellStyle name="Normal"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showGridLines="0" tabSelected="1" zoomScaleNormal="100" workbookViewId="0"/>
  </sheetViews>
  <sheetFormatPr baseColWidth="10" defaultColWidth="12" defaultRowHeight="11.25"/>
  <cols>
    <col min="1" max="1" width="35.83203125" style="2" customWidth="1"/>
    <col min="2" max="2" width="3.5" style="2" customWidth="1"/>
    <col min="3" max="3" width="28.1640625" style="2" customWidth="1"/>
    <col min="4" max="4" width="23.83203125" style="2" customWidth="1"/>
    <col min="5" max="5" width="17.83203125" style="2" customWidth="1"/>
    <col min="6" max="16384" width="12" style="2"/>
  </cols>
  <sheetData>
    <row r="1" spans="1:5" s="1" customFormat="1" ht="12">
      <c r="A1" s="1" t="s">
        <v>19</v>
      </c>
    </row>
    <row r="2" spans="1:5" s="4" customFormat="1" ht="18">
      <c r="A2" s="9" t="s">
        <v>40</v>
      </c>
      <c r="B2" s="3"/>
    </row>
    <row r="3" spans="1:5" s="4" customFormat="1" ht="18">
      <c r="B3" s="5"/>
      <c r="C3" s="5"/>
      <c r="D3" s="5"/>
    </row>
    <row r="4" spans="1:5" s="4" customFormat="1" ht="18">
      <c r="A4" s="25"/>
      <c r="B4" s="25"/>
      <c r="C4" s="25"/>
      <c r="D4" s="25"/>
      <c r="E4" s="25"/>
    </row>
    <row r="5" spans="1:5" s="4" customFormat="1" ht="18">
      <c r="A5" s="26"/>
      <c r="B5" s="26"/>
      <c r="C5" s="26"/>
      <c r="D5" s="26"/>
      <c r="E5" s="27" t="s">
        <v>45</v>
      </c>
    </row>
    <row r="6" spans="1:5">
      <c r="A6" s="6"/>
      <c r="B6" s="6"/>
      <c r="C6" s="6"/>
      <c r="D6" s="6"/>
      <c r="E6" s="6"/>
    </row>
    <row r="7" spans="1:5" s="7" customFormat="1" ht="17.45" customHeight="1">
      <c r="A7" s="101" t="s">
        <v>5</v>
      </c>
      <c r="B7" s="102" t="s">
        <v>37</v>
      </c>
      <c r="C7" s="102"/>
      <c r="D7" s="102"/>
      <c r="E7" s="101" t="s">
        <v>7</v>
      </c>
    </row>
    <row r="8" spans="1:5" s="9" customFormat="1" ht="4.7" customHeight="1">
      <c r="A8" s="8"/>
      <c r="B8" s="8"/>
      <c r="C8" s="8"/>
      <c r="D8" s="8"/>
      <c r="E8" s="8"/>
    </row>
    <row r="9" spans="1:5" ht="6" customHeight="1">
      <c r="A9" s="110"/>
      <c r="B9" s="110"/>
      <c r="C9" s="110"/>
      <c r="D9" s="110"/>
      <c r="E9" s="110"/>
    </row>
    <row r="10" spans="1:5">
      <c r="A10" s="2" t="s">
        <v>33</v>
      </c>
      <c r="B10" s="2" t="s">
        <v>1</v>
      </c>
      <c r="C10" s="28" t="s">
        <v>32</v>
      </c>
      <c r="E10" s="108" t="s">
        <v>71</v>
      </c>
    </row>
    <row r="11" spans="1:5">
      <c r="B11" s="2" t="s">
        <v>2</v>
      </c>
      <c r="C11" s="29" t="s">
        <v>31</v>
      </c>
      <c r="E11" s="108" t="s">
        <v>71</v>
      </c>
    </row>
    <row r="12" spans="1:5">
      <c r="B12" s="2" t="s">
        <v>3</v>
      </c>
      <c r="C12" s="29" t="s">
        <v>30</v>
      </c>
      <c r="E12" s="108" t="s">
        <v>71</v>
      </c>
    </row>
    <row r="13" spans="1:5" ht="6" customHeight="1">
      <c r="A13" s="110"/>
      <c r="B13" s="110"/>
      <c r="C13" s="110"/>
      <c r="D13" s="110"/>
      <c r="E13" s="110"/>
    </row>
    <row r="14" spans="1:5">
      <c r="A14" s="2" t="s">
        <v>34</v>
      </c>
      <c r="B14" s="2" t="s">
        <v>13</v>
      </c>
      <c r="C14" s="28" t="s">
        <v>32</v>
      </c>
      <c r="E14" s="108" t="s">
        <v>71</v>
      </c>
    </row>
    <row r="15" spans="1:5">
      <c r="B15" s="2" t="s">
        <v>14</v>
      </c>
      <c r="C15" s="29" t="s">
        <v>29</v>
      </c>
      <c r="E15" s="108" t="s">
        <v>71</v>
      </c>
    </row>
    <row r="16" spans="1:5">
      <c r="B16" s="2" t="s">
        <v>15</v>
      </c>
      <c r="C16" s="29" t="s">
        <v>30</v>
      </c>
      <c r="E16" s="108" t="s">
        <v>71</v>
      </c>
    </row>
    <row r="17" spans="1:5" ht="6" customHeight="1">
      <c r="A17" s="110"/>
      <c r="B17" s="110"/>
      <c r="C17" s="110"/>
      <c r="D17" s="110"/>
      <c r="E17" s="110"/>
    </row>
    <row r="18" spans="1:5" ht="6" customHeight="1">
      <c r="A18" s="30"/>
      <c r="B18" s="30"/>
      <c r="C18" s="30"/>
      <c r="D18" s="30"/>
      <c r="E18" s="30"/>
    </row>
    <row r="19" spans="1:5" ht="4.7" customHeight="1"/>
    <row r="20" spans="1:5" ht="14.25" customHeight="1"/>
    <row r="21" spans="1:5" ht="17.45" customHeight="1">
      <c r="A21" s="113" t="s">
        <v>38</v>
      </c>
      <c r="B21" s="113"/>
      <c r="C21" s="113"/>
      <c r="D21" s="113"/>
      <c r="E21" s="113"/>
    </row>
    <row r="22" spans="1:5" ht="13.15" customHeight="1">
      <c r="A22" s="113"/>
      <c r="B22" s="113"/>
      <c r="C22" s="113"/>
      <c r="D22" s="113"/>
      <c r="E22" s="113"/>
    </row>
    <row r="23" spans="1:5" ht="13.15" customHeight="1">
      <c r="A23" s="113"/>
      <c r="B23" s="113"/>
      <c r="C23" s="113"/>
      <c r="D23" s="113"/>
      <c r="E23" s="113"/>
    </row>
    <row r="24" spans="1:5" ht="13.15" customHeight="1">
      <c r="A24" s="113"/>
      <c r="B24" s="113"/>
      <c r="C24" s="113"/>
      <c r="D24" s="113"/>
      <c r="E24" s="113"/>
    </row>
    <row r="25" spans="1:5" ht="8.1" customHeight="1">
      <c r="A25" s="31"/>
      <c r="B25" s="31"/>
      <c r="C25" s="31"/>
      <c r="D25" s="31"/>
      <c r="E25" s="31"/>
    </row>
    <row r="26" spans="1:5">
      <c r="A26" s="32"/>
    </row>
    <row r="27" spans="1:5">
      <c r="A27" s="111" t="s">
        <v>6</v>
      </c>
    </row>
    <row r="28" spans="1:5">
      <c r="A28" s="34" t="s">
        <v>20</v>
      </c>
    </row>
    <row r="29" spans="1:5">
      <c r="A29" s="2" t="s">
        <v>36</v>
      </c>
    </row>
    <row r="30" spans="1:5">
      <c r="A30" s="35" t="s">
        <v>39</v>
      </c>
    </row>
    <row r="31" spans="1:5">
      <c r="A31" s="33"/>
    </row>
    <row r="32" spans="1:5">
      <c r="A32" s="36"/>
    </row>
    <row r="33" spans="1:32">
      <c r="A33" s="36"/>
    </row>
    <row r="35" spans="1:32">
      <c r="A35" s="2" t="s">
        <v>72</v>
      </c>
    </row>
    <row r="36" spans="1:32" s="37" customFormat="1" ht="12.75">
      <c r="A36" s="14" t="s">
        <v>78</v>
      </c>
      <c r="B36" s="2"/>
      <c r="AF36" s="2"/>
    </row>
    <row r="37" spans="1:32" s="37" customFormat="1" ht="12.2" customHeight="1">
      <c r="A37" s="14" t="s">
        <v>79</v>
      </c>
      <c r="B37" s="2"/>
      <c r="AF37" s="2"/>
    </row>
    <row r="38" spans="1:32" s="37" customFormat="1" ht="12.6" customHeight="1">
      <c r="A38" s="104" t="s">
        <v>81</v>
      </c>
      <c r="B38" s="2"/>
      <c r="AF38" s="2"/>
    </row>
    <row r="39" spans="1:32" s="37" customFormat="1" ht="12.6" customHeight="1">
      <c r="A39" s="103"/>
      <c r="B39" s="2"/>
      <c r="AF39" s="2"/>
    </row>
    <row r="40" spans="1:32">
      <c r="A40" s="105" t="s">
        <v>77</v>
      </c>
    </row>
    <row r="43" spans="1:32" s="18" customFormat="1" ht="12.6" customHeight="1">
      <c r="A43" s="2"/>
    </row>
  </sheetData>
  <mergeCells count="1">
    <mergeCell ref="A21:E24"/>
  </mergeCells>
  <phoneticPr fontId="0" type="noConversion"/>
  <hyperlinks>
    <hyperlink ref="C14" location="'L1'!Zone_d_impression" display="Répartition des mandats par partis selon le sexe"/>
    <hyperlink ref="C15" location="'L2'!A1" display="Répartition des mandats selon la région linguistique"/>
    <hyperlink ref="C16" location="'L3'!A1" display="Répartition des mandats selon la taille des communes"/>
    <hyperlink ref="C10" location="'E1'!A1" display="Répartition des mandats selon le sexe"/>
    <hyperlink ref="C11" location="'E2'!A1" display="Répartition des mandats selon la région linguistique"/>
    <hyperlink ref="C12" location="'E3'!A1" display="Répartition des mandats selon la taille des communes"/>
    <hyperlink ref="A30" r:id="rId1" display="Pour les abréviations et les désignations complètes des partis, voir l'onglet correspondant&quot;."/>
  </hyperlinks>
  <pageMargins left="0.78740157480314965" right="0.78740157480314965" top="0.70866141732283472" bottom="0.47244094488188981" header="0.51181102362204722" footer="0.31496062992125984"/>
  <pageSetup paperSize="9" scale="93"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Normal="100" workbookViewId="0"/>
  </sheetViews>
  <sheetFormatPr baseColWidth="10" defaultColWidth="12" defaultRowHeight="11.25"/>
  <cols>
    <col min="1" max="1" width="27.6640625" style="14" customWidth="1"/>
    <col min="2" max="16" width="12.1640625" style="14" customWidth="1"/>
    <col min="17" max="16384" width="12" style="14"/>
  </cols>
  <sheetData>
    <row r="1" spans="1:16" ht="12">
      <c r="A1" s="21" t="str">
        <f>Survol!A10</f>
        <v>Exécutifs des villes:</v>
      </c>
      <c r="P1" s="16" t="s">
        <v>9</v>
      </c>
    </row>
    <row r="2" spans="1:16" s="22" customFormat="1" ht="12">
      <c r="A2" s="22" t="str">
        <f>Survol!C10</f>
        <v>Répartition des mandats par partis selon le sexe</v>
      </c>
    </row>
    <row r="3" spans="1:16" s="39" customFormat="1" ht="15" customHeight="1">
      <c r="A3" s="24" t="s">
        <v>42</v>
      </c>
    </row>
    <row r="4" spans="1:16" s="44" customFormat="1" ht="15" customHeight="1">
      <c r="A4" s="40"/>
      <c r="B4" s="41"/>
      <c r="C4" s="41"/>
      <c r="D4" s="41"/>
      <c r="E4" s="42"/>
      <c r="F4" s="42"/>
      <c r="G4" s="42"/>
      <c r="H4" s="42"/>
      <c r="I4" s="42"/>
      <c r="J4" s="42"/>
      <c r="K4" s="42"/>
      <c r="L4" s="42"/>
      <c r="M4" s="42"/>
      <c r="N4" s="42"/>
      <c r="P4" s="43" t="s">
        <v>45</v>
      </c>
    </row>
    <row r="5" spans="1:16" s="39" customFormat="1" ht="3.75" customHeight="1">
      <c r="A5" s="45"/>
      <c r="B5" s="18"/>
      <c r="C5" s="18"/>
      <c r="D5" s="18"/>
      <c r="E5" s="14"/>
      <c r="F5" s="14"/>
      <c r="G5" s="14"/>
      <c r="H5" s="14"/>
      <c r="I5" s="14"/>
      <c r="J5" s="14"/>
      <c r="K5" s="14"/>
      <c r="L5" s="14"/>
      <c r="M5" s="14"/>
      <c r="N5" s="14"/>
      <c r="O5" s="14"/>
    </row>
    <row r="6" spans="1:16" s="42" customFormat="1" ht="12.4" customHeight="1">
      <c r="A6" s="96"/>
      <c r="B6" s="91">
        <v>1983</v>
      </c>
      <c r="C6" s="91">
        <v>1993</v>
      </c>
      <c r="D6" s="91">
        <v>1997</v>
      </c>
      <c r="E6" s="91">
        <v>2001</v>
      </c>
      <c r="F6" s="91">
        <v>2005</v>
      </c>
      <c r="G6" s="91">
        <v>2009</v>
      </c>
      <c r="H6" s="91">
        <v>2010</v>
      </c>
      <c r="I6" s="92">
        <v>2011</v>
      </c>
      <c r="J6" s="92">
        <v>2012</v>
      </c>
      <c r="K6" s="92">
        <v>2013</v>
      </c>
      <c r="L6" s="92">
        <v>2014</v>
      </c>
      <c r="M6" s="92">
        <v>2015</v>
      </c>
      <c r="N6" s="92">
        <v>2016</v>
      </c>
      <c r="O6" s="92">
        <v>2017</v>
      </c>
      <c r="P6" s="91">
        <v>2018</v>
      </c>
    </row>
    <row r="7" spans="1:16" ht="21.2" customHeight="1">
      <c r="A7" s="73" t="s">
        <v>35</v>
      </c>
      <c r="B7" s="90" t="s">
        <v>41</v>
      </c>
      <c r="C7" s="90" t="s">
        <v>41</v>
      </c>
      <c r="D7" s="90" t="s">
        <v>41</v>
      </c>
      <c r="E7" s="90" t="s">
        <v>41</v>
      </c>
      <c r="F7" s="90" t="s">
        <v>41</v>
      </c>
      <c r="G7" s="90" t="s">
        <v>41</v>
      </c>
      <c r="H7" s="90" t="s">
        <v>41</v>
      </c>
      <c r="I7" s="90" t="s">
        <v>41</v>
      </c>
      <c r="J7" s="90" t="s">
        <v>41</v>
      </c>
      <c r="K7" s="90" t="s">
        <v>41</v>
      </c>
      <c r="L7" s="90" t="s">
        <v>41</v>
      </c>
      <c r="M7" s="90" t="s">
        <v>41</v>
      </c>
      <c r="N7" s="90" t="s">
        <v>41</v>
      </c>
      <c r="O7" s="90" t="s">
        <v>41</v>
      </c>
      <c r="P7" s="90" t="s">
        <v>41</v>
      </c>
    </row>
    <row r="8" spans="1:16" s="85" customFormat="1" ht="12.4" customHeight="1">
      <c r="A8" s="86" t="s">
        <v>43</v>
      </c>
      <c r="B8" s="87">
        <v>5.8344640433999997</v>
      </c>
      <c r="C8" s="87">
        <v>15.839243499</v>
      </c>
      <c r="D8" s="87">
        <v>22.159090909</v>
      </c>
      <c r="E8" s="87">
        <v>24.14187643</v>
      </c>
      <c r="F8" s="87">
        <v>24.940898345000001</v>
      </c>
      <c r="G8" s="87">
        <v>26.512651264999999</v>
      </c>
      <c r="H8" s="87">
        <v>25.517993456999999</v>
      </c>
      <c r="I8" s="87">
        <v>26.729559748</v>
      </c>
      <c r="J8" s="87">
        <v>26.386036960999999</v>
      </c>
      <c r="K8" s="87">
        <v>26.261585994000001</v>
      </c>
      <c r="L8" s="87">
        <v>26.175869121000002</v>
      </c>
      <c r="M8" s="87">
        <v>26.123595506000001</v>
      </c>
      <c r="N8" s="87">
        <v>25.984990619000001</v>
      </c>
      <c r="O8" s="87">
        <v>26.57869934</v>
      </c>
      <c r="P8" s="87">
        <v>27.419354839</v>
      </c>
    </row>
    <row r="9" spans="1:16" ht="12.4" customHeight="1">
      <c r="A9" s="18" t="s">
        <v>46</v>
      </c>
      <c r="B9" s="48">
        <v>4.9382716048999997</v>
      </c>
      <c r="C9" s="48">
        <v>11.969111969</v>
      </c>
      <c r="D9" s="48">
        <v>15.441176471</v>
      </c>
      <c r="E9" s="48">
        <v>19.465648855000001</v>
      </c>
      <c r="F9" s="48">
        <v>20.164609053</v>
      </c>
      <c r="G9" s="48">
        <v>22.489959839000001</v>
      </c>
      <c r="H9" s="48">
        <v>21.875</v>
      </c>
      <c r="I9" s="48">
        <v>22.556390977</v>
      </c>
      <c r="J9" s="48">
        <v>23.809523810000002</v>
      </c>
      <c r="K9" s="48">
        <v>23.247232472</v>
      </c>
      <c r="L9" s="48">
        <v>23.655913978000001</v>
      </c>
      <c r="M9" s="48">
        <v>22.977346277999999</v>
      </c>
      <c r="N9" s="48">
        <v>22.727272726999999</v>
      </c>
      <c r="O9" s="48">
        <v>22.259136213000001</v>
      </c>
      <c r="P9" s="48">
        <v>22.297297297</v>
      </c>
    </row>
    <row r="10" spans="1:16" ht="12.4" customHeight="1">
      <c r="A10" s="18" t="s">
        <v>4</v>
      </c>
      <c r="B10" s="48">
        <v>8.3916083916000002</v>
      </c>
      <c r="C10" s="48">
        <v>14.792899408</v>
      </c>
      <c r="D10" s="48">
        <v>21.387283236999998</v>
      </c>
      <c r="E10" s="48">
        <v>23.493975903999999</v>
      </c>
      <c r="F10" s="48">
        <v>21.678321678</v>
      </c>
      <c r="G10" s="48">
        <v>23.899371069000001</v>
      </c>
      <c r="H10" s="48">
        <v>21.739130435</v>
      </c>
      <c r="I10" s="48">
        <v>23.668639053</v>
      </c>
      <c r="J10" s="48">
        <v>22.543352600999999</v>
      </c>
      <c r="K10" s="48">
        <v>23.456790123000001</v>
      </c>
      <c r="L10" s="48">
        <v>23.270440252</v>
      </c>
      <c r="M10" s="48">
        <v>23.369565217000002</v>
      </c>
      <c r="N10" s="48">
        <v>23.20441989</v>
      </c>
      <c r="O10" s="48">
        <v>24.277456647000001</v>
      </c>
      <c r="P10" s="48">
        <v>24.404761905000001</v>
      </c>
    </row>
    <row r="11" spans="1:16" ht="12.4" customHeight="1">
      <c r="A11" s="18" t="s">
        <v>16</v>
      </c>
      <c r="B11" s="48">
        <v>5.0561797753000004</v>
      </c>
      <c r="C11" s="48">
        <v>20.103092784000001</v>
      </c>
      <c r="D11" s="48">
        <v>31.818181817999999</v>
      </c>
      <c r="E11" s="48">
        <v>34.653465347000001</v>
      </c>
      <c r="F11" s="48">
        <v>41.176470588000001</v>
      </c>
      <c r="G11" s="48">
        <v>42.325581395</v>
      </c>
      <c r="H11" s="48">
        <v>44.019138755999997</v>
      </c>
      <c r="I11" s="48">
        <v>45.283018867999999</v>
      </c>
      <c r="J11" s="48">
        <v>42.583732056999999</v>
      </c>
      <c r="K11" s="48">
        <v>40.776699029</v>
      </c>
      <c r="L11" s="48">
        <v>40.099009901000002</v>
      </c>
      <c r="M11" s="48">
        <v>40.465116279</v>
      </c>
      <c r="N11" s="48">
        <v>40.654205607000002</v>
      </c>
      <c r="O11" s="48">
        <v>40.740740741000003</v>
      </c>
      <c r="P11" s="48">
        <v>40.825688073000002</v>
      </c>
    </row>
    <row r="12" spans="1:16" ht="12.4" customHeight="1">
      <c r="A12" s="18" t="s">
        <v>17</v>
      </c>
      <c r="B12" s="48">
        <v>1.3698630137000001</v>
      </c>
      <c r="C12" s="48">
        <v>9.5238095238000007</v>
      </c>
      <c r="D12" s="48">
        <v>15.730337079</v>
      </c>
      <c r="E12" s="48">
        <v>16.161616162000001</v>
      </c>
      <c r="F12" s="48">
        <v>9.5238095238000007</v>
      </c>
      <c r="G12" s="48">
        <v>8.5714285714000003</v>
      </c>
      <c r="H12" s="48">
        <v>9.4339622641999998</v>
      </c>
      <c r="I12" s="48">
        <v>8.5470085470000008</v>
      </c>
      <c r="J12" s="48">
        <v>10.084033613000001</v>
      </c>
      <c r="K12" s="48">
        <v>11.290322581</v>
      </c>
      <c r="L12" s="48">
        <v>10</v>
      </c>
      <c r="M12" s="48">
        <v>10.218978101999999</v>
      </c>
      <c r="N12" s="48">
        <v>10.416666666999999</v>
      </c>
      <c r="O12" s="48">
        <v>11.111111111</v>
      </c>
      <c r="P12" s="48">
        <v>15.671641791000001</v>
      </c>
    </row>
    <row r="13" spans="1:16" ht="12.4" customHeight="1">
      <c r="A13" s="18" t="s">
        <v>47</v>
      </c>
      <c r="B13" s="48">
        <v>4.7619047619000003</v>
      </c>
      <c r="C13" s="48">
        <v>14.285714285999999</v>
      </c>
      <c r="D13" s="48">
        <v>13.636363636</v>
      </c>
      <c r="E13" s="48">
        <v>22.727272726999999</v>
      </c>
      <c r="F13" s="48">
        <v>23.076923077</v>
      </c>
      <c r="G13" s="48">
        <v>33.333333332999999</v>
      </c>
      <c r="H13" s="48">
        <v>22.222222221999999</v>
      </c>
      <c r="I13" s="48">
        <v>40</v>
      </c>
      <c r="J13" s="48">
        <v>33.333333332999999</v>
      </c>
      <c r="K13" s="48">
        <v>33.333333332999999</v>
      </c>
      <c r="L13" s="48">
        <v>0</v>
      </c>
      <c r="M13" s="48">
        <v>0</v>
      </c>
      <c r="N13" s="48">
        <v>0</v>
      </c>
      <c r="O13" s="48">
        <v>0</v>
      </c>
      <c r="P13" s="48">
        <v>0</v>
      </c>
    </row>
    <row r="14" spans="1:16" ht="12.4" customHeight="1">
      <c r="A14" s="18" t="s">
        <v>48</v>
      </c>
      <c r="B14" s="48">
        <v>8.1081081080999997</v>
      </c>
      <c r="C14" s="48">
        <v>11.764705881999999</v>
      </c>
      <c r="D14" s="48">
        <v>16.129032257999999</v>
      </c>
      <c r="E14" s="48">
        <v>9.0909090909000003</v>
      </c>
      <c r="F14" s="48">
        <v>27.777777778000001</v>
      </c>
      <c r="G14" s="48">
        <v>32</v>
      </c>
      <c r="H14" s="48">
        <v>21.739130435</v>
      </c>
      <c r="I14" s="48">
        <v>21.739130435</v>
      </c>
      <c r="J14" s="48">
        <v>22.727272726999999</v>
      </c>
      <c r="K14" s="48">
        <v>23.076923077</v>
      </c>
      <c r="L14" s="48">
        <v>30.434782608999999</v>
      </c>
      <c r="M14" s="48">
        <v>34.615384615000004</v>
      </c>
      <c r="N14" s="48">
        <v>32</v>
      </c>
      <c r="O14" s="48">
        <v>37.5</v>
      </c>
      <c r="P14" s="48">
        <v>26.086956522000001</v>
      </c>
    </row>
    <row r="15" spans="1:16" ht="12.4" customHeight="1">
      <c r="A15" s="18" t="s">
        <v>10</v>
      </c>
      <c r="B15" s="49" t="s">
        <v>11</v>
      </c>
      <c r="C15" s="49" t="s">
        <v>11</v>
      </c>
      <c r="D15" s="49" t="s">
        <v>11</v>
      </c>
      <c r="E15" s="49" t="s">
        <v>11</v>
      </c>
      <c r="F15" s="49" t="s">
        <v>11</v>
      </c>
      <c r="G15" s="50">
        <v>0</v>
      </c>
      <c r="H15" s="48">
        <v>0</v>
      </c>
      <c r="I15" s="50">
        <v>0</v>
      </c>
      <c r="J15" s="48">
        <v>30</v>
      </c>
      <c r="K15" s="48">
        <v>33.333333332999999</v>
      </c>
      <c r="L15" s="48">
        <v>38.888888889</v>
      </c>
      <c r="M15" s="48">
        <v>41.176470588000001</v>
      </c>
      <c r="N15" s="48">
        <v>40</v>
      </c>
      <c r="O15" s="48">
        <v>41.666666667000001</v>
      </c>
      <c r="P15" s="48">
        <v>31.034482758999999</v>
      </c>
    </row>
    <row r="16" spans="1:16" ht="12.4" customHeight="1">
      <c r="A16" s="18" t="s">
        <v>8</v>
      </c>
      <c r="B16" s="49" t="s">
        <v>11</v>
      </c>
      <c r="C16" s="49" t="s">
        <v>11</v>
      </c>
      <c r="D16" s="49" t="s">
        <v>11</v>
      </c>
      <c r="E16" s="49" t="s">
        <v>11</v>
      </c>
      <c r="F16" s="49" t="s">
        <v>11</v>
      </c>
      <c r="G16" s="50">
        <v>42.857142856999999</v>
      </c>
      <c r="H16" s="48">
        <v>50</v>
      </c>
      <c r="I16" s="50">
        <v>50</v>
      </c>
      <c r="J16" s="48">
        <v>50</v>
      </c>
      <c r="K16" s="48">
        <v>44.444444443999998</v>
      </c>
      <c r="L16" s="48">
        <v>33.333333332999999</v>
      </c>
      <c r="M16" s="48">
        <v>33.333333332999999</v>
      </c>
      <c r="N16" s="48">
        <v>33.333333332999999</v>
      </c>
      <c r="O16" s="48">
        <v>14.285714285999999</v>
      </c>
      <c r="P16" s="48">
        <v>28.571428570999998</v>
      </c>
    </row>
    <row r="17" spans="1:16" ht="12.4" customHeight="1">
      <c r="A17" s="18" t="s">
        <v>49</v>
      </c>
      <c r="B17" s="48">
        <v>11.111111111</v>
      </c>
      <c r="C17" s="48">
        <v>0</v>
      </c>
      <c r="D17" s="48">
        <v>28.571428570999998</v>
      </c>
      <c r="E17" s="48">
        <v>33.333333332999999</v>
      </c>
      <c r="F17" s="48">
        <v>38.461538462</v>
      </c>
      <c r="G17" s="48">
        <v>16.666666667000001</v>
      </c>
      <c r="H17" s="48">
        <v>16.666666667000001</v>
      </c>
      <c r="I17" s="48">
        <v>27.272727273000001</v>
      </c>
      <c r="J17" s="48">
        <v>30</v>
      </c>
      <c r="K17" s="48">
        <v>30</v>
      </c>
      <c r="L17" s="48">
        <v>30</v>
      </c>
      <c r="M17" s="48">
        <v>22.222222221999999</v>
      </c>
      <c r="N17" s="48">
        <v>25</v>
      </c>
      <c r="O17" s="48">
        <v>25</v>
      </c>
      <c r="P17" s="48">
        <v>14.285714285999999</v>
      </c>
    </row>
    <row r="18" spans="1:16" ht="12.4" customHeight="1">
      <c r="A18" s="18" t="s">
        <v>50</v>
      </c>
      <c r="B18" s="48">
        <v>0</v>
      </c>
      <c r="C18" s="48">
        <v>53.846153846</v>
      </c>
      <c r="D18" s="48">
        <v>43.75</v>
      </c>
      <c r="E18" s="48">
        <v>27.272727273000001</v>
      </c>
      <c r="F18" s="48">
        <v>29.166666667000001</v>
      </c>
      <c r="G18" s="48">
        <v>29.729729729999999</v>
      </c>
      <c r="H18" s="48">
        <v>31.707317072999999</v>
      </c>
      <c r="I18" s="48">
        <v>44</v>
      </c>
      <c r="J18" s="48">
        <v>39.285714286000001</v>
      </c>
      <c r="K18" s="48">
        <v>41.071428570999998</v>
      </c>
      <c r="L18" s="48">
        <v>41.818181817999999</v>
      </c>
      <c r="M18" s="48">
        <v>39.655172413999999</v>
      </c>
      <c r="N18" s="48">
        <v>41.818181817999999</v>
      </c>
      <c r="O18" s="48">
        <v>39.285714286000001</v>
      </c>
      <c r="P18" s="48">
        <v>41.538461538</v>
      </c>
    </row>
    <row r="19" spans="1:16" ht="12.4" customHeight="1">
      <c r="A19" s="18" t="s">
        <v>51</v>
      </c>
      <c r="B19" s="49" t="s">
        <v>11</v>
      </c>
      <c r="C19" s="48">
        <v>20</v>
      </c>
      <c r="D19" s="48">
        <v>30</v>
      </c>
      <c r="E19" s="48">
        <v>33.333333332999999</v>
      </c>
      <c r="F19" s="48">
        <v>25</v>
      </c>
      <c r="G19" s="48">
        <v>0</v>
      </c>
      <c r="H19" s="48">
        <v>0</v>
      </c>
      <c r="I19" s="48">
        <v>0</v>
      </c>
      <c r="J19" s="48">
        <v>0</v>
      </c>
      <c r="K19" s="48">
        <v>0</v>
      </c>
      <c r="L19" s="48">
        <v>0</v>
      </c>
      <c r="M19" s="48">
        <v>14.285714285999999</v>
      </c>
      <c r="N19" s="48">
        <v>12.5</v>
      </c>
      <c r="O19" s="48">
        <v>11.111111111</v>
      </c>
      <c r="P19" s="48">
        <v>11.111111111</v>
      </c>
    </row>
    <row r="20" spans="1:16" ht="12.4" customHeight="1">
      <c r="A20" s="51" t="s">
        <v>18</v>
      </c>
      <c r="B20" s="69">
        <v>13.793103448</v>
      </c>
      <c r="C20" s="69">
        <v>26.41509434</v>
      </c>
      <c r="D20" s="69">
        <v>30.645161290000001</v>
      </c>
      <c r="E20" s="69">
        <v>26.865671641999999</v>
      </c>
      <c r="F20" s="69">
        <v>19.696969697</v>
      </c>
      <c r="G20" s="69">
        <v>22.222222221999999</v>
      </c>
      <c r="H20" s="69">
        <v>18.604651163</v>
      </c>
      <c r="I20" s="69">
        <v>15.476190475999999</v>
      </c>
      <c r="J20" s="69">
        <v>16.091954023</v>
      </c>
      <c r="K20" s="69">
        <v>17.647058823999998</v>
      </c>
      <c r="L20" s="69">
        <v>19.047619048000001</v>
      </c>
      <c r="M20" s="69">
        <v>20.408163264999999</v>
      </c>
      <c r="N20" s="69">
        <v>20</v>
      </c>
      <c r="O20" s="69">
        <v>24.742268040999999</v>
      </c>
      <c r="P20" s="69">
        <v>27.083333332999999</v>
      </c>
    </row>
    <row r="21" spans="1:16" ht="12.4" customHeight="1"/>
    <row r="22" spans="1:16" ht="12.4" customHeight="1">
      <c r="A22" s="41"/>
      <c r="B22" s="48"/>
      <c r="C22" s="48"/>
      <c r="D22" s="48"/>
      <c r="E22" s="48"/>
      <c r="F22" s="48"/>
      <c r="G22" s="48"/>
      <c r="H22" s="48"/>
      <c r="I22" s="48"/>
      <c r="J22" s="48"/>
      <c r="K22" s="48"/>
      <c r="L22" s="48"/>
      <c r="M22" s="48"/>
      <c r="N22" s="48"/>
      <c r="O22" s="48"/>
    </row>
    <row r="23" spans="1:16" ht="12.4" customHeight="1">
      <c r="A23" s="42" t="s">
        <v>68</v>
      </c>
    </row>
    <row r="24" spans="1:16" ht="12.4" customHeight="1">
      <c r="A24" s="42" t="s">
        <v>52</v>
      </c>
    </row>
    <row r="25" spans="1:16" ht="12.4" customHeight="1">
      <c r="A25" s="42" t="s">
        <v>53</v>
      </c>
    </row>
    <row r="26" spans="1:16" ht="12.4" customHeight="1">
      <c r="A26" s="42" t="s">
        <v>54</v>
      </c>
    </row>
    <row r="27" spans="1:16" ht="12.4" customHeight="1">
      <c r="A27" s="52" t="s">
        <v>55</v>
      </c>
    </row>
    <row r="28" spans="1:16" ht="11.25" customHeight="1"/>
    <row r="29" spans="1:16" ht="11.25" customHeight="1"/>
    <row r="30" spans="1:16" ht="11.25" customHeight="1">
      <c r="A30" s="45" t="s">
        <v>6</v>
      </c>
    </row>
    <row r="31" spans="1:16" ht="11.25" customHeight="1">
      <c r="A31" s="35" t="str">
        <f>Survol!A30</f>
        <v>Pour les abréviations et les désignations complètes des partis voir Glossaire.</v>
      </c>
    </row>
    <row r="32" spans="1:16" ht="11.25" customHeight="1">
      <c r="A32" s="20" t="str">
        <f>Survol!A28</f>
        <v>Population: Communes de plus de 10'000 habitants (jusqu'en 2014); depuis 2015 villes statistiques</v>
      </c>
    </row>
    <row r="33" spans="1:13" ht="11.25" customHeight="1">
      <c r="A33" s="20" t="str">
        <f>Survol!A29</f>
        <v>Etat au 1er août de l'année (1er avril en 1983, 1er juin en 1993)</v>
      </c>
    </row>
    <row r="34" spans="1:13" ht="11.25" customHeight="1">
      <c r="A34" s="20"/>
    </row>
    <row r="35" spans="1:13" ht="11.25" customHeight="1"/>
    <row r="36" spans="1:13" ht="11.25" customHeight="1">
      <c r="A36" s="105" t="s">
        <v>80</v>
      </c>
    </row>
    <row r="37" spans="1:13" ht="11.25" customHeight="1">
      <c r="A37" s="105" t="s">
        <v>78</v>
      </c>
    </row>
    <row r="38" spans="1:13" ht="11.25" customHeight="1">
      <c r="A38" s="105" t="s">
        <v>79</v>
      </c>
    </row>
    <row r="39" spans="1:13" ht="11.25" customHeight="1">
      <c r="A39" s="106" t="s">
        <v>76</v>
      </c>
    </row>
    <row r="40" spans="1:13" ht="11.25" customHeight="1">
      <c r="A40" s="103"/>
    </row>
    <row r="41" spans="1:13" ht="11.25" customHeight="1">
      <c r="A41" s="105" t="s">
        <v>77</v>
      </c>
    </row>
    <row r="42" spans="1:13" ht="11.25" customHeight="1">
      <c r="A42" s="54"/>
    </row>
    <row r="43" spans="1:13" s="18" customFormat="1" ht="12.6" customHeight="1">
      <c r="B43" s="56"/>
      <c r="C43" s="54"/>
      <c r="D43" s="56"/>
      <c r="E43" s="54"/>
      <c r="F43" s="54"/>
      <c r="G43" s="54"/>
      <c r="H43" s="54"/>
      <c r="I43" s="54"/>
      <c r="J43" s="54"/>
      <c r="K43" s="54"/>
      <c r="L43" s="54"/>
      <c r="M43" s="54"/>
    </row>
    <row r="44" spans="1:13" s="18" customFormat="1" ht="12.6" customHeight="1">
      <c r="A44" s="55"/>
    </row>
    <row r="46" spans="1:13">
      <c r="A46" s="54"/>
    </row>
    <row r="47" spans="1:13">
      <c r="A47" s="54"/>
    </row>
    <row r="48" spans="1:13">
      <c r="A48" s="54"/>
    </row>
    <row r="49" spans="1:1">
      <c r="A49" s="54"/>
    </row>
    <row r="50" spans="1:1">
      <c r="A50" s="55"/>
    </row>
    <row r="52" spans="1:1">
      <c r="A52" s="57"/>
    </row>
    <row r="53" spans="1:1">
      <c r="A53" s="54"/>
    </row>
    <row r="54" spans="1:1">
      <c r="A54" s="54"/>
    </row>
    <row r="55" spans="1:1">
      <c r="A55" s="57"/>
    </row>
    <row r="56" spans="1:1">
      <c r="A56" s="55"/>
    </row>
  </sheetData>
  <hyperlinks>
    <hyperlink ref="P1" location="Survol!A1" display="zurück zur Übersicht"/>
    <hyperlink ref="A31" r:id="rId1" display="Pour les abréviations et les désignations complètes des partis, voir l'onglet correspondant&quot;."/>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9"/>
  <sheetViews>
    <sheetView zoomScaleNormal="100" workbookViewId="0">
      <pane xSplit="1" topLeftCell="B1" activePane="topRight" state="frozen"/>
      <selection activeCell="K28" sqref="K28"/>
      <selection pane="topRight"/>
    </sheetView>
  </sheetViews>
  <sheetFormatPr baseColWidth="10" defaultColWidth="11.5" defaultRowHeight="11.25"/>
  <cols>
    <col min="1" max="1" width="31.33203125" style="14" customWidth="1"/>
    <col min="2" max="46" width="6.1640625" style="14" customWidth="1"/>
    <col min="47" max="16384" width="11.5" style="14"/>
  </cols>
  <sheetData>
    <row r="1" spans="1:46" ht="12">
      <c r="A1" s="21" t="str">
        <f>Survol!A10</f>
        <v>Exécutifs des villes:</v>
      </c>
      <c r="U1" s="16" t="s">
        <v>9</v>
      </c>
      <c r="AT1" s="16" t="s">
        <v>9</v>
      </c>
    </row>
    <row r="2" spans="1:46" s="22" customFormat="1" ht="18">
      <c r="A2" s="22" t="str">
        <f>Survol!C11</f>
        <v>Répartition des mandats par partis selon la région linguistique</v>
      </c>
      <c r="B2" s="13"/>
      <c r="C2" s="21"/>
      <c r="D2" s="21"/>
      <c r="E2" s="21"/>
      <c r="F2" s="21"/>
      <c r="G2" s="21"/>
      <c r="H2" s="21"/>
      <c r="I2" s="21"/>
      <c r="N2" s="58"/>
      <c r="O2" s="58"/>
      <c r="P2" s="58"/>
      <c r="Q2" s="58"/>
      <c r="R2" s="58"/>
      <c r="S2" s="58"/>
      <c r="T2" s="58"/>
      <c r="U2" s="16"/>
      <c r="V2" s="58"/>
      <c r="X2" s="58"/>
      <c r="Y2" s="58"/>
      <c r="Z2" s="58"/>
      <c r="AD2" s="15"/>
    </row>
    <row r="3" spans="1:46" s="39" customFormat="1" ht="15" customHeight="1">
      <c r="A3" s="24" t="s">
        <v>44</v>
      </c>
      <c r="B3" s="59"/>
      <c r="C3" s="60"/>
      <c r="D3" s="22"/>
      <c r="E3" s="22"/>
      <c r="F3" s="22"/>
      <c r="G3" s="22"/>
      <c r="H3" s="60"/>
      <c r="I3" s="22"/>
    </row>
    <row r="4" spans="1:46" s="44" customFormat="1" ht="15" customHeight="1">
      <c r="A4" s="17"/>
      <c r="B4" s="17"/>
      <c r="C4" s="61"/>
      <c r="D4" s="62"/>
      <c r="E4" s="62"/>
      <c r="F4" s="62"/>
      <c r="G4" s="62"/>
      <c r="H4" s="62"/>
      <c r="I4" s="62"/>
      <c r="J4" s="62"/>
      <c r="K4" s="62"/>
      <c r="L4" s="62"/>
      <c r="M4" s="62"/>
      <c r="N4" s="62"/>
      <c r="O4" s="62"/>
      <c r="P4" s="62"/>
      <c r="Q4" s="62"/>
      <c r="R4" s="62"/>
      <c r="S4" s="62"/>
      <c r="T4" s="62"/>
      <c r="U4" s="62"/>
      <c r="V4" s="62"/>
      <c r="X4" s="62"/>
      <c r="Y4" s="62"/>
      <c r="Z4" s="62"/>
      <c r="AA4" s="62"/>
      <c r="AC4" s="62"/>
      <c r="AD4" s="62"/>
    </row>
    <row r="5" spans="1:46" s="39" customFormat="1" ht="3.75" customHeight="1">
      <c r="A5" s="45"/>
      <c r="B5" s="45"/>
      <c r="C5" s="14"/>
      <c r="D5" s="14"/>
      <c r="E5" s="14"/>
      <c r="F5" s="14"/>
      <c r="G5" s="14"/>
      <c r="H5" s="14"/>
      <c r="I5" s="14"/>
      <c r="J5" s="14"/>
      <c r="K5" s="14"/>
      <c r="L5" s="14"/>
      <c r="M5" s="14"/>
      <c r="N5" s="18"/>
      <c r="O5" s="18"/>
      <c r="P5" s="18"/>
      <c r="Q5" s="18"/>
      <c r="R5" s="18"/>
      <c r="S5" s="18"/>
      <c r="T5" s="18"/>
      <c r="U5" s="18"/>
      <c r="V5" s="18"/>
      <c r="W5" s="18"/>
      <c r="X5" s="18"/>
      <c r="Y5" s="18"/>
      <c r="Z5" s="18"/>
      <c r="AA5" s="18"/>
      <c r="AB5" s="18"/>
      <c r="AC5" s="18"/>
      <c r="AD5" s="14"/>
      <c r="AE5" s="14"/>
      <c r="AF5" s="14"/>
      <c r="AG5" s="14"/>
      <c r="AH5" s="14"/>
      <c r="AI5" s="14"/>
      <c r="AJ5" s="14"/>
      <c r="AK5" s="14"/>
      <c r="AL5" s="14"/>
      <c r="AM5" s="14"/>
      <c r="AN5" s="14"/>
      <c r="AO5" s="14"/>
      <c r="AP5" s="14"/>
      <c r="AQ5" s="14"/>
      <c r="AR5" s="14"/>
      <c r="AS5" s="14"/>
      <c r="AT5" s="14"/>
    </row>
    <row r="6" spans="1:46" s="42" customFormat="1" ht="18" customHeight="1">
      <c r="A6" s="46"/>
      <c r="B6" s="46"/>
      <c r="C6" s="64"/>
      <c r="D6" s="64"/>
      <c r="E6" s="64"/>
      <c r="F6" s="64"/>
      <c r="G6" s="64"/>
      <c r="H6" s="64"/>
      <c r="I6" s="64"/>
      <c r="J6" s="112"/>
      <c r="K6" s="112"/>
      <c r="L6" s="112"/>
      <c r="M6" s="112"/>
      <c r="N6" s="112"/>
      <c r="O6" s="112"/>
      <c r="P6" s="112"/>
      <c r="Q6" s="64"/>
      <c r="U6" s="63"/>
      <c r="V6" s="63"/>
      <c r="W6" s="63"/>
      <c r="X6" s="63"/>
      <c r="Y6" s="63"/>
      <c r="Z6" s="63"/>
      <c r="AA6" s="64"/>
      <c r="AB6" s="65"/>
      <c r="AD6" s="63"/>
      <c r="AT6" s="43" t="s">
        <v>45</v>
      </c>
    </row>
    <row r="7" spans="1:46" ht="12.4" customHeight="1">
      <c r="A7" s="18"/>
      <c r="B7" s="18"/>
      <c r="U7" s="66"/>
      <c r="V7" s="66"/>
      <c r="W7" s="66"/>
      <c r="X7" s="66"/>
      <c r="Y7" s="66"/>
      <c r="Z7" s="66"/>
      <c r="AA7" s="66"/>
      <c r="AB7" s="66"/>
      <c r="AC7" s="66"/>
      <c r="AD7" s="66"/>
      <c r="AE7" s="64"/>
      <c r="AF7" s="64"/>
    </row>
    <row r="8" spans="1:46" ht="12.4" customHeight="1">
      <c r="A8" s="97"/>
      <c r="B8" s="114">
        <v>1983</v>
      </c>
      <c r="C8" s="115"/>
      <c r="D8" s="116"/>
      <c r="E8" s="114">
        <v>1993</v>
      </c>
      <c r="F8" s="115"/>
      <c r="G8" s="116"/>
      <c r="H8" s="114">
        <v>1997</v>
      </c>
      <c r="I8" s="115"/>
      <c r="J8" s="116"/>
      <c r="K8" s="114">
        <v>2001</v>
      </c>
      <c r="L8" s="115"/>
      <c r="M8" s="116"/>
      <c r="N8" s="114">
        <v>2005</v>
      </c>
      <c r="O8" s="115"/>
      <c r="P8" s="116"/>
      <c r="Q8" s="114">
        <v>2009</v>
      </c>
      <c r="R8" s="115"/>
      <c r="S8" s="116"/>
      <c r="T8" s="114">
        <v>2010</v>
      </c>
      <c r="U8" s="115"/>
      <c r="V8" s="116"/>
      <c r="W8" s="114">
        <v>2011</v>
      </c>
      <c r="X8" s="115"/>
      <c r="Y8" s="116"/>
      <c r="Z8" s="114">
        <v>2012</v>
      </c>
      <c r="AA8" s="115"/>
      <c r="AB8" s="116"/>
      <c r="AC8" s="114">
        <v>2013</v>
      </c>
      <c r="AD8" s="115"/>
      <c r="AE8" s="116"/>
      <c r="AF8" s="114">
        <v>2014</v>
      </c>
      <c r="AG8" s="115"/>
      <c r="AH8" s="116"/>
      <c r="AI8" s="114">
        <v>2015</v>
      </c>
      <c r="AJ8" s="115"/>
      <c r="AK8" s="116"/>
      <c r="AL8" s="114">
        <v>2016</v>
      </c>
      <c r="AM8" s="115"/>
      <c r="AN8" s="116"/>
      <c r="AO8" s="114">
        <v>2017</v>
      </c>
      <c r="AP8" s="115"/>
      <c r="AQ8" s="116"/>
      <c r="AR8" s="114">
        <v>2018</v>
      </c>
      <c r="AS8" s="115"/>
      <c r="AT8" s="116"/>
    </row>
    <row r="9" spans="1:46" ht="12.4" customHeight="1">
      <c r="A9" s="73" t="s">
        <v>35</v>
      </c>
      <c r="B9" s="47" t="s">
        <v>21</v>
      </c>
      <c r="C9" s="67" t="s">
        <v>0</v>
      </c>
      <c r="D9" s="47" t="s">
        <v>12</v>
      </c>
      <c r="E9" s="47" t="s">
        <v>21</v>
      </c>
      <c r="F9" s="67" t="s">
        <v>0</v>
      </c>
      <c r="G9" s="47" t="s">
        <v>12</v>
      </c>
      <c r="H9" s="47" t="s">
        <v>21</v>
      </c>
      <c r="I9" s="67" t="s">
        <v>0</v>
      </c>
      <c r="J9" s="47" t="s">
        <v>12</v>
      </c>
      <c r="K9" s="47" t="s">
        <v>21</v>
      </c>
      <c r="L9" s="67" t="s">
        <v>0</v>
      </c>
      <c r="M9" s="47" t="s">
        <v>12</v>
      </c>
      <c r="N9" s="47" t="s">
        <v>21</v>
      </c>
      <c r="O9" s="67" t="s">
        <v>0</v>
      </c>
      <c r="P9" s="47" t="s">
        <v>12</v>
      </c>
      <c r="Q9" s="47" t="s">
        <v>21</v>
      </c>
      <c r="R9" s="67" t="s">
        <v>0</v>
      </c>
      <c r="S9" s="47" t="s">
        <v>12</v>
      </c>
      <c r="T9" s="47" t="s">
        <v>21</v>
      </c>
      <c r="U9" s="67" t="s">
        <v>0</v>
      </c>
      <c r="V9" s="47" t="s">
        <v>12</v>
      </c>
      <c r="W9" s="47" t="s">
        <v>21</v>
      </c>
      <c r="X9" s="67" t="s">
        <v>0</v>
      </c>
      <c r="Y9" s="47" t="s">
        <v>12</v>
      </c>
      <c r="Z9" s="47" t="s">
        <v>21</v>
      </c>
      <c r="AA9" s="67" t="s">
        <v>0</v>
      </c>
      <c r="AB9" s="47" t="s">
        <v>12</v>
      </c>
      <c r="AC9" s="47" t="s">
        <v>21</v>
      </c>
      <c r="AD9" s="67" t="s">
        <v>0</v>
      </c>
      <c r="AE9" s="47" t="s">
        <v>12</v>
      </c>
      <c r="AF9" s="47" t="s">
        <v>21</v>
      </c>
      <c r="AG9" s="67" t="s">
        <v>0</v>
      </c>
      <c r="AH9" s="47" t="s">
        <v>12</v>
      </c>
      <c r="AI9" s="47" t="s">
        <v>21</v>
      </c>
      <c r="AJ9" s="67" t="s">
        <v>0</v>
      </c>
      <c r="AK9" s="47" t="s">
        <v>12</v>
      </c>
      <c r="AL9" s="47" t="s">
        <v>21</v>
      </c>
      <c r="AM9" s="67" t="s">
        <v>0</v>
      </c>
      <c r="AN9" s="47" t="s">
        <v>12</v>
      </c>
      <c r="AO9" s="107" t="s">
        <v>21</v>
      </c>
      <c r="AP9" s="67" t="s">
        <v>0</v>
      </c>
      <c r="AQ9" s="107" t="s">
        <v>12</v>
      </c>
      <c r="AR9" s="107" t="s">
        <v>21</v>
      </c>
      <c r="AS9" s="67" t="s">
        <v>0</v>
      </c>
      <c r="AT9" s="107" t="s">
        <v>12</v>
      </c>
    </row>
    <row r="10" spans="1:46" s="70" customFormat="1" ht="12.4" customHeight="1">
      <c r="A10" s="88" t="s">
        <v>70</v>
      </c>
      <c r="B10" s="88">
        <f t="shared" ref="B10:AQ10" si="0">SUM(B11:B22)/100</f>
        <v>0.99999999998700007</v>
      </c>
      <c r="C10" s="88">
        <f t="shared" si="0"/>
        <v>1.0000000000070002</v>
      </c>
      <c r="D10" s="88">
        <f t="shared" si="0"/>
        <v>0.99999999999699996</v>
      </c>
      <c r="E10" s="88">
        <f t="shared" si="0"/>
        <v>1.0000000000020002</v>
      </c>
      <c r="F10" s="88">
        <f t="shared" si="0"/>
        <v>1.000000000005</v>
      </c>
      <c r="G10" s="88">
        <f t="shared" si="0"/>
        <v>1</v>
      </c>
      <c r="H10" s="88">
        <f t="shared" si="0"/>
        <v>0.99999999999400002</v>
      </c>
      <c r="I10" s="88">
        <f t="shared" si="0"/>
        <v>0.99999999999599998</v>
      </c>
      <c r="J10" s="88">
        <f t="shared" si="0"/>
        <v>1</v>
      </c>
      <c r="K10" s="88">
        <f t="shared" si="0"/>
        <v>1.0000000000000002</v>
      </c>
      <c r="L10" s="88">
        <f t="shared" si="0"/>
        <v>1.0000000000070002</v>
      </c>
      <c r="M10" s="88">
        <f t="shared" si="0"/>
        <v>1</v>
      </c>
      <c r="N10" s="88">
        <f t="shared" si="0"/>
        <v>1.000000000008</v>
      </c>
      <c r="O10" s="88">
        <f t="shared" si="0"/>
        <v>0.99999999999099998</v>
      </c>
      <c r="P10" s="88">
        <f t="shared" si="0"/>
        <v>1.000000000008</v>
      </c>
      <c r="Q10" s="88">
        <f t="shared" si="0"/>
        <v>1.0000000000040001</v>
      </c>
      <c r="R10" s="88">
        <f t="shared" si="0"/>
        <v>1.000000000008</v>
      </c>
      <c r="S10" s="88">
        <f t="shared" si="0"/>
        <v>1.000000000007</v>
      </c>
      <c r="T10" s="88">
        <f t="shared" si="0"/>
        <v>0.99999999998900024</v>
      </c>
      <c r="U10" s="88">
        <f t="shared" si="0"/>
        <v>0.99999999999699996</v>
      </c>
      <c r="V10" s="88">
        <f t="shared" si="0"/>
        <v>1.000000000003</v>
      </c>
      <c r="W10" s="88">
        <f t="shared" si="0"/>
        <v>1.0000000000029998</v>
      </c>
      <c r="X10" s="88">
        <f t="shared" si="0"/>
        <v>0.99999999999200018</v>
      </c>
      <c r="Y10" s="88">
        <f t="shared" si="0"/>
        <v>1.000000000003</v>
      </c>
      <c r="Z10" s="88">
        <f t="shared" si="0"/>
        <v>0.99999999998999978</v>
      </c>
      <c r="AA10" s="88">
        <f t="shared" si="0"/>
        <v>0.99999999999799993</v>
      </c>
      <c r="AB10" s="88">
        <f t="shared" si="0"/>
        <v>1</v>
      </c>
      <c r="AC10" s="88">
        <f t="shared" si="0"/>
        <v>0.99999999999800016</v>
      </c>
      <c r="AD10" s="88">
        <f t="shared" si="0"/>
        <v>1.0000000000039999</v>
      </c>
      <c r="AE10" s="88">
        <f t="shared" si="0"/>
        <v>1</v>
      </c>
      <c r="AF10" s="88">
        <f t="shared" si="0"/>
        <v>1.0000000000020002</v>
      </c>
      <c r="AG10" s="88">
        <f t="shared" si="0"/>
        <v>1.0000000000039999</v>
      </c>
      <c r="AH10" s="88">
        <f t="shared" si="0"/>
        <v>1</v>
      </c>
      <c r="AI10" s="88">
        <f t="shared" si="0"/>
        <v>0.99999999998199995</v>
      </c>
      <c r="AJ10" s="88">
        <f t="shared" si="0"/>
        <v>1.0000000000000002</v>
      </c>
      <c r="AK10" s="88">
        <f t="shared" si="0"/>
        <v>1</v>
      </c>
      <c r="AL10" s="88">
        <f t="shared" si="0"/>
        <v>0.99999999999299971</v>
      </c>
      <c r="AM10" s="88">
        <f t="shared" si="0"/>
        <v>0.999999999995</v>
      </c>
      <c r="AN10" s="88">
        <f t="shared" si="0"/>
        <v>1</v>
      </c>
      <c r="AO10" s="88">
        <f t="shared" si="0"/>
        <v>0.99999999999400013</v>
      </c>
      <c r="AP10" s="88">
        <f t="shared" si="0"/>
        <v>1.0000000000010001</v>
      </c>
      <c r="AQ10" s="88">
        <f t="shared" si="0"/>
        <v>1</v>
      </c>
      <c r="AR10" s="88">
        <f t="shared" ref="AR10:AT10" si="1">SUM(AR11:AR22)/100</f>
        <v>0.99999999999</v>
      </c>
      <c r="AS10" s="88">
        <f t="shared" si="1"/>
        <v>1</v>
      </c>
      <c r="AT10" s="88">
        <f t="shared" si="1"/>
        <v>1</v>
      </c>
    </row>
    <row r="11" spans="1:46" s="18" customFormat="1" ht="12.4" customHeight="1">
      <c r="A11" s="18" t="s">
        <v>56</v>
      </c>
      <c r="B11" s="48">
        <v>32.163299662999997</v>
      </c>
      <c r="C11" s="48">
        <v>30.687830687999998</v>
      </c>
      <c r="D11" s="48">
        <v>54.814814814999998</v>
      </c>
      <c r="E11" s="48">
        <v>30.133200132999999</v>
      </c>
      <c r="F11" s="48">
        <v>30.241147740999999</v>
      </c>
      <c r="G11" s="48">
        <v>48.571428570999998</v>
      </c>
      <c r="H11" s="48">
        <v>30.657005596000001</v>
      </c>
      <c r="I11" s="48">
        <v>27.619047619</v>
      </c>
      <c r="J11" s="48">
        <v>53.333333332999999</v>
      </c>
      <c r="K11" s="48">
        <v>29.152580224000001</v>
      </c>
      <c r="L11" s="48">
        <v>28.378684806999999</v>
      </c>
      <c r="M11" s="48">
        <v>41.904761905000001</v>
      </c>
      <c r="N11" s="48">
        <v>28.095704949000002</v>
      </c>
      <c r="O11" s="48">
        <v>25.862433862</v>
      </c>
      <c r="P11" s="48">
        <v>42.857142856999999</v>
      </c>
      <c r="Q11" s="48">
        <v>26.614035088000001</v>
      </c>
      <c r="R11" s="48">
        <v>27.397787397999998</v>
      </c>
      <c r="S11" s="48">
        <v>42.857142856999999</v>
      </c>
      <c r="T11" s="48">
        <v>26.442625661000001</v>
      </c>
      <c r="U11" s="48">
        <v>30.793650794000001</v>
      </c>
      <c r="V11" s="48">
        <v>39.285714286000001</v>
      </c>
      <c r="W11" s="48">
        <v>25.661111111</v>
      </c>
      <c r="X11" s="48">
        <v>32.970521542</v>
      </c>
      <c r="Y11" s="48">
        <v>39.285714286000001</v>
      </c>
      <c r="Z11" s="48">
        <v>25.708121435999999</v>
      </c>
      <c r="AA11" s="48">
        <v>34.488536154999998</v>
      </c>
      <c r="AB11" s="48">
        <v>39.285714286000001</v>
      </c>
      <c r="AC11" s="48">
        <v>25.41971917</v>
      </c>
      <c r="AD11" s="48">
        <v>34.997854998000001</v>
      </c>
      <c r="AE11" s="48">
        <v>35.714285713999999</v>
      </c>
      <c r="AF11" s="48">
        <v>26.015648398</v>
      </c>
      <c r="AG11" s="48">
        <v>34.997854998000001</v>
      </c>
      <c r="AH11" s="48">
        <v>35.714285713999999</v>
      </c>
      <c r="AI11" s="48">
        <v>26.306189142000001</v>
      </c>
      <c r="AJ11" s="48">
        <v>36.382623225000003</v>
      </c>
      <c r="AK11" s="48">
        <v>40.571428570999998</v>
      </c>
      <c r="AL11" s="48">
        <v>26.545618247</v>
      </c>
      <c r="AM11" s="48">
        <v>35.480367586</v>
      </c>
      <c r="AN11" s="48">
        <v>36.571428570999998</v>
      </c>
      <c r="AO11" s="48">
        <v>26.138455382</v>
      </c>
      <c r="AP11" s="48">
        <v>35.538847118</v>
      </c>
      <c r="AQ11" s="48">
        <v>36.571428570999998</v>
      </c>
      <c r="AR11" s="48">
        <v>25.838335334</v>
      </c>
      <c r="AS11" s="48">
        <v>35.601503759000003</v>
      </c>
      <c r="AT11" s="48">
        <v>36.571428570999998</v>
      </c>
    </row>
    <row r="12" spans="1:46" ht="12.4" customHeight="1">
      <c r="A12" s="18" t="s">
        <v>4</v>
      </c>
      <c r="B12" s="68">
        <v>17.142966461</v>
      </c>
      <c r="C12" s="68">
        <v>16.097883597999999</v>
      </c>
      <c r="D12" s="68">
        <v>31.111111111</v>
      </c>
      <c r="E12" s="68">
        <v>20.197672698000002</v>
      </c>
      <c r="F12" s="68">
        <v>14.587912087999999</v>
      </c>
      <c r="G12" s="68">
        <v>14.285714285999999</v>
      </c>
      <c r="H12" s="68">
        <v>19.349769471999998</v>
      </c>
      <c r="I12" s="68">
        <v>15.590828924</v>
      </c>
      <c r="J12" s="68">
        <v>20.952380951999999</v>
      </c>
      <c r="K12" s="68">
        <v>18.549525871</v>
      </c>
      <c r="L12" s="68">
        <v>15.272108844</v>
      </c>
      <c r="M12" s="68">
        <v>25.714285713999999</v>
      </c>
      <c r="N12" s="68">
        <v>16.664332399999999</v>
      </c>
      <c r="O12" s="68">
        <v>12.994708995</v>
      </c>
      <c r="P12" s="68">
        <v>23.809523810000002</v>
      </c>
      <c r="Q12" s="68">
        <v>16.736842105000001</v>
      </c>
      <c r="R12" s="68">
        <v>14.814814815</v>
      </c>
      <c r="S12" s="68">
        <v>23.809523810000002</v>
      </c>
      <c r="T12" s="68">
        <v>16.724537037000001</v>
      </c>
      <c r="U12" s="68">
        <v>14.379084967000001</v>
      </c>
      <c r="V12" s="68">
        <v>32.142857143000001</v>
      </c>
      <c r="W12" s="68">
        <v>17.084126984000001</v>
      </c>
      <c r="X12" s="68">
        <v>13.714285714000001</v>
      </c>
      <c r="Y12" s="68">
        <v>32.142857143000001</v>
      </c>
      <c r="Z12" s="68">
        <v>17.165973184999999</v>
      </c>
      <c r="AA12" s="68">
        <v>14.814814815</v>
      </c>
      <c r="AB12" s="68">
        <v>28.571428570999998</v>
      </c>
      <c r="AC12" s="68">
        <v>16.596459096</v>
      </c>
      <c r="AD12" s="68">
        <v>14.594594595</v>
      </c>
      <c r="AE12" s="68">
        <v>25</v>
      </c>
      <c r="AF12" s="68">
        <v>16.053459118999999</v>
      </c>
      <c r="AG12" s="68">
        <v>14.594594595</v>
      </c>
      <c r="AH12" s="68">
        <v>25</v>
      </c>
      <c r="AI12" s="68">
        <v>17.804455115</v>
      </c>
      <c r="AJ12" s="68">
        <v>13.333333333000001</v>
      </c>
      <c r="AK12" s="68">
        <v>20</v>
      </c>
      <c r="AL12" s="68">
        <v>17.591703347999999</v>
      </c>
      <c r="AM12" s="68">
        <v>13.274853801000001</v>
      </c>
      <c r="AN12" s="68">
        <v>24</v>
      </c>
      <c r="AO12" s="68">
        <v>16.998132586000001</v>
      </c>
      <c r="AP12" s="68">
        <v>12.573099415</v>
      </c>
      <c r="AQ12" s="68">
        <v>24</v>
      </c>
      <c r="AR12" s="68">
        <v>16.418567426999999</v>
      </c>
      <c r="AS12" s="68">
        <v>12.573099415</v>
      </c>
      <c r="AT12" s="68">
        <v>24</v>
      </c>
    </row>
    <row r="13" spans="1:46" ht="12.4" customHeight="1">
      <c r="A13" s="18" t="s">
        <v>16</v>
      </c>
      <c r="B13" s="68">
        <v>24.366719139000001</v>
      </c>
      <c r="C13" s="68">
        <v>29.060846561000002</v>
      </c>
      <c r="D13" s="68">
        <v>10.37037037</v>
      </c>
      <c r="E13" s="68">
        <v>21.495171495000001</v>
      </c>
      <c r="F13" s="68">
        <v>29.740537240999998</v>
      </c>
      <c r="G13" s="68">
        <v>14.285714285999999</v>
      </c>
      <c r="H13" s="68">
        <v>21.642206032000001</v>
      </c>
      <c r="I13" s="68">
        <v>28.606701940000001</v>
      </c>
      <c r="J13" s="68">
        <v>14.285714285999999</v>
      </c>
      <c r="K13" s="68">
        <v>21.806586271</v>
      </c>
      <c r="L13" s="68">
        <v>29.716553288</v>
      </c>
      <c r="M13" s="68">
        <v>20.952380951999999</v>
      </c>
      <c r="N13" s="68">
        <v>22.682072828999999</v>
      </c>
      <c r="O13" s="68">
        <v>28.899470899000001</v>
      </c>
      <c r="P13" s="68">
        <v>23.809523810000002</v>
      </c>
      <c r="Q13" s="68">
        <v>22.528404343999998</v>
      </c>
      <c r="R13" s="68">
        <v>28.186628187</v>
      </c>
      <c r="S13" s="68">
        <v>19.047619048000001</v>
      </c>
      <c r="T13" s="68">
        <v>21.629050926000001</v>
      </c>
      <c r="U13" s="68">
        <v>27.693744164000002</v>
      </c>
      <c r="V13" s="68">
        <v>17.857142856999999</v>
      </c>
      <c r="W13" s="68">
        <v>20.871825396999999</v>
      </c>
      <c r="X13" s="68">
        <v>27.310657595999999</v>
      </c>
      <c r="Y13" s="68">
        <v>17.857142856999999</v>
      </c>
      <c r="Z13" s="68">
        <v>20.229234087999998</v>
      </c>
      <c r="AA13" s="68">
        <v>25.044091711</v>
      </c>
      <c r="AB13" s="68">
        <v>21.428571429000002</v>
      </c>
      <c r="AC13" s="68">
        <v>19.945818071000001</v>
      </c>
      <c r="AD13" s="68">
        <v>25.448305447999999</v>
      </c>
      <c r="AE13" s="68">
        <v>21.428571429000002</v>
      </c>
      <c r="AF13" s="68">
        <v>19.103024858000001</v>
      </c>
      <c r="AG13" s="68">
        <v>25.448305447999999</v>
      </c>
      <c r="AH13" s="68">
        <v>21.428571429000002</v>
      </c>
      <c r="AI13" s="68">
        <v>18.912231558999999</v>
      </c>
      <c r="AJ13" s="68">
        <v>24.461152882</v>
      </c>
      <c r="AK13" s="68">
        <v>21.142857143000001</v>
      </c>
      <c r="AL13" s="68">
        <v>18.484727224</v>
      </c>
      <c r="AM13" s="68">
        <v>25.355054301999999</v>
      </c>
      <c r="AN13" s="68">
        <v>21.142857143000001</v>
      </c>
      <c r="AO13" s="68">
        <v>18.731826064</v>
      </c>
      <c r="AP13" s="68">
        <v>25.764411028000001</v>
      </c>
      <c r="AQ13" s="68">
        <v>18.285714286000001</v>
      </c>
      <c r="AR13" s="68">
        <v>19.235027343999999</v>
      </c>
      <c r="AS13" s="68">
        <v>24.887218045000001</v>
      </c>
      <c r="AT13" s="68">
        <v>18.285714286000001</v>
      </c>
    </row>
    <row r="14" spans="1:46" ht="12.4" customHeight="1">
      <c r="A14" s="18" t="s">
        <v>17</v>
      </c>
      <c r="B14" s="68">
        <v>13.562792426</v>
      </c>
      <c r="C14" s="68">
        <v>0</v>
      </c>
      <c r="D14" s="68">
        <v>0</v>
      </c>
      <c r="E14" s="68">
        <v>13.382820883000001</v>
      </c>
      <c r="F14" s="68">
        <v>0</v>
      </c>
      <c r="G14" s="68">
        <v>0</v>
      </c>
      <c r="H14" s="68">
        <v>13.679917643</v>
      </c>
      <c r="I14" s="68">
        <v>0</v>
      </c>
      <c r="J14" s="68">
        <v>0</v>
      </c>
      <c r="K14" s="68">
        <v>15.154950869</v>
      </c>
      <c r="L14" s="68">
        <v>0</v>
      </c>
      <c r="M14" s="68">
        <v>0</v>
      </c>
      <c r="N14" s="68">
        <v>16.828197946</v>
      </c>
      <c r="O14" s="68">
        <v>0.66666666669999997</v>
      </c>
      <c r="P14" s="68">
        <v>0</v>
      </c>
      <c r="Q14" s="68">
        <v>14.614452799</v>
      </c>
      <c r="R14" s="68">
        <v>0.60606060610000001</v>
      </c>
      <c r="S14" s="68">
        <v>0</v>
      </c>
      <c r="T14" s="68">
        <v>14.755291005</v>
      </c>
      <c r="U14" s="68">
        <v>0.58823529409999997</v>
      </c>
      <c r="V14" s="68">
        <v>0</v>
      </c>
      <c r="W14" s="68">
        <v>15.957142856999999</v>
      </c>
      <c r="X14" s="68">
        <v>0.57142857140000003</v>
      </c>
      <c r="Y14" s="68">
        <v>0</v>
      </c>
      <c r="Z14" s="68">
        <v>15.728925875</v>
      </c>
      <c r="AA14" s="68">
        <v>0.55555555560000003</v>
      </c>
      <c r="AB14" s="68">
        <v>0</v>
      </c>
      <c r="AC14" s="68">
        <v>16.290827228000001</v>
      </c>
      <c r="AD14" s="68">
        <v>0.72072072070000004</v>
      </c>
      <c r="AE14" s="68">
        <v>0</v>
      </c>
      <c r="AF14" s="68">
        <v>17.139487871</v>
      </c>
      <c r="AG14" s="68">
        <v>0.72072072070000004</v>
      </c>
      <c r="AH14" s="68">
        <v>0</v>
      </c>
      <c r="AI14" s="68">
        <v>16.183473389</v>
      </c>
      <c r="AJ14" s="68">
        <v>0.70175438599999995</v>
      </c>
      <c r="AK14" s="68">
        <v>0</v>
      </c>
      <c r="AL14" s="68">
        <v>16.958450046999999</v>
      </c>
      <c r="AM14" s="68">
        <v>0.99415204680000002</v>
      </c>
      <c r="AN14" s="68">
        <v>0</v>
      </c>
      <c r="AO14" s="68">
        <v>16.750033346999999</v>
      </c>
      <c r="AP14" s="68">
        <v>1.1111111111</v>
      </c>
      <c r="AQ14" s="68">
        <v>0</v>
      </c>
      <c r="AR14" s="68">
        <v>15.892356942999999</v>
      </c>
      <c r="AS14" s="68">
        <v>1.111111111</v>
      </c>
      <c r="AT14" s="68">
        <v>0</v>
      </c>
    </row>
    <row r="15" spans="1:46" ht="12.4" customHeight="1">
      <c r="A15" s="18" t="s">
        <v>57</v>
      </c>
      <c r="B15" s="68">
        <v>0.64935064939999998</v>
      </c>
      <c r="C15" s="68">
        <v>13.412698412999999</v>
      </c>
      <c r="D15" s="68">
        <v>0</v>
      </c>
      <c r="E15" s="68">
        <v>0.73260073260000003</v>
      </c>
      <c r="F15" s="68">
        <v>16.043956044000002</v>
      </c>
      <c r="G15" s="68">
        <v>0</v>
      </c>
      <c r="H15" s="68">
        <v>0.52264808360000004</v>
      </c>
      <c r="I15" s="68">
        <v>12.804232804</v>
      </c>
      <c r="J15" s="68">
        <v>0</v>
      </c>
      <c r="K15" s="68">
        <v>0.51020408159999997</v>
      </c>
      <c r="L15" s="68">
        <v>13.503401361</v>
      </c>
      <c r="M15" s="68">
        <v>0</v>
      </c>
      <c r="N15" s="68">
        <v>0.50420168070000004</v>
      </c>
      <c r="O15" s="68">
        <v>14.698412698</v>
      </c>
      <c r="P15" s="68">
        <v>0</v>
      </c>
      <c r="Q15" s="68">
        <v>0.45112781950000003</v>
      </c>
      <c r="R15" s="68">
        <v>7.7922077922000001</v>
      </c>
      <c r="S15" s="68">
        <v>0</v>
      </c>
      <c r="T15" s="68">
        <v>0.44642857139999997</v>
      </c>
      <c r="U15" s="68">
        <v>4.5378151260999999</v>
      </c>
      <c r="V15" s="68">
        <v>0</v>
      </c>
      <c r="W15" s="68">
        <v>0.42857142860000003</v>
      </c>
      <c r="X15" s="68">
        <v>1.1428571429000001</v>
      </c>
      <c r="Y15" s="68">
        <v>0</v>
      </c>
      <c r="Z15" s="68">
        <v>0.41608876560000002</v>
      </c>
      <c r="AA15" s="68">
        <v>0</v>
      </c>
      <c r="AB15" s="68">
        <v>0</v>
      </c>
      <c r="AC15" s="68">
        <v>0.41208791210000001</v>
      </c>
      <c r="AD15" s="68">
        <v>0</v>
      </c>
      <c r="AE15" s="68">
        <v>0</v>
      </c>
      <c r="AF15" s="68">
        <v>0.26954177899999998</v>
      </c>
      <c r="AG15" s="68">
        <v>0</v>
      </c>
      <c r="AH15" s="68">
        <v>0</v>
      </c>
      <c r="AI15" s="68">
        <v>0.24009603839999999</v>
      </c>
      <c r="AJ15" s="68">
        <v>0</v>
      </c>
      <c r="AK15" s="68">
        <v>0</v>
      </c>
      <c r="AL15" s="68">
        <v>0.24009603839999999</v>
      </c>
      <c r="AM15" s="68">
        <v>0</v>
      </c>
      <c r="AN15" s="68">
        <v>0</v>
      </c>
      <c r="AO15" s="68">
        <v>0.24009603839999999</v>
      </c>
      <c r="AP15" s="68">
        <v>0</v>
      </c>
      <c r="AQ15" s="68">
        <v>0</v>
      </c>
      <c r="AR15" s="68">
        <v>0.24009603800000001</v>
      </c>
      <c r="AS15" s="68">
        <v>0</v>
      </c>
      <c r="AT15" s="68">
        <v>0</v>
      </c>
    </row>
    <row r="16" spans="1:46" ht="12.4" customHeight="1">
      <c r="A16" s="18" t="s">
        <v>58</v>
      </c>
      <c r="B16" s="68">
        <v>7.3035550308000001</v>
      </c>
      <c r="C16" s="68">
        <v>0.59523809520000004</v>
      </c>
      <c r="D16" s="68">
        <v>0</v>
      </c>
      <c r="E16" s="68">
        <v>5.1781551781999999</v>
      </c>
      <c r="F16" s="68">
        <v>0.54945054950000005</v>
      </c>
      <c r="G16" s="68">
        <v>0</v>
      </c>
      <c r="H16" s="68">
        <v>4.7875972266</v>
      </c>
      <c r="I16" s="68">
        <v>0</v>
      </c>
      <c r="J16" s="68">
        <v>0</v>
      </c>
      <c r="K16" s="68">
        <v>3.4996220711000001</v>
      </c>
      <c r="L16" s="68">
        <v>0</v>
      </c>
      <c r="M16" s="68">
        <v>0</v>
      </c>
      <c r="N16" s="68">
        <v>2.9967320261000001</v>
      </c>
      <c r="O16" s="68">
        <v>0</v>
      </c>
      <c r="P16" s="68">
        <v>0</v>
      </c>
      <c r="Q16" s="68">
        <v>3.4185463659000002</v>
      </c>
      <c r="R16" s="68">
        <v>1.2121212121</v>
      </c>
      <c r="S16" s="68">
        <v>0</v>
      </c>
      <c r="T16" s="68">
        <v>3.0853174603000002</v>
      </c>
      <c r="U16" s="68">
        <v>1.1764705881999999</v>
      </c>
      <c r="V16" s="68">
        <v>0</v>
      </c>
      <c r="W16" s="68">
        <v>2.9619047619000001</v>
      </c>
      <c r="X16" s="68">
        <v>1.1428571429000001</v>
      </c>
      <c r="Y16" s="68">
        <v>0</v>
      </c>
      <c r="Z16" s="68">
        <v>2.6814609339</v>
      </c>
      <c r="AA16" s="68">
        <v>1.1111111111</v>
      </c>
      <c r="AB16" s="68">
        <v>0</v>
      </c>
      <c r="AC16" s="68">
        <v>3.0505952381000001</v>
      </c>
      <c r="AD16" s="68">
        <v>1.3813813814</v>
      </c>
      <c r="AE16" s="68">
        <v>0</v>
      </c>
      <c r="AF16" s="68">
        <v>2.6654687032000002</v>
      </c>
      <c r="AG16" s="68">
        <v>1.3813813814</v>
      </c>
      <c r="AH16" s="68">
        <v>0</v>
      </c>
      <c r="AI16" s="68">
        <v>2.7104175003000002</v>
      </c>
      <c r="AJ16" s="68">
        <v>1.8713450292</v>
      </c>
      <c r="AK16" s="68">
        <v>0</v>
      </c>
      <c r="AL16" s="68">
        <v>2.5903694811000002</v>
      </c>
      <c r="AM16" s="68">
        <v>1.8713450292</v>
      </c>
      <c r="AN16" s="68">
        <v>0</v>
      </c>
      <c r="AO16" s="68">
        <v>2.4973322661999999</v>
      </c>
      <c r="AP16" s="68">
        <v>1.8713450292</v>
      </c>
      <c r="AQ16" s="68">
        <v>0</v>
      </c>
      <c r="AR16" s="68">
        <v>2.4356409229999998</v>
      </c>
      <c r="AS16" s="68">
        <v>1.3450292399999999</v>
      </c>
      <c r="AT16" s="68">
        <v>0</v>
      </c>
    </row>
    <row r="17" spans="1:46" ht="12.4" customHeight="1">
      <c r="A17" s="18" t="s">
        <v>10</v>
      </c>
      <c r="B17" s="68">
        <v>0</v>
      </c>
      <c r="C17" s="68">
        <v>0</v>
      </c>
      <c r="D17" s="68">
        <v>0</v>
      </c>
      <c r="E17" s="68">
        <v>0</v>
      </c>
      <c r="F17" s="68">
        <v>0</v>
      </c>
      <c r="G17" s="68">
        <v>0</v>
      </c>
      <c r="H17" s="68">
        <v>0</v>
      </c>
      <c r="I17" s="68">
        <v>0</v>
      </c>
      <c r="J17" s="68">
        <v>0</v>
      </c>
      <c r="K17" s="68">
        <v>0</v>
      </c>
      <c r="L17" s="68">
        <v>0</v>
      </c>
      <c r="M17" s="68">
        <v>0</v>
      </c>
      <c r="N17" s="68">
        <v>0</v>
      </c>
      <c r="O17" s="68">
        <v>0</v>
      </c>
      <c r="P17" s="68">
        <v>0</v>
      </c>
      <c r="Q17" s="68">
        <v>0.1503759398</v>
      </c>
      <c r="R17" s="68">
        <v>0</v>
      </c>
      <c r="S17" s="68">
        <v>0</v>
      </c>
      <c r="T17" s="68">
        <v>0.67791005289999995</v>
      </c>
      <c r="U17" s="68">
        <v>0</v>
      </c>
      <c r="V17" s="68">
        <v>0</v>
      </c>
      <c r="W17" s="68">
        <v>0.81746031750000003</v>
      </c>
      <c r="X17" s="68">
        <v>0</v>
      </c>
      <c r="Y17" s="68">
        <v>0</v>
      </c>
      <c r="Z17" s="68">
        <v>1.4285714286</v>
      </c>
      <c r="AA17" s="68">
        <v>0</v>
      </c>
      <c r="AB17" s="68">
        <v>0</v>
      </c>
      <c r="AC17" s="68">
        <v>1.5109890109999999</v>
      </c>
      <c r="AD17" s="68">
        <v>0</v>
      </c>
      <c r="AE17" s="68">
        <v>0</v>
      </c>
      <c r="AF17" s="68">
        <v>2.3427672955999999</v>
      </c>
      <c r="AG17" s="68">
        <v>0</v>
      </c>
      <c r="AH17" s="68">
        <v>0</v>
      </c>
      <c r="AI17" s="68">
        <v>1.9187675070000001</v>
      </c>
      <c r="AJ17" s="68">
        <v>0</v>
      </c>
      <c r="AK17" s="68">
        <v>0</v>
      </c>
      <c r="AL17" s="68">
        <v>2.1588635454</v>
      </c>
      <c r="AM17" s="68">
        <v>0.37593984959999999</v>
      </c>
      <c r="AN17" s="68">
        <v>0</v>
      </c>
      <c r="AO17" s="68">
        <v>2.6603974923</v>
      </c>
      <c r="AP17" s="68">
        <v>0.37593984959999999</v>
      </c>
      <c r="AQ17" s="68">
        <v>0</v>
      </c>
      <c r="AR17" s="68">
        <v>3.258636788</v>
      </c>
      <c r="AS17" s="68">
        <v>0.37593985000000002</v>
      </c>
      <c r="AT17" s="68">
        <v>0</v>
      </c>
    </row>
    <row r="18" spans="1:46" ht="12.4" customHeight="1">
      <c r="A18" s="18" t="s">
        <v>8</v>
      </c>
      <c r="B18" s="68">
        <v>0</v>
      </c>
      <c r="C18" s="68">
        <v>0</v>
      </c>
      <c r="D18" s="68">
        <v>0</v>
      </c>
      <c r="E18" s="68">
        <v>0</v>
      </c>
      <c r="F18" s="68">
        <v>0</v>
      </c>
      <c r="G18" s="68">
        <v>0</v>
      </c>
      <c r="H18" s="68">
        <v>0</v>
      </c>
      <c r="I18" s="68">
        <v>0</v>
      </c>
      <c r="J18" s="68">
        <v>0</v>
      </c>
      <c r="K18" s="68">
        <v>0</v>
      </c>
      <c r="L18" s="68">
        <v>0</v>
      </c>
      <c r="M18" s="68">
        <v>0</v>
      </c>
      <c r="N18" s="68">
        <v>0</v>
      </c>
      <c r="O18" s="68">
        <v>0</v>
      </c>
      <c r="P18" s="68">
        <v>0</v>
      </c>
      <c r="Q18" s="68">
        <v>1.3132832080000001</v>
      </c>
      <c r="R18" s="68">
        <v>0</v>
      </c>
      <c r="S18" s="68">
        <v>0</v>
      </c>
      <c r="T18" s="68">
        <v>1.1507936508000001</v>
      </c>
      <c r="U18" s="68">
        <v>0</v>
      </c>
      <c r="V18" s="68">
        <v>0</v>
      </c>
      <c r="W18" s="68">
        <v>1.2476190476</v>
      </c>
      <c r="X18" s="68">
        <v>0</v>
      </c>
      <c r="Y18" s="68">
        <v>0</v>
      </c>
      <c r="Z18" s="68">
        <v>1.3326398521</v>
      </c>
      <c r="AA18" s="68">
        <v>0</v>
      </c>
      <c r="AB18" s="68">
        <v>0</v>
      </c>
      <c r="AC18" s="68">
        <v>1.3461538462</v>
      </c>
      <c r="AD18" s="68">
        <v>0</v>
      </c>
      <c r="AE18" s="68">
        <v>0</v>
      </c>
      <c r="AF18" s="68">
        <v>1.3746630728</v>
      </c>
      <c r="AG18" s="68">
        <v>0</v>
      </c>
      <c r="AH18" s="68">
        <v>0</v>
      </c>
      <c r="AI18" s="68">
        <v>0.81632653060000004</v>
      </c>
      <c r="AJ18" s="68">
        <v>0</v>
      </c>
      <c r="AK18" s="68">
        <v>0</v>
      </c>
      <c r="AL18" s="68">
        <v>0.81632653060000004</v>
      </c>
      <c r="AM18" s="68">
        <v>0</v>
      </c>
      <c r="AN18" s="68">
        <v>0</v>
      </c>
      <c r="AO18" s="68">
        <v>0.93637454980000001</v>
      </c>
      <c r="AP18" s="68">
        <v>0</v>
      </c>
      <c r="AQ18" s="68">
        <v>0</v>
      </c>
      <c r="AR18" s="68">
        <v>0.88835534199999999</v>
      </c>
      <c r="AS18" s="68">
        <v>0</v>
      </c>
      <c r="AT18" s="68">
        <v>0</v>
      </c>
    </row>
    <row r="19" spans="1:46" ht="12.4" customHeight="1">
      <c r="A19" s="18" t="s">
        <v>59</v>
      </c>
      <c r="B19" s="68">
        <v>0</v>
      </c>
      <c r="C19" s="68">
        <v>7.0634920635</v>
      </c>
      <c r="D19" s="68">
        <v>3.7037037037</v>
      </c>
      <c r="E19" s="68">
        <v>0</v>
      </c>
      <c r="F19" s="68">
        <v>1.5384615385</v>
      </c>
      <c r="G19" s="68">
        <v>0</v>
      </c>
      <c r="H19" s="68">
        <v>0</v>
      </c>
      <c r="I19" s="68">
        <v>5.0440917108000001</v>
      </c>
      <c r="J19" s="68">
        <v>0</v>
      </c>
      <c r="K19" s="68">
        <v>0</v>
      </c>
      <c r="L19" s="68">
        <v>6.4965986395000002</v>
      </c>
      <c r="M19" s="68">
        <v>0</v>
      </c>
      <c r="N19" s="68">
        <v>0</v>
      </c>
      <c r="O19" s="68">
        <v>8.7936507936999995</v>
      </c>
      <c r="P19" s="68">
        <v>0</v>
      </c>
      <c r="Q19" s="68">
        <v>0</v>
      </c>
      <c r="R19" s="68">
        <v>6.9841269841000004</v>
      </c>
      <c r="S19" s="68">
        <v>0</v>
      </c>
      <c r="T19" s="68">
        <v>0</v>
      </c>
      <c r="U19" s="68">
        <v>6.7787114845999996</v>
      </c>
      <c r="V19" s="68">
        <v>0</v>
      </c>
      <c r="W19" s="68">
        <v>0</v>
      </c>
      <c r="X19" s="68">
        <v>6.0136054422000003</v>
      </c>
      <c r="Y19" s="68">
        <v>0</v>
      </c>
      <c r="Z19" s="68">
        <v>0</v>
      </c>
      <c r="AA19" s="68">
        <v>5.2910052910000003</v>
      </c>
      <c r="AB19" s="68">
        <v>0</v>
      </c>
      <c r="AC19" s="68">
        <v>0</v>
      </c>
      <c r="AD19" s="68">
        <v>5.1480051480000002</v>
      </c>
      <c r="AE19" s="68">
        <v>0</v>
      </c>
      <c r="AF19" s="68">
        <v>0</v>
      </c>
      <c r="AG19" s="68">
        <v>5.1480051480000002</v>
      </c>
      <c r="AH19" s="68">
        <v>0</v>
      </c>
      <c r="AI19" s="68">
        <v>0</v>
      </c>
      <c r="AJ19" s="68">
        <v>4.1353383459000002</v>
      </c>
      <c r="AK19" s="68">
        <v>0</v>
      </c>
      <c r="AL19" s="68">
        <v>0</v>
      </c>
      <c r="AM19" s="68">
        <v>3.7593984962000002</v>
      </c>
      <c r="AN19" s="68">
        <v>0</v>
      </c>
      <c r="AO19" s="68">
        <v>0</v>
      </c>
      <c r="AP19" s="68">
        <v>3.7593984962000002</v>
      </c>
      <c r="AQ19" s="68">
        <v>0</v>
      </c>
      <c r="AR19" s="68">
        <v>0</v>
      </c>
      <c r="AS19" s="68">
        <v>3.2330827069999999</v>
      </c>
      <c r="AT19" s="68">
        <v>0</v>
      </c>
    </row>
    <row r="20" spans="1:46" ht="12.4" customHeight="1">
      <c r="A20" s="18" t="s">
        <v>60</v>
      </c>
      <c r="B20" s="68">
        <v>0.20202020200000001</v>
      </c>
      <c r="C20" s="68">
        <v>0</v>
      </c>
      <c r="D20" s="68">
        <v>0</v>
      </c>
      <c r="E20" s="68">
        <v>0.79365079370000002</v>
      </c>
      <c r="F20" s="68">
        <v>3.2570207569999998</v>
      </c>
      <c r="G20" s="68">
        <v>0</v>
      </c>
      <c r="H20" s="68">
        <v>1.4711575687</v>
      </c>
      <c r="I20" s="68">
        <v>2.2104644326999998</v>
      </c>
      <c r="J20" s="68">
        <v>0</v>
      </c>
      <c r="K20" s="68">
        <v>2.1088435373999999</v>
      </c>
      <c r="L20" s="68">
        <v>2.8798185941000001</v>
      </c>
      <c r="M20" s="68">
        <v>0</v>
      </c>
      <c r="N20" s="68">
        <v>2.4178338001999999</v>
      </c>
      <c r="O20" s="68">
        <v>2.9523809524</v>
      </c>
      <c r="P20" s="68">
        <v>0</v>
      </c>
      <c r="Q20" s="68">
        <v>3.3492063492000002</v>
      </c>
      <c r="R20" s="68">
        <v>6.5704665704999998</v>
      </c>
      <c r="S20" s="68">
        <v>0</v>
      </c>
      <c r="T20" s="68">
        <v>3.8467261905000001</v>
      </c>
      <c r="U20" s="68">
        <v>6.7973856209000001</v>
      </c>
      <c r="V20" s="68">
        <v>0</v>
      </c>
      <c r="W20" s="68">
        <v>3.8357142856999999</v>
      </c>
      <c r="X20" s="68">
        <v>12.281179138000001</v>
      </c>
      <c r="Y20" s="68">
        <v>0</v>
      </c>
      <c r="Z20" s="68">
        <v>4.1400832178</v>
      </c>
      <c r="AA20" s="68">
        <v>13.97707231</v>
      </c>
      <c r="AB20" s="68">
        <v>0</v>
      </c>
      <c r="AC20" s="68">
        <v>4.4715354090000003</v>
      </c>
      <c r="AD20" s="68">
        <v>13.118833119</v>
      </c>
      <c r="AE20" s="68">
        <v>0</v>
      </c>
      <c r="AF20" s="68">
        <v>4.1913746631000004</v>
      </c>
      <c r="AG20" s="68">
        <v>13.118833119</v>
      </c>
      <c r="AH20" s="68">
        <v>0</v>
      </c>
      <c r="AI20" s="68">
        <v>4.0356142456999997</v>
      </c>
      <c r="AJ20" s="68">
        <v>13.650793651000001</v>
      </c>
      <c r="AK20" s="68">
        <v>0</v>
      </c>
      <c r="AL20" s="68">
        <v>3.7334933974000002</v>
      </c>
      <c r="AM20" s="68">
        <v>13.274853801000001</v>
      </c>
      <c r="AN20" s="68">
        <v>0</v>
      </c>
      <c r="AO20" s="68">
        <v>4.0396158463000003</v>
      </c>
      <c r="AP20" s="68">
        <v>12.865497076</v>
      </c>
      <c r="AQ20" s="68">
        <v>0</v>
      </c>
      <c r="AR20" s="68">
        <v>5.0927037479999999</v>
      </c>
      <c r="AS20" s="68">
        <v>13.830409357000001</v>
      </c>
      <c r="AT20" s="68">
        <v>0</v>
      </c>
    </row>
    <row r="21" spans="1:46" ht="12.4" customHeight="1">
      <c r="A21" s="18" t="s">
        <v>61</v>
      </c>
      <c r="B21" s="68">
        <v>0</v>
      </c>
      <c r="C21" s="68">
        <v>0</v>
      </c>
      <c r="D21" s="68">
        <v>0</v>
      </c>
      <c r="E21" s="68">
        <v>0.42994042989999998</v>
      </c>
      <c r="F21" s="68">
        <v>0</v>
      </c>
      <c r="G21" s="68">
        <v>22.857142856999999</v>
      </c>
      <c r="H21" s="68">
        <v>0.82075106470000003</v>
      </c>
      <c r="I21" s="68">
        <v>0</v>
      </c>
      <c r="J21" s="68">
        <v>11.428571429</v>
      </c>
      <c r="K21" s="68">
        <v>0.13227513229999999</v>
      </c>
      <c r="L21" s="68">
        <v>0</v>
      </c>
      <c r="M21" s="68">
        <v>11.428571429</v>
      </c>
      <c r="N21" s="68">
        <v>0.29411764709999999</v>
      </c>
      <c r="O21" s="68">
        <v>0</v>
      </c>
      <c r="P21" s="68">
        <v>9.5238095238000007</v>
      </c>
      <c r="Q21" s="68">
        <v>0</v>
      </c>
      <c r="R21" s="68">
        <v>1.0101010101000001</v>
      </c>
      <c r="S21" s="68">
        <v>9.5238095238000007</v>
      </c>
      <c r="T21" s="68">
        <v>0</v>
      </c>
      <c r="U21" s="68">
        <v>0.98039215690000003</v>
      </c>
      <c r="V21" s="68">
        <v>7.1428571428999996</v>
      </c>
      <c r="W21" s="68">
        <v>0</v>
      </c>
      <c r="X21" s="68">
        <v>0.95238095239999998</v>
      </c>
      <c r="Y21" s="68">
        <v>7.1428571428999996</v>
      </c>
      <c r="Z21" s="68">
        <v>0</v>
      </c>
      <c r="AA21" s="68">
        <v>0.9259259259</v>
      </c>
      <c r="AB21" s="68">
        <v>10.714285714000001</v>
      </c>
      <c r="AC21" s="68">
        <v>0.13736263739999999</v>
      </c>
      <c r="AD21" s="68">
        <v>0.90090090089999997</v>
      </c>
      <c r="AE21" s="68">
        <v>17.857142856999999</v>
      </c>
      <c r="AF21" s="68">
        <v>0.13477088949999999</v>
      </c>
      <c r="AG21" s="68">
        <v>0.90090090089999997</v>
      </c>
      <c r="AH21" s="68">
        <v>17.857142856999999</v>
      </c>
      <c r="AI21" s="68">
        <v>0.12004801919999999</v>
      </c>
      <c r="AJ21" s="68">
        <v>0</v>
      </c>
      <c r="AK21" s="68">
        <v>18.285714286000001</v>
      </c>
      <c r="AL21" s="68">
        <v>0.24009603839999999</v>
      </c>
      <c r="AM21" s="68">
        <v>0</v>
      </c>
      <c r="AN21" s="68">
        <v>18.285714286000001</v>
      </c>
      <c r="AO21" s="68">
        <v>0.24009603839999999</v>
      </c>
      <c r="AP21" s="68">
        <v>0</v>
      </c>
      <c r="AQ21" s="68">
        <v>21.142857143000001</v>
      </c>
      <c r="AR21" s="68">
        <v>0.24009603800000001</v>
      </c>
      <c r="AS21" s="68">
        <v>0</v>
      </c>
      <c r="AT21" s="68">
        <v>21.142857143000001</v>
      </c>
    </row>
    <row r="22" spans="1:46" ht="12.4" customHeight="1">
      <c r="A22" s="51" t="s">
        <v>18</v>
      </c>
      <c r="B22" s="69">
        <v>4.6092964275000003</v>
      </c>
      <c r="C22" s="69">
        <v>3.0820105820000001</v>
      </c>
      <c r="D22" s="69">
        <v>0</v>
      </c>
      <c r="E22" s="69">
        <v>7.6567876567999997</v>
      </c>
      <c r="F22" s="69">
        <v>4.0415140415000002</v>
      </c>
      <c r="G22" s="69">
        <v>0</v>
      </c>
      <c r="H22" s="69">
        <v>7.0689473127999998</v>
      </c>
      <c r="I22" s="69">
        <v>8.1246325690999992</v>
      </c>
      <c r="J22" s="69">
        <v>0</v>
      </c>
      <c r="K22" s="69">
        <v>9.0854119426000004</v>
      </c>
      <c r="L22" s="69">
        <v>3.7528344671</v>
      </c>
      <c r="M22" s="69">
        <v>0</v>
      </c>
      <c r="N22" s="69">
        <v>9.5168067227000002</v>
      </c>
      <c r="O22" s="69">
        <v>5.1322751323000002</v>
      </c>
      <c r="P22" s="69">
        <v>0</v>
      </c>
      <c r="Q22" s="69">
        <v>10.823725981999999</v>
      </c>
      <c r="R22" s="69">
        <v>5.4256854257000002</v>
      </c>
      <c r="S22" s="69">
        <v>4.7619047619000003</v>
      </c>
      <c r="T22" s="69">
        <v>11.241319444</v>
      </c>
      <c r="U22" s="69">
        <v>6.2745098039</v>
      </c>
      <c r="V22" s="69">
        <v>3.5714285713999998</v>
      </c>
      <c r="W22" s="69">
        <v>11.134523809999999</v>
      </c>
      <c r="X22" s="69">
        <v>3.9002267574</v>
      </c>
      <c r="Y22" s="69">
        <v>3.5714285713999998</v>
      </c>
      <c r="Z22" s="69">
        <v>11.168901217</v>
      </c>
      <c r="AA22" s="69">
        <v>3.7918871252000002</v>
      </c>
      <c r="AB22" s="69">
        <v>0</v>
      </c>
      <c r="AC22" s="69">
        <v>10.818452381</v>
      </c>
      <c r="AD22" s="69">
        <v>3.6894036894000002</v>
      </c>
      <c r="AE22" s="69">
        <v>0</v>
      </c>
      <c r="AF22" s="69">
        <v>10.709793351</v>
      </c>
      <c r="AG22" s="69">
        <v>3.6894036894000002</v>
      </c>
      <c r="AH22" s="69">
        <v>0</v>
      </c>
      <c r="AI22" s="69">
        <v>10.952380952</v>
      </c>
      <c r="AJ22" s="69">
        <v>5.4636591478999996</v>
      </c>
      <c r="AK22" s="69">
        <v>0</v>
      </c>
      <c r="AL22" s="69">
        <v>10.640256102</v>
      </c>
      <c r="AM22" s="69">
        <v>5.6140350876999996</v>
      </c>
      <c r="AN22" s="69">
        <v>0</v>
      </c>
      <c r="AO22" s="69">
        <v>10.767640389</v>
      </c>
      <c r="AP22" s="69">
        <v>6.1403508770000004</v>
      </c>
      <c r="AQ22" s="69">
        <v>0</v>
      </c>
      <c r="AR22" s="69">
        <v>10.460184074000001</v>
      </c>
      <c r="AS22" s="69">
        <v>7.0426065160000002</v>
      </c>
      <c r="AT22" s="69">
        <v>0</v>
      </c>
    </row>
    <row r="23" spans="1:46" ht="12.4" customHeight="1"/>
    <row r="24" spans="1:46" ht="12.4" customHeight="1">
      <c r="A24" s="51" t="s">
        <v>62</v>
      </c>
      <c r="B24" s="99">
        <v>66</v>
      </c>
      <c r="C24" s="99">
        <v>24</v>
      </c>
      <c r="D24" s="99">
        <v>3</v>
      </c>
      <c r="E24" s="99">
        <v>78</v>
      </c>
      <c r="F24" s="99">
        <v>26</v>
      </c>
      <c r="G24" s="99">
        <v>3</v>
      </c>
      <c r="H24" s="99">
        <v>82</v>
      </c>
      <c r="I24" s="99">
        <v>27</v>
      </c>
      <c r="J24" s="99">
        <v>3</v>
      </c>
      <c r="K24" s="99">
        <v>84</v>
      </c>
      <c r="L24" s="99">
        <v>28</v>
      </c>
      <c r="M24" s="99">
        <v>3</v>
      </c>
      <c r="N24" s="99">
        <v>85</v>
      </c>
      <c r="O24" s="99">
        <v>30</v>
      </c>
      <c r="P24" s="99">
        <v>3</v>
      </c>
      <c r="Q24" s="99">
        <v>95</v>
      </c>
      <c r="R24" s="99">
        <v>33</v>
      </c>
      <c r="S24" s="99">
        <v>3</v>
      </c>
      <c r="T24" s="99">
        <v>96</v>
      </c>
      <c r="U24" s="99">
        <v>34</v>
      </c>
      <c r="V24" s="99">
        <v>4</v>
      </c>
      <c r="W24" s="99">
        <v>100</v>
      </c>
      <c r="X24" s="99">
        <v>35</v>
      </c>
      <c r="Y24" s="99">
        <v>4</v>
      </c>
      <c r="Z24" s="99">
        <v>103</v>
      </c>
      <c r="AA24" s="99">
        <v>36</v>
      </c>
      <c r="AB24" s="99">
        <v>4</v>
      </c>
      <c r="AC24" s="99">
        <v>104</v>
      </c>
      <c r="AD24" s="99">
        <v>37</v>
      </c>
      <c r="AE24" s="99">
        <v>4</v>
      </c>
      <c r="AF24" s="99">
        <v>106</v>
      </c>
      <c r="AG24" s="99">
        <v>37</v>
      </c>
      <c r="AH24" s="99">
        <v>4</v>
      </c>
      <c r="AI24" s="99">
        <v>119</v>
      </c>
      <c r="AJ24" s="99">
        <v>38</v>
      </c>
      <c r="AK24" s="99">
        <v>5</v>
      </c>
      <c r="AL24" s="99">
        <v>119</v>
      </c>
      <c r="AM24" s="99">
        <v>38</v>
      </c>
      <c r="AN24" s="99">
        <v>5</v>
      </c>
      <c r="AO24" s="99">
        <v>119</v>
      </c>
      <c r="AP24" s="99">
        <v>38</v>
      </c>
      <c r="AQ24" s="99">
        <v>5</v>
      </c>
      <c r="AR24" s="99">
        <v>119</v>
      </c>
      <c r="AS24" s="99">
        <v>38</v>
      </c>
      <c r="AT24" s="99">
        <v>5</v>
      </c>
    </row>
    <row r="25" spans="1:46" ht="12.4" customHeight="1"/>
    <row r="26" spans="1:46" ht="12.4" customHeight="1"/>
    <row r="27" spans="1:46" ht="12.4" customHeight="1">
      <c r="A27" s="117" t="s">
        <v>73</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row>
    <row r="28" spans="1:46" ht="12.4" customHeight="1">
      <c r="A28" s="42" t="s">
        <v>69</v>
      </c>
    </row>
    <row r="29" spans="1:46" ht="12.4" customHeight="1">
      <c r="A29" s="42" t="s">
        <v>64</v>
      </c>
    </row>
    <row r="30" spans="1:46" ht="12.4" customHeight="1">
      <c r="A30" s="42" t="s">
        <v>65</v>
      </c>
    </row>
    <row r="31" spans="1:46" ht="12.4" customHeight="1">
      <c r="A31" s="42" t="s">
        <v>66</v>
      </c>
    </row>
    <row r="32" spans="1:46" ht="12.4" customHeight="1">
      <c r="A32" s="52" t="s">
        <v>67</v>
      </c>
    </row>
    <row r="33" spans="1:2" ht="12.4" customHeight="1">
      <c r="A33" s="52" t="s">
        <v>82</v>
      </c>
    </row>
    <row r="34" spans="1:2" ht="11.25" customHeight="1">
      <c r="A34" s="52"/>
    </row>
    <row r="35" spans="1:2" ht="11.25" customHeight="1">
      <c r="A35" s="45" t="s">
        <v>6</v>
      </c>
    </row>
    <row r="36" spans="1:2" ht="11.25" customHeight="1">
      <c r="A36" s="14" t="s">
        <v>25</v>
      </c>
    </row>
    <row r="37" spans="1:2" ht="11.25" customHeight="1">
      <c r="A37" s="14" t="s">
        <v>26</v>
      </c>
    </row>
    <row r="38" spans="1:2" ht="11.25" customHeight="1">
      <c r="A38" s="14" t="s">
        <v>27</v>
      </c>
    </row>
    <row r="39" spans="1:2" ht="11.25" customHeight="1">
      <c r="A39" s="35" t="str">
        <f>Survol!A30</f>
        <v>Pour les abréviations et les désignations complètes des partis voir Glossaire.</v>
      </c>
    </row>
    <row r="40" spans="1:2" ht="11.25" customHeight="1">
      <c r="A40" s="20" t="str">
        <f>Survol!A28</f>
        <v>Population: Communes de plus de 10'000 habitants (jusqu'en 2014); depuis 2015 villes statistiques</v>
      </c>
    </row>
    <row r="41" spans="1:2" ht="11.25" customHeight="1">
      <c r="A41" s="20" t="str">
        <f>Survol!A29</f>
        <v>Etat au 1er août de l'année (1er avril en 1983, 1er juin en 1993)</v>
      </c>
    </row>
    <row r="42" spans="1:2" ht="11.25" customHeight="1">
      <c r="A42" s="35"/>
    </row>
    <row r="43" spans="1:2" ht="11.25" customHeight="1">
      <c r="A43" s="71"/>
    </row>
    <row r="44" spans="1:2" ht="11.25" customHeight="1">
      <c r="A44" s="105" t="s">
        <v>80</v>
      </c>
    </row>
    <row r="45" spans="1:2" ht="11.25" customHeight="1">
      <c r="A45" s="105" t="s">
        <v>78</v>
      </c>
      <c r="B45" s="53"/>
    </row>
    <row r="46" spans="1:2" ht="11.25" customHeight="1">
      <c r="A46" s="105" t="s">
        <v>79</v>
      </c>
      <c r="B46" s="38"/>
    </row>
    <row r="47" spans="1:2" ht="11.25" customHeight="1">
      <c r="A47" s="106" t="s">
        <v>76</v>
      </c>
      <c r="B47" s="38"/>
    </row>
    <row r="48" spans="1:2" ht="11.25" customHeight="1">
      <c r="A48" s="103"/>
      <c r="B48" s="55"/>
    </row>
    <row r="49" spans="1:1" ht="11.25" customHeight="1">
      <c r="A49" s="105" t="s">
        <v>77</v>
      </c>
    </row>
  </sheetData>
  <mergeCells count="16">
    <mergeCell ref="AR8:AT8"/>
    <mergeCell ref="A27:AC27"/>
    <mergeCell ref="B8:D8"/>
    <mergeCell ref="E8:G8"/>
    <mergeCell ref="H8:J8"/>
    <mergeCell ref="K8:M8"/>
    <mergeCell ref="N8:P8"/>
    <mergeCell ref="Q8:S8"/>
    <mergeCell ref="AL8:AN8"/>
    <mergeCell ref="AO8:AQ8"/>
    <mergeCell ref="T8:V8"/>
    <mergeCell ref="W8:Y8"/>
    <mergeCell ref="Z8:AB8"/>
    <mergeCell ref="AC8:AE8"/>
    <mergeCell ref="AF8:AH8"/>
    <mergeCell ref="AI8:AK8"/>
  </mergeCells>
  <hyperlinks>
    <hyperlink ref="A39" r:id="rId1" display="Pour les abréviations et les désignations complètes des partis, voir l'onglet correspondant&quot;."/>
    <hyperlink ref="AT1" location="Survol!A1" display="zurück zur Übersicht"/>
    <hyperlink ref="U1" location="Survol!A1" display="zurück zur Übersicht"/>
  </hyperlinks>
  <pageMargins left="0.70866141732283472" right="0.70866141732283472" top="0.74803149606299213" bottom="0.74803149606299213" header="0.31496062992125984" footer="0.31496062992125984"/>
  <pageSetup paperSize="9" scale="83" orientation="landscape" r:id="rId2"/>
  <rowBreaks count="1" manualBreakCount="1">
    <brk id="48" max="43" man="1"/>
  </rowBreaks>
  <colBreaks count="3" manualBreakCount="3">
    <brk id="13" max="47" man="1"/>
    <brk id="25" max="47" man="1"/>
    <brk id="37"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5"/>
  <sheetViews>
    <sheetView zoomScaleNormal="100" workbookViewId="0">
      <pane xSplit="1" topLeftCell="B1" activePane="topRight" state="frozen"/>
      <selection activeCell="K28" sqref="K28"/>
      <selection pane="topRight"/>
    </sheetView>
  </sheetViews>
  <sheetFormatPr baseColWidth="10" defaultColWidth="12" defaultRowHeight="11.25"/>
  <cols>
    <col min="1" max="1" width="31.6640625" style="14" customWidth="1"/>
    <col min="2" max="61" width="10" style="14" customWidth="1"/>
    <col min="62" max="16384" width="12" style="14"/>
  </cols>
  <sheetData>
    <row r="1" spans="1:61" ht="12">
      <c r="A1" s="21" t="str">
        <f>Survol!A10</f>
        <v>Exécutifs des villes:</v>
      </c>
      <c r="BI1" s="16" t="s">
        <v>9</v>
      </c>
    </row>
    <row r="2" spans="1:61" s="22" customFormat="1" ht="12">
      <c r="A2" s="22" t="str">
        <f>Survol!C12</f>
        <v>Répartition des mandats par partis selon la taille des communes</v>
      </c>
      <c r="B2" s="21"/>
      <c r="C2" s="21"/>
      <c r="D2" s="21"/>
      <c r="E2" s="21"/>
      <c r="F2" s="21"/>
      <c r="G2" s="21"/>
      <c r="H2" s="21"/>
      <c r="I2" s="21"/>
      <c r="J2" s="21"/>
      <c r="O2" s="15"/>
      <c r="Q2" s="16" t="s">
        <v>9</v>
      </c>
      <c r="Z2" s="58"/>
      <c r="AA2" s="58"/>
      <c r="AB2" s="58"/>
      <c r="AC2" s="58"/>
      <c r="AD2" s="58"/>
      <c r="AE2" s="58"/>
      <c r="AF2" s="58"/>
      <c r="AG2" s="58"/>
      <c r="AH2" s="58"/>
      <c r="AI2" s="58"/>
      <c r="AJ2" s="58"/>
      <c r="AK2" s="58"/>
      <c r="AL2" s="58"/>
      <c r="AQ2" s="58"/>
      <c r="AR2" s="58"/>
      <c r="AW2" s="58"/>
      <c r="AX2" s="58"/>
      <c r="AY2" s="58"/>
      <c r="AZ2" s="58"/>
      <c r="BA2" s="58"/>
    </row>
    <row r="3" spans="1:61" s="39" customFormat="1" ht="15" customHeight="1">
      <c r="A3" s="24" t="s">
        <v>44</v>
      </c>
      <c r="B3" s="60"/>
      <c r="C3" s="22"/>
      <c r="D3" s="22"/>
      <c r="E3" s="22"/>
      <c r="F3" s="22"/>
      <c r="G3" s="22"/>
      <c r="H3" s="22"/>
      <c r="I3" s="22"/>
      <c r="J3" s="22"/>
      <c r="BI3" s="43" t="s">
        <v>45</v>
      </c>
    </row>
    <row r="4" spans="1:61" s="42" customFormat="1" ht="15" customHeight="1">
      <c r="A4" s="40"/>
      <c r="B4" s="72"/>
      <c r="C4" s="41"/>
      <c r="D4" s="41"/>
      <c r="E4" s="41"/>
      <c r="F4" s="41"/>
      <c r="G4" s="41"/>
      <c r="H4" s="41"/>
      <c r="I4" s="41"/>
      <c r="J4" s="41"/>
      <c r="O4" s="41"/>
      <c r="P4" s="41"/>
      <c r="Q4" s="41"/>
      <c r="R4" s="41"/>
      <c r="S4" s="41"/>
      <c r="T4" s="41"/>
      <c r="U4" s="41"/>
      <c r="Z4" s="41"/>
      <c r="AA4" s="41"/>
      <c r="AB4" s="41"/>
      <c r="AC4" s="41"/>
      <c r="AD4" s="41"/>
      <c r="AE4" s="41"/>
      <c r="AF4" s="41"/>
      <c r="AG4" s="41"/>
      <c r="AH4" s="41"/>
      <c r="AI4" s="41"/>
      <c r="AJ4" s="41"/>
      <c r="AK4" s="41"/>
      <c r="AL4" s="41"/>
      <c r="AQ4" s="41"/>
      <c r="AR4" s="41"/>
      <c r="AW4" s="41"/>
      <c r="AX4" s="41"/>
      <c r="AY4" s="41"/>
      <c r="AZ4" s="41"/>
      <c r="BA4" s="41"/>
      <c r="BB4" s="41"/>
    </row>
    <row r="5" spans="1:61" ht="3.75" customHeight="1">
      <c r="A5" s="45"/>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D5" s="18"/>
      <c r="BE5" s="18"/>
      <c r="BF5" s="18"/>
    </row>
    <row r="6" spans="1:61" s="42" customFormat="1" ht="12.4" customHeight="1">
      <c r="A6" s="84"/>
      <c r="B6" s="118">
        <v>1983</v>
      </c>
      <c r="C6" s="119"/>
      <c r="D6" s="119"/>
      <c r="E6" s="119"/>
      <c r="F6" s="114">
        <v>1993</v>
      </c>
      <c r="G6" s="115"/>
      <c r="H6" s="115"/>
      <c r="I6" s="116"/>
      <c r="J6" s="114">
        <v>1997</v>
      </c>
      <c r="K6" s="115"/>
      <c r="L6" s="115"/>
      <c r="M6" s="116"/>
      <c r="N6" s="114">
        <v>2001</v>
      </c>
      <c r="O6" s="115"/>
      <c r="P6" s="115"/>
      <c r="Q6" s="116"/>
      <c r="R6" s="114">
        <v>2005</v>
      </c>
      <c r="S6" s="115"/>
      <c r="T6" s="115"/>
      <c r="U6" s="116"/>
      <c r="V6" s="114">
        <v>2009</v>
      </c>
      <c r="W6" s="115"/>
      <c r="X6" s="115"/>
      <c r="Y6" s="116"/>
      <c r="Z6" s="114">
        <v>2010</v>
      </c>
      <c r="AA6" s="115"/>
      <c r="AB6" s="115"/>
      <c r="AC6" s="116"/>
      <c r="AD6" s="114">
        <v>2011</v>
      </c>
      <c r="AE6" s="115"/>
      <c r="AF6" s="115"/>
      <c r="AG6" s="116"/>
      <c r="AH6" s="114">
        <v>2012</v>
      </c>
      <c r="AI6" s="115"/>
      <c r="AJ6" s="115"/>
      <c r="AK6" s="116"/>
      <c r="AL6" s="114">
        <v>2013</v>
      </c>
      <c r="AM6" s="115"/>
      <c r="AN6" s="115"/>
      <c r="AO6" s="116"/>
      <c r="AP6" s="114">
        <v>2014</v>
      </c>
      <c r="AQ6" s="115"/>
      <c r="AR6" s="115"/>
      <c r="AS6" s="116"/>
      <c r="AT6" s="114">
        <v>2015</v>
      </c>
      <c r="AU6" s="115"/>
      <c r="AV6" s="115"/>
      <c r="AW6" s="116"/>
      <c r="AX6" s="114">
        <v>2016</v>
      </c>
      <c r="AY6" s="115"/>
      <c r="AZ6" s="115"/>
      <c r="BA6" s="116"/>
      <c r="BB6" s="115">
        <v>2017</v>
      </c>
      <c r="BC6" s="115"/>
      <c r="BD6" s="115"/>
      <c r="BE6" s="116"/>
      <c r="BF6" s="115">
        <v>2018</v>
      </c>
      <c r="BG6" s="115"/>
      <c r="BH6" s="115"/>
      <c r="BI6" s="116"/>
    </row>
    <row r="7" spans="1:61" s="19" customFormat="1" ht="22.15" customHeight="1">
      <c r="A7" s="51" t="s">
        <v>35</v>
      </c>
      <c r="B7" s="94" t="s">
        <v>28</v>
      </c>
      <c r="C7" s="94" t="s">
        <v>22</v>
      </c>
      <c r="D7" s="94" t="s">
        <v>23</v>
      </c>
      <c r="E7" s="95" t="s">
        <v>24</v>
      </c>
      <c r="F7" s="93" t="s">
        <v>28</v>
      </c>
      <c r="G7" s="94" t="s">
        <v>22</v>
      </c>
      <c r="H7" s="94" t="s">
        <v>23</v>
      </c>
      <c r="I7" s="95" t="s">
        <v>24</v>
      </c>
      <c r="J7" s="93" t="s">
        <v>28</v>
      </c>
      <c r="K7" s="94" t="s">
        <v>22</v>
      </c>
      <c r="L7" s="94" t="s">
        <v>23</v>
      </c>
      <c r="M7" s="95" t="s">
        <v>24</v>
      </c>
      <c r="N7" s="93" t="s">
        <v>28</v>
      </c>
      <c r="O7" s="94" t="s">
        <v>22</v>
      </c>
      <c r="P7" s="94" t="s">
        <v>23</v>
      </c>
      <c r="Q7" s="95" t="s">
        <v>24</v>
      </c>
      <c r="R7" s="93" t="s">
        <v>28</v>
      </c>
      <c r="S7" s="94" t="s">
        <v>22</v>
      </c>
      <c r="T7" s="94" t="s">
        <v>23</v>
      </c>
      <c r="U7" s="95" t="s">
        <v>24</v>
      </c>
      <c r="V7" s="93" t="s">
        <v>28</v>
      </c>
      <c r="W7" s="94" t="s">
        <v>22</v>
      </c>
      <c r="X7" s="94" t="s">
        <v>23</v>
      </c>
      <c r="Y7" s="95" t="s">
        <v>24</v>
      </c>
      <c r="Z7" s="93" t="s">
        <v>28</v>
      </c>
      <c r="AA7" s="94" t="s">
        <v>22</v>
      </c>
      <c r="AB7" s="94" t="s">
        <v>23</v>
      </c>
      <c r="AC7" s="95" t="s">
        <v>24</v>
      </c>
      <c r="AD7" s="93" t="s">
        <v>28</v>
      </c>
      <c r="AE7" s="94" t="s">
        <v>22</v>
      </c>
      <c r="AF7" s="94" t="s">
        <v>23</v>
      </c>
      <c r="AG7" s="95" t="s">
        <v>24</v>
      </c>
      <c r="AH7" s="93" t="s">
        <v>28</v>
      </c>
      <c r="AI7" s="94" t="s">
        <v>22</v>
      </c>
      <c r="AJ7" s="94" t="s">
        <v>23</v>
      </c>
      <c r="AK7" s="95" t="s">
        <v>24</v>
      </c>
      <c r="AL7" s="93" t="s">
        <v>28</v>
      </c>
      <c r="AM7" s="94" t="s">
        <v>22</v>
      </c>
      <c r="AN7" s="94" t="s">
        <v>23</v>
      </c>
      <c r="AO7" s="95" t="s">
        <v>24</v>
      </c>
      <c r="AP7" s="93" t="s">
        <v>28</v>
      </c>
      <c r="AQ7" s="94" t="s">
        <v>22</v>
      </c>
      <c r="AR7" s="94" t="s">
        <v>23</v>
      </c>
      <c r="AS7" s="95" t="s">
        <v>24</v>
      </c>
      <c r="AT7" s="93" t="s">
        <v>28</v>
      </c>
      <c r="AU7" s="94" t="s">
        <v>22</v>
      </c>
      <c r="AV7" s="94" t="s">
        <v>23</v>
      </c>
      <c r="AW7" s="95" t="s">
        <v>24</v>
      </c>
      <c r="AX7" s="93" t="s">
        <v>28</v>
      </c>
      <c r="AY7" s="94" t="s">
        <v>22</v>
      </c>
      <c r="AZ7" s="94" t="s">
        <v>23</v>
      </c>
      <c r="BA7" s="95" t="s">
        <v>24</v>
      </c>
      <c r="BB7" s="93" t="s">
        <v>28</v>
      </c>
      <c r="BC7" s="94" t="s">
        <v>22</v>
      </c>
      <c r="BD7" s="94" t="s">
        <v>23</v>
      </c>
      <c r="BE7" s="95" t="s">
        <v>24</v>
      </c>
      <c r="BF7" s="93" t="s">
        <v>28</v>
      </c>
      <c r="BG7" s="94" t="s">
        <v>22</v>
      </c>
      <c r="BH7" s="94" t="s">
        <v>23</v>
      </c>
      <c r="BI7" s="95" t="s">
        <v>24</v>
      </c>
    </row>
    <row r="8" spans="1:61" s="70" customFormat="1" ht="12.4" customHeight="1">
      <c r="A8" s="88" t="s">
        <v>70</v>
      </c>
      <c r="B8" s="88">
        <f t="shared" ref="B8:AG8" si="0">SUM(B9:B20)/100</f>
        <v>0.99999999999900002</v>
      </c>
      <c r="C8" s="88">
        <f t="shared" si="0"/>
        <v>0.99999999999700018</v>
      </c>
      <c r="D8" s="88">
        <f t="shared" si="0"/>
        <v>0.99999999999799993</v>
      </c>
      <c r="E8" s="88">
        <f t="shared" si="0"/>
        <v>0.99999999999900013</v>
      </c>
      <c r="F8" s="88">
        <f t="shared" si="0"/>
        <v>1.0000000000029998</v>
      </c>
      <c r="G8" s="88">
        <f t="shared" si="0"/>
        <v>0.99999999999699996</v>
      </c>
      <c r="H8" s="88">
        <f t="shared" si="0"/>
        <v>1.0000000000059999</v>
      </c>
      <c r="I8" s="88">
        <f t="shared" si="0"/>
        <v>0.9999999999989998</v>
      </c>
      <c r="J8" s="88">
        <f t="shared" si="0"/>
        <v>1.00000000001</v>
      </c>
      <c r="K8" s="88">
        <f t="shared" si="0"/>
        <v>0.99999999999699996</v>
      </c>
      <c r="L8" s="88">
        <f t="shared" si="0"/>
        <v>1.0000000000059999</v>
      </c>
      <c r="M8" s="88">
        <f t="shared" si="0"/>
        <v>1.000000000002</v>
      </c>
      <c r="N8" s="88">
        <f t="shared" si="0"/>
        <v>1.000000000002</v>
      </c>
      <c r="O8" s="88">
        <f t="shared" si="0"/>
        <v>1.0000000000029998</v>
      </c>
      <c r="P8" s="88">
        <f t="shared" si="0"/>
        <v>0.99999999999599998</v>
      </c>
      <c r="Q8" s="88">
        <f t="shared" si="0"/>
        <v>0.99999999999499989</v>
      </c>
      <c r="R8" s="88">
        <f t="shared" si="0"/>
        <v>1.0000000000000002</v>
      </c>
      <c r="S8" s="88">
        <f t="shared" si="0"/>
        <v>0.99999999999699996</v>
      </c>
      <c r="T8" s="88">
        <f t="shared" si="0"/>
        <v>0.99999999999400002</v>
      </c>
      <c r="U8" s="88">
        <f t="shared" si="0"/>
        <v>0.99999999999700007</v>
      </c>
      <c r="V8" s="88">
        <f t="shared" si="0"/>
        <v>0.99999999999400002</v>
      </c>
      <c r="W8" s="88">
        <f t="shared" si="0"/>
        <v>1.0000000000010001</v>
      </c>
      <c r="X8" s="88">
        <f t="shared" si="0"/>
        <v>0.99999999998899991</v>
      </c>
      <c r="Y8" s="88">
        <f t="shared" si="0"/>
        <v>0.99999999999400013</v>
      </c>
      <c r="Z8" s="88">
        <f t="shared" si="0"/>
        <v>0.99999999999600009</v>
      </c>
      <c r="AA8" s="88">
        <f t="shared" si="0"/>
        <v>0.99999999999599998</v>
      </c>
      <c r="AB8" s="88">
        <f t="shared" si="0"/>
        <v>0.99999999998899991</v>
      </c>
      <c r="AC8" s="88">
        <f t="shared" si="0"/>
        <v>0.99999999999400002</v>
      </c>
      <c r="AD8" s="88">
        <f t="shared" si="0"/>
        <v>1.0000000000089999</v>
      </c>
      <c r="AE8" s="88">
        <f t="shared" si="0"/>
        <v>1.0000000000010001</v>
      </c>
      <c r="AF8" s="88">
        <f t="shared" si="0"/>
        <v>0.99999999998899991</v>
      </c>
      <c r="AG8" s="88">
        <f t="shared" si="0"/>
        <v>0.99999999999400002</v>
      </c>
      <c r="AH8" s="88">
        <f t="shared" ref="AH8:BE8" si="1">SUM(AH9:AH20)/100</f>
        <v>0.99999999999599998</v>
      </c>
      <c r="AI8" s="88">
        <f t="shared" si="1"/>
        <v>1.0000000000010001</v>
      </c>
      <c r="AJ8" s="88">
        <f t="shared" si="1"/>
        <v>0.99999999998899991</v>
      </c>
      <c r="AK8" s="88">
        <f t="shared" si="1"/>
        <v>0.99999999999400002</v>
      </c>
      <c r="AL8" s="88">
        <f t="shared" si="1"/>
        <v>1.0000000000010001</v>
      </c>
      <c r="AM8" s="88">
        <f t="shared" si="1"/>
        <v>1.0000000000000002</v>
      </c>
      <c r="AN8" s="88">
        <f t="shared" si="1"/>
        <v>0.99999999999</v>
      </c>
      <c r="AO8" s="88">
        <f t="shared" si="1"/>
        <v>0.99999999999300004</v>
      </c>
      <c r="AP8" s="88">
        <f t="shared" si="1"/>
        <v>0.99999999999400002</v>
      </c>
      <c r="AQ8" s="88">
        <f t="shared" si="1"/>
        <v>0.99999999999699996</v>
      </c>
      <c r="AR8" s="88">
        <f t="shared" si="1"/>
        <v>0.99999999999</v>
      </c>
      <c r="AS8" s="88">
        <f t="shared" si="1"/>
        <v>0.99999999999300015</v>
      </c>
      <c r="AT8" s="88">
        <f t="shared" si="1"/>
        <v>1.000000000002</v>
      </c>
      <c r="AU8" s="88">
        <f t="shared" si="1"/>
        <v>1.0000000000089999</v>
      </c>
      <c r="AV8" s="88">
        <f t="shared" si="1"/>
        <v>0.99999999999</v>
      </c>
      <c r="AW8" s="88">
        <f t="shared" si="1"/>
        <v>0.99999999999300015</v>
      </c>
      <c r="AX8" s="88">
        <f t="shared" si="1"/>
        <v>1.0000000000039999</v>
      </c>
      <c r="AY8" s="88">
        <f t="shared" si="1"/>
        <v>1.000000000007</v>
      </c>
      <c r="AZ8" s="88">
        <f t="shared" si="1"/>
        <v>0.99999999999</v>
      </c>
      <c r="BA8" s="88">
        <f t="shared" si="1"/>
        <v>0.99999999999300015</v>
      </c>
      <c r="BB8" s="88">
        <f t="shared" si="1"/>
        <v>1</v>
      </c>
      <c r="BC8" s="88">
        <f t="shared" si="1"/>
        <v>1</v>
      </c>
      <c r="BD8" s="88">
        <f t="shared" si="1"/>
        <v>0.99999999999</v>
      </c>
      <c r="BE8" s="88">
        <f t="shared" si="1"/>
        <v>1.0000000000030003</v>
      </c>
      <c r="BF8" s="88">
        <f t="shared" ref="BF8:BI8" si="2">SUM(BF9:BF20)/100</f>
        <v>1.00000000001</v>
      </c>
      <c r="BG8" s="88">
        <f t="shared" si="2"/>
        <v>1</v>
      </c>
      <c r="BH8" s="88">
        <f t="shared" si="2"/>
        <v>0.99999999999</v>
      </c>
      <c r="BI8" s="88">
        <f t="shared" si="2"/>
        <v>0.99999999999999989</v>
      </c>
    </row>
    <row r="9" spans="1:61" s="18" customFormat="1" ht="12.4" customHeight="1">
      <c r="A9" s="18" t="s">
        <v>56</v>
      </c>
      <c r="B9" s="48">
        <v>33.228576979000003</v>
      </c>
      <c r="C9" s="48">
        <v>30.239724432999999</v>
      </c>
      <c r="D9" s="48">
        <v>43.333333332999999</v>
      </c>
      <c r="E9" s="48">
        <v>30.846560846999999</v>
      </c>
      <c r="F9" s="48">
        <v>31.697057151999999</v>
      </c>
      <c r="G9" s="48">
        <v>28.117348601</v>
      </c>
      <c r="H9" s="48">
        <v>40.555555556000002</v>
      </c>
      <c r="I9" s="48">
        <v>26.084656084999999</v>
      </c>
      <c r="J9" s="48">
        <v>32.524737168000001</v>
      </c>
      <c r="K9" s="48">
        <v>26.478174602999999</v>
      </c>
      <c r="L9" s="48">
        <v>35.555555556000002</v>
      </c>
      <c r="M9" s="48">
        <v>25.555555556000002</v>
      </c>
      <c r="N9" s="48">
        <v>31.618929015999999</v>
      </c>
      <c r="O9" s="48">
        <v>25.168650794000001</v>
      </c>
      <c r="P9" s="48">
        <v>33.333333332999999</v>
      </c>
      <c r="Q9" s="48">
        <v>20.37037037</v>
      </c>
      <c r="R9" s="48">
        <v>29.488304094</v>
      </c>
      <c r="S9" s="48">
        <v>24.339037697999998</v>
      </c>
      <c r="T9" s="48">
        <v>31.964285713999999</v>
      </c>
      <c r="U9" s="48">
        <v>24.126984127</v>
      </c>
      <c r="V9" s="48">
        <v>29.352453101999998</v>
      </c>
      <c r="W9" s="48">
        <v>22.241462241000001</v>
      </c>
      <c r="X9" s="48">
        <v>31.964285713999999</v>
      </c>
      <c r="Y9" s="48">
        <v>19.365079365</v>
      </c>
      <c r="Z9" s="48">
        <v>29.811616954000002</v>
      </c>
      <c r="AA9" s="48">
        <v>23.280423280000001</v>
      </c>
      <c r="AB9" s="48">
        <v>31.964285713999999</v>
      </c>
      <c r="AC9" s="48">
        <v>22.275132275000001</v>
      </c>
      <c r="AD9" s="48">
        <v>30.183531746</v>
      </c>
      <c r="AE9" s="48">
        <v>22.193362192999999</v>
      </c>
      <c r="AF9" s="48">
        <v>31.964285713999999</v>
      </c>
      <c r="AG9" s="48">
        <v>19.894179894000001</v>
      </c>
      <c r="AH9" s="48">
        <v>30.670634921000001</v>
      </c>
      <c r="AI9" s="48">
        <v>22.193362192999999</v>
      </c>
      <c r="AJ9" s="48">
        <v>31.964285713999999</v>
      </c>
      <c r="AK9" s="48">
        <v>19.894179894000001</v>
      </c>
      <c r="AL9" s="48">
        <v>30.304887632</v>
      </c>
      <c r="AM9" s="48">
        <v>24.229691877</v>
      </c>
      <c r="AN9" s="48">
        <v>27.142857143000001</v>
      </c>
      <c r="AO9" s="48">
        <v>14.708994709000001</v>
      </c>
      <c r="AP9" s="48">
        <v>30.653798735999999</v>
      </c>
      <c r="AQ9" s="48">
        <v>24.41643324</v>
      </c>
      <c r="AR9" s="48">
        <v>27.142857143000001</v>
      </c>
      <c r="AS9" s="48">
        <v>16.560846561000002</v>
      </c>
      <c r="AT9" s="48">
        <v>30.890839387</v>
      </c>
      <c r="AU9" s="48">
        <v>25.964052288000001</v>
      </c>
      <c r="AV9" s="48">
        <v>22.142857143000001</v>
      </c>
      <c r="AW9" s="48">
        <v>16.560846561000002</v>
      </c>
      <c r="AX9" s="48">
        <v>30.956752758</v>
      </c>
      <c r="AY9" s="48">
        <v>24.976657329999998</v>
      </c>
      <c r="AZ9" s="48">
        <v>22.142857143000001</v>
      </c>
      <c r="BA9" s="48">
        <v>16.560846561000002</v>
      </c>
      <c r="BB9" s="48">
        <v>30.858770859</v>
      </c>
      <c r="BC9" s="48">
        <v>24.725623583000001</v>
      </c>
      <c r="BD9" s="48">
        <v>22.142857143000001</v>
      </c>
      <c r="BE9" s="48">
        <v>13.227513227999999</v>
      </c>
      <c r="BF9" s="48">
        <v>30.124521073</v>
      </c>
      <c r="BG9" s="48">
        <v>26.335978835999999</v>
      </c>
      <c r="BH9" s="48">
        <v>22.142857143000001</v>
      </c>
      <c r="BI9" s="48">
        <v>13.227513227999999</v>
      </c>
    </row>
    <row r="10" spans="1:61" s="18" customFormat="1" ht="12.4" customHeight="1">
      <c r="A10" s="18" t="s">
        <v>4</v>
      </c>
      <c r="B10" s="48">
        <v>16.461455211000001</v>
      </c>
      <c r="C10" s="48">
        <v>19.207745659</v>
      </c>
      <c r="D10" s="48">
        <v>25</v>
      </c>
      <c r="E10" s="48">
        <v>9.9470899471000003</v>
      </c>
      <c r="F10" s="68">
        <v>18.912610957999998</v>
      </c>
      <c r="G10" s="68">
        <v>19.952753340000001</v>
      </c>
      <c r="H10" s="68">
        <v>20</v>
      </c>
      <c r="I10" s="48">
        <v>8.4656084656000008</v>
      </c>
      <c r="J10" s="68">
        <v>18.376623377000001</v>
      </c>
      <c r="K10" s="68">
        <v>20.138888889</v>
      </c>
      <c r="L10" s="68">
        <v>25</v>
      </c>
      <c r="M10" s="48">
        <v>6.6137566137999997</v>
      </c>
      <c r="N10" s="68">
        <v>17.696040641</v>
      </c>
      <c r="O10" s="68">
        <v>20.882936508</v>
      </c>
      <c r="P10" s="68">
        <v>15</v>
      </c>
      <c r="Q10" s="48">
        <v>7.1428571428999996</v>
      </c>
      <c r="R10" s="68">
        <v>16.459899749000002</v>
      </c>
      <c r="S10" s="68">
        <v>16.372767856999999</v>
      </c>
      <c r="T10" s="68">
        <v>18.571428570999998</v>
      </c>
      <c r="U10" s="48">
        <v>4.7619047619000003</v>
      </c>
      <c r="V10" s="68">
        <v>16.538600289000001</v>
      </c>
      <c r="W10" s="68">
        <v>16.998556999000002</v>
      </c>
      <c r="X10" s="68">
        <v>18.571428570999998</v>
      </c>
      <c r="Y10" s="48">
        <v>9.9470899471000003</v>
      </c>
      <c r="Z10" s="68">
        <v>16.855049712</v>
      </c>
      <c r="AA10" s="68">
        <v>16.825396824999999</v>
      </c>
      <c r="AB10" s="68">
        <v>18.571428570999998</v>
      </c>
      <c r="AC10" s="48">
        <v>9.9470899471000003</v>
      </c>
      <c r="AD10" s="68">
        <v>17.048611111</v>
      </c>
      <c r="AE10" s="68">
        <v>16.556036555999999</v>
      </c>
      <c r="AF10" s="68">
        <v>18.571428570999998</v>
      </c>
      <c r="AG10" s="48">
        <v>9.9470899471000003</v>
      </c>
      <c r="AH10" s="68">
        <v>17.353968254000002</v>
      </c>
      <c r="AI10" s="68">
        <v>16.556036555999999</v>
      </c>
      <c r="AJ10" s="68">
        <v>18.571428570999998</v>
      </c>
      <c r="AK10" s="48">
        <v>9.9470899471000003</v>
      </c>
      <c r="AL10" s="68">
        <v>16.676096180999998</v>
      </c>
      <c r="AM10" s="68">
        <v>15.522875816999999</v>
      </c>
      <c r="AN10" s="68">
        <v>18.571428570999998</v>
      </c>
      <c r="AO10" s="48">
        <v>13.280423280000001</v>
      </c>
      <c r="AP10" s="68">
        <v>16.471721375000001</v>
      </c>
      <c r="AQ10" s="68">
        <v>14.444444444</v>
      </c>
      <c r="AR10" s="68">
        <v>18.571428570999998</v>
      </c>
      <c r="AS10" s="48">
        <v>13.280423280000001</v>
      </c>
      <c r="AT10" s="68">
        <v>17.127387678000002</v>
      </c>
      <c r="AU10" s="68">
        <v>16.188141923</v>
      </c>
      <c r="AV10" s="68">
        <v>18.571428570999998</v>
      </c>
      <c r="AW10" s="48">
        <v>13.280423280000001</v>
      </c>
      <c r="AX10" s="68">
        <v>17.245762712000001</v>
      </c>
      <c r="AY10" s="68">
        <v>15.555555556</v>
      </c>
      <c r="AZ10" s="68">
        <v>18.571428570999998</v>
      </c>
      <c r="BA10" s="48">
        <v>13.280423280000001</v>
      </c>
      <c r="BB10" s="48">
        <v>16.795550128999999</v>
      </c>
      <c r="BC10" s="48">
        <v>14.900226757</v>
      </c>
      <c r="BD10" s="68">
        <v>13.571428571</v>
      </c>
      <c r="BE10" s="48">
        <v>13.280423280000001</v>
      </c>
      <c r="BF10" s="68">
        <v>16.287629995</v>
      </c>
      <c r="BG10" s="68">
        <v>15.537918871</v>
      </c>
      <c r="BH10" s="68">
        <v>8.5714285710000002</v>
      </c>
      <c r="BI10" s="48">
        <v>11.428571429</v>
      </c>
    </row>
    <row r="11" spans="1:61" s="18" customFormat="1" ht="12.4" customHeight="1">
      <c r="A11" s="18" t="s">
        <v>16</v>
      </c>
      <c r="B11" s="48">
        <v>25.219363969</v>
      </c>
      <c r="C11" s="48">
        <v>25.662151469000001</v>
      </c>
      <c r="D11" s="48">
        <v>23.888888889</v>
      </c>
      <c r="E11" s="48">
        <v>22.380952381</v>
      </c>
      <c r="F11" s="68">
        <v>20.213826576999999</v>
      </c>
      <c r="G11" s="68">
        <v>28.322161709</v>
      </c>
      <c r="H11" s="68">
        <v>21.111111111</v>
      </c>
      <c r="I11" s="48">
        <v>32.698412697999998</v>
      </c>
      <c r="J11" s="68">
        <v>19.665223664999999</v>
      </c>
      <c r="K11" s="68">
        <v>28.353174602999999</v>
      </c>
      <c r="L11" s="68">
        <v>23.888888889</v>
      </c>
      <c r="M11" s="48">
        <v>35.079365078999999</v>
      </c>
      <c r="N11" s="68">
        <v>20.939433474000001</v>
      </c>
      <c r="O11" s="68">
        <v>26.626984127</v>
      </c>
      <c r="P11" s="68">
        <v>31.111111111</v>
      </c>
      <c r="Q11" s="48">
        <v>36.931216931000002</v>
      </c>
      <c r="R11" s="68">
        <v>21.892230575999999</v>
      </c>
      <c r="S11" s="68">
        <v>26.984126984</v>
      </c>
      <c r="T11" s="68">
        <v>26.517857143000001</v>
      </c>
      <c r="U11" s="48">
        <v>38.835978836000002</v>
      </c>
      <c r="V11" s="68">
        <v>21.282467531999998</v>
      </c>
      <c r="W11" s="68">
        <v>27.570947571000001</v>
      </c>
      <c r="X11" s="68">
        <v>22.946428570999998</v>
      </c>
      <c r="Y11" s="48">
        <v>42.169312169000001</v>
      </c>
      <c r="Z11" s="68">
        <v>20.664573522000001</v>
      </c>
      <c r="AA11" s="68">
        <v>26.618566618999999</v>
      </c>
      <c r="AB11" s="68">
        <v>22.946428570999998</v>
      </c>
      <c r="AC11" s="48">
        <v>39.788359788000001</v>
      </c>
      <c r="AD11" s="68">
        <v>19.651124338999999</v>
      </c>
      <c r="AE11" s="68">
        <v>26.762866763000002</v>
      </c>
      <c r="AF11" s="68">
        <v>22.946428570999998</v>
      </c>
      <c r="AG11" s="48">
        <v>42.169312169000001</v>
      </c>
      <c r="AH11" s="68">
        <v>18.629365078999999</v>
      </c>
      <c r="AI11" s="68">
        <v>26.156806156999998</v>
      </c>
      <c r="AJ11" s="68">
        <v>22.946428570999998</v>
      </c>
      <c r="AK11" s="48">
        <v>42.169312169000001</v>
      </c>
      <c r="AL11" s="68">
        <v>19.103410341</v>
      </c>
      <c r="AM11" s="68">
        <v>24.850606909</v>
      </c>
      <c r="AN11" s="68">
        <v>18.571428570999998</v>
      </c>
      <c r="AO11" s="48">
        <v>42.169312169000001</v>
      </c>
      <c r="AP11" s="68">
        <v>18.515950068999999</v>
      </c>
      <c r="AQ11" s="68">
        <v>24.472455649</v>
      </c>
      <c r="AR11" s="68">
        <v>18.571428570999998</v>
      </c>
      <c r="AS11" s="48">
        <v>39.788359788000001</v>
      </c>
      <c r="AT11" s="68">
        <v>18.145009416000001</v>
      </c>
      <c r="AU11" s="68">
        <v>23.872549020000001</v>
      </c>
      <c r="AV11" s="68">
        <v>23.571428570999998</v>
      </c>
      <c r="AW11" s="48">
        <v>39.788359788000001</v>
      </c>
      <c r="AX11" s="68">
        <v>17.780468118999998</v>
      </c>
      <c r="AY11" s="68">
        <v>24.640522875999999</v>
      </c>
      <c r="AZ11" s="68">
        <v>23.571428570999998</v>
      </c>
      <c r="BA11" s="48">
        <v>39.788359788000001</v>
      </c>
      <c r="BB11" s="48">
        <v>17.820851988000001</v>
      </c>
      <c r="BC11" s="48">
        <v>24.614512472000001</v>
      </c>
      <c r="BD11" s="68">
        <v>28.571428570999998</v>
      </c>
      <c r="BE11" s="48">
        <v>39.788359788000001</v>
      </c>
      <c r="BF11" s="68">
        <v>18.260125889000001</v>
      </c>
      <c r="BG11" s="68">
        <v>23.659611992999999</v>
      </c>
      <c r="BH11" s="68">
        <v>28.571428570999998</v>
      </c>
      <c r="BI11" s="48">
        <v>40.317460316999998</v>
      </c>
    </row>
    <row r="12" spans="1:61" s="18" customFormat="1" ht="12.4" customHeight="1">
      <c r="A12" s="18" t="s">
        <v>17</v>
      </c>
      <c r="B12" s="48">
        <v>11.905733156</v>
      </c>
      <c r="C12" s="48">
        <v>7.2662104919999999</v>
      </c>
      <c r="D12" s="48">
        <v>2.7777777777999999</v>
      </c>
      <c r="E12" s="48">
        <v>6.6137566137999997</v>
      </c>
      <c r="F12" s="68">
        <v>11.822445232</v>
      </c>
      <c r="G12" s="68">
        <v>7.2224549643999998</v>
      </c>
      <c r="H12" s="68">
        <v>2.7777777777999999</v>
      </c>
      <c r="I12" s="48">
        <v>4.7619047619000003</v>
      </c>
      <c r="J12" s="68">
        <v>12.111214183</v>
      </c>
      <c r="K12" s="68">
        <v>7.3214285714000003</v>
      </c>
      <c r="L12" s="68">
        <v>2.7777777777999999</v>
      </c>
      <c r="M12" s="48">
        <v>4.7619047619000003</v>
      </c>
      <c r="N12" s="68">
        <v>12.976734072999999</v>
      </c>
      <c r="O12" s="68">
        <v>9.2857142856999992</v>
      </c>
      <c r="P12" s="68">
        <v>0</v>
      </c>
      <c r="Q12" s="48">
        <v>4.7619047619000003</v>
      </c>
      <c r="R12" s="68">
        <v>13.792815372</v>
      </c>
      <c r="S12" s="68">
        <v>12.566964285999999</v>
      </c>
      <c r="T12" s="68">
        <v>0</v>
      </c>
      <c r="U12" s="48">
        <v>0</v>
      </c>
      <c r="V12" s="68">
        <v>12.171717171999999</v>
      </c>
      <c r="W12" s="68">
        <v>9.8412698413000008</v>
      </c>
      <c r="X12" s="68">
        <v>3.125</v>
      </c>
      <c r="Y12" s="48">
        <v>0</v>
      </c>
      <c r="Z12" s="68">
        <v>12.276295133</v>
      </c>
      <c r="AA12" s="68">
        <v>9.6777296777000004</v>
      </c>
      <c r="AB12" s="68">
        <v>0</v>
      </c>
      <c r="AC12" s="48">
        <v>0</v>
      </c>
      <c r="AD12" s="68">
        <v>12.938161376</v>
      </c>
      <c r="AE12" s="68">
        <v>11.322751323</v>
      </c>
      <c r="AF12" s="68">
        <v>0</v>
      </c>
      <c r="AG12" s="48">
        <v>0</v>
      </c>
      <c r="AH12" s="68">
        <v>12.664285714</v>
      </c>
      <c r="AI12" s="68">
        <v>11.322751323</v>
      </c>
      <c r="AJ12" s="68">
        <v>0</v>
      </c>
      <c r="AK12" s="48">
        <v>0</v>
      </c>
      <c r="AL12" s="68">
        <v>12.965189376</v>
      </c>
      <c r="AM12" s="68">
        <v>11.512605042000001</v>
      </c>
      <c r="AN12" s="68">
        <v>5</v>
      </c>
      <c r="AO12" s="48">
        <v>0</v>
      </c>
      <c r="AP12" s="68">
        <v>13.594929881000001</v>
      </c>
      <c r="AQ12" s="68">
        <v>12.026143791000001</v>
      </c>
      <c r="AR12" s="68">
        <v>5</v>
      </c>
      <c r="AS12" s="48">
        <v>2.3809523810000002</v>
      </c>
      <c r="AT12" s="68">
        <v>13.081450093999999</v>
      </c>
      <c r="AU12" s="68">
        <v>11.01774043</v>
      </c>
      <c r="AV12" s="68">
        <v>5</v>
      </c>
      <c r="AW12" s="48">
        <v>2.3809523810000002</v>
      </c>
      <c r="AX12" s="68">
        <v>13.741928975</v>
      </c>
      <c r="AY12" s="68">
        <v>11.764705881999999</v>
      </c>
      <c r="AZ12" s="68">
        <v>5</v>
      </c>
      <c r="BA12" s="48">
        <v>2.3809523810000002</v>
      </c>
      <c r="BB12" s="48">
        <v>13.647401981</v>
      </c>
      <c r="BC12" s="48">
        <v>11.555555556</v>
      </c>
      <c r="BD12" s="68">
        <v>5</v>
      </c>
      <c r="BE12" s="48">
        <v>2.3809523810000002</v>
      </c>
      <c r="BF12" s="68">
        <v>13.473590586</v>
      </c>
      <c r="BG12" s="68">
        <v>9.7354497349999995</v>
      </c>
      <c r="BH12" s="68">
        <v>5</v>
      </c>
      <c r="BI12" s="48">
        <v>0</v>
      </c>
    </row>
    <row r="13" spans="1:61" s="18" customFormat="1" ht="12.4" customHeight="1">
      <c r="A13" s="18" t="s">
        <v>57</v>
      </c>
      <c r="B13" s="48">
        <v>3.0036630036999998</v>
      </c>
      <c r="C13" s="48">
        <v>4.7004608294999999</v>
      </c>
      <c r="D13" s="48">
        <v>0</v>
      </c>
      <c r="E13" s="48">
        <v>10.476190475999999</v>
      </c>
      <c r="F13" s="48">
        <v>3.9105339104999999</v>
      </c>
      <c r="G13" s="48">
        <v>5.4070660522000003</v>
      </c>
      <c r="H13" s="48">
        <v>0</v>
      </c>
      <c r="I13" s="48">
        <v>8.0952380951999992</v>
      </c>
      <c r="J13" s="48">
        <v>3.0748299320000001</v>
      </c>
      <c r="K13" s="48">
        <v>4.3452380952</v>
      </c>
      <c r="L13" s="48">
        <v>0</v>
      </c>
      <c r="M13" s="48">
        <v>5.7142857142999999</v>
      </c>
      <c r="N13" s="48">
        <v>3.8747553816</v>
      </c>
      <c r="O13" s="48">
        <v>3.2440476189999998</v>
      </c>
      <c r="P13" s="48">
        <v>0</v>
      </c>
      <c r="Q13" s="48">
        <v>5.7142857142999999</v>
      </c>
      <c r="R13" s="48">
        <v>3.4586466164999998</v>
      </c>
      <c r="S13" s="48">
        <v>5.3869047619000003</v>
      </c>
      <c r="T13" s="48">
        <v>0</v>
      </c>
      <c r="U13" s="48">
        <v>8.0952380951999992</v>
      </c>
      <c r="V13" s="48">
        <v>2.0562770562999999</v>
      </c>
      <c r="W13" s="48">
        <v>3.1746031746000001</v>
      </c>
      <c r="X13" s="48">
        <v>0</v>
      </c>
      <c r="Y13" s="48">
        <v>2.3809523810000002</v>
      </c>
      <c r="Z13" s="48">
        <v>1.1721611722</v>
      </c>
      <c r="AA13" s="48">
        <v>2.3088023087999998</v>
      </c>
      <c r="AB13" s="48">
        <v>0</v>
      </c>
      <c r="AC13" s="48">
        <v>2.3809523810000002</v>
      </c>
      <c r="AD13" s="48">
        <v>0.41666666670000002</v>
      </c>
      <c r="AE13" s="48">
        <v>0.86580086580000004</v>
      </c>
      <c r="AF13" s="48">
        <v>0</v>
      </c>
      <c r="AG13" s="48">
        <v>2.3809523810000002</v>
      </c>
      <c r="AH13" s="48">
        <v>0</v>
      </c>
      <c r="AI13" s="48">
        <v>0.86580086580000004</v>
      </c>
      <c r="AJ13" s="48">
        <v>0</v>
      </c>
      <c r="AK13" s="48">
        <v>2.3809523810000002</v>
      </c>
      <c r="AL13" s="48">
        <v>0</v>
      </c>
      <c r="AM13" s="48">
        <v>0.8403361345</v>
      </c>
      <c r="AN13" s="48">
        <v>0</v>
      </c>
      <c r="AO13" s="48">
        <v>2.3809523810000002</v>
      </c>
      <c r="AP13" s="48">
        <v>0</v>
      </c>
      <c r="AQ13" s="48">
        <v>0.42016806719999999</v>
      </c>
      <c r="AR13" s="48">
        <v>0</v>
      </c>
      <c r="AS13" s="48">
        <v>2.3809523810000002</v>
      </c>
      <c r="AT13" s="48">
        <v>0</v>
      </c>
      <c r="AU13" s="48">
        <v>0.42016806719999999</v>
      </c>
      <c r="AV13" s="48">
        <v>0</v>
      </c>
      <c r="AW13" s="48">
        <v>2.3809523810000002</v>
      </c>
      <c r="AX13" s="48">
        <v>0</v>
      </c>
      <c r="AY13" s="48">
        <v>0.42016806719999999</v>
      </c>
      <c r="AZ13" s="48">
        <v>0</v>
      </c>
      <c r="BA13" s="48">
        <v>2.3809523810000002</v>
      </c>
      <c r="BB13" s="48">
        <v>0</v>
      </c>
      <c r="BC13" s="48">
        <v>0.408163265</v>
      </c>
      <c r="BD13" s="48">
        <v>0</v>
      </c>
      <c r="BE13" s="48">
        <v>2.3809523810000002</v>
      </c>
      <c r="BF13" s="48">
        <v>0</v>
      </c>
      <c r="BG13" s="48">
        <v>0.39682539700000002</v>
      </c>
      <c r="BH13" s="48">
        <v>0</v>
      </c>
      <c r="BI13" s="48">
        <v>2.3809523810000002</v>
      </c>
    </row>
    <row r="14" spans="1:61" s="18" customFormat="1" ht="12.4" customHeight="1">
      <c r="A14" s="18" t="s">
        <v>58</v>
      </c>
      <c r="B14" s="48">
        <v>4.9292374291999996</v>
      </c>
      <c r="C14" s="48">
        <v>7.0250896056999999</v>
      </c>
      <c r="D14" s="48">
        <v>0</v>
      </c>
      <c r="E14" s="48">
        <v>3.7037037037</v>
      </c>
      <c r="F14" s="68">
        <v>3.6249945340999998</v>
      </c>
      <c r="G14" s="68">
        <v>5.4135828329000004</v>
      </c>
      <c r="H14" s="68">
        <v>0</v>
      </c>
      <c r="I14" s="48">
        <v>1.8518518519</v>
      </c>
      <c r="J14" s="68">
        <v>2.6468769326000001</v>
      </c>
      <c r="K14" s="68">
        <v>6.0317460317</v>
      </c>
      <c r="L14" s="68">
        <v>0</v>
      </c>
      <c r="M14" s="48">
        <v>2.3809523810000002</v>
      </c>
      <c r="N14" s="68">
        <v>2.2744074798999998</v>
      </c>
      <c r="O14" s="68">
        <v>3.9980158729999999</v>
      </c>
      <c r="P14" s="68">
        <v>0</v>
      </c>
      <c r="Q14" s="48">
        <v>0</v>
      </c>
      <c r="R14" s="68">
        <v>1.8713450292</v>
      </c>
      <c r="S14" s="68">
        <v>3.0691964286000002</v>
      </c>
      <c r="T14" s="68">
        <v>0</v>
      </c>
      <c r="U14" s="48">
        <v>2.3809523810000002</v>
      </c>
      <c r="V14" s="68">
        <v>2.6190476189999998</v>
      </c>
      <c r="W14" s="68">
        <v>3.6363636364</v>
      </c>
      <c r="X14" s="68">
        <v>0</v>
      </c>
      <c r="Y14" s="48">
        <v>2.3809523810000002</v>
      </c>
      <c r="Z14" s="68">
        <v>2.5327053897999998</v>
      </c>
      <c r="AA14" s="68">
        <v>3.2034632035000001</v>
      </c>
      <c r="AB14" s="68">
        <v>0</v>
      </c>
      <c r="AC14" s="48">
        <v>0</v>
      </c>
      <c r="AD14" s="68">
        <v>2.4007936507999998</v>
      </c>
      <c r="AE14" s="68">
        <v>3.2034632035000001</v>
      </c>
      <c r="AF14" s="68">
        <v>0</v>
      </c>
      <c r="AG14" s="48">
        <v>0</v>
      </c>
      <c r="AH14" s="68">
        <v>2.1047619048000001</v>
      </c>
      <c r="AI14" s="68">
        <v>3.2034632035000001</v>
      </c>
      <c r="AJ14" s="68">
        <v>0</v>
      </c>
      <c r="AK14" s="48">
        <v>0</v>
      </c>
      <c r="AL14" s="68">
        <v>2.6005814866999999</v>
      </c>
      <c r="AM14" s="68">
        <v>3.1092436975000002</v>
      </c>
      <c r="AN14" s="68">
        <v>0</v>
      </c>
      <c r="AO14" s="48">
        <v>0</v>
      </c>
      <c r="AP14" s="68">
        <v>2.3516720603999999</v>
      </c>
      <c r="AQ14" s="68">
        <v>2.6890756303000001</v>
      </c>
      <c r="AR14" s="68">
        <v>0</v>
      </c>
      <c r="AS14" s="48">
        <v>0</v>
      </c>
      <c r="AT14" s="68">
        <v>2.3917137475999999</v>
      </c>
      <c r="AU14" s="68">
        <v>3.2773109244</v>
      </c>
      <c r="AV14" s="68">
        <v>0</v>
      </c>
      <c r="AW14" s="48">
        <v>0</v>
      </c>
      <c r="AX14" s="68">
        <v>2.2706483723000002</v>
      </c>
      <c r="AY14" s="68">
        <v>3.2773109244</v>
      </c>
      <c r="AZ14" s="68">
        <v>0</v>
      </c>
      <c r="BA14" s="48">
        <v>0</v>
      </c>
      <c r="BB14" s="48">
        <v>2.1526929859999999</v>
      </c>
      <c r="BC14" s="48">
        <v>3.326530612</v>
      </c>
      <c r="BD14" s="68">
        <v>0</v>
      </c>
      <c r="BE14" s="48">
        <v>0</v>
      </c>
      <c r="BF14" s="68">
        <v>2.2249589489999999</v>
      </c>
      <c r="BG14" s="68">
        <v>2.3015873020000002</v>
      </c>
      <c r="BH14" s="68">
        <v>0</v>
      </c>
      <c r="BI14" s="48">
        <v>0</v>
      </c>
    </row>
    <row r="15" spans="1:61" s="18" customFormat="1" ht="12.4" customHeight="1">
      <c r="A15" s="18" t="s">
        <v>10</v>
      </c>
      <c r="B15" s="48">
        <v>0</v>
      </c>
      <c r="C15" s="48">
        <v>0</v>
      </c>
      <c r="D15" s="48">
        <v>0</v>
      </c>
      <c r="E15" s="48">
        <v>0</v>
      </c>
      <c r="F15" s="68">
        <v>0</v>
      </c>
      <c r="G15" s="68">
        <v>0</v>
      </c>
      <c r="H15" s="68">
        <v>0</v>
      </c>
      <c r="I15" s="48">
        <v>0</v>
      </c>
      <c r="J15" s="68">
        <v>0</v>
      </c>
      <c r="K15" s="68">
        <v>0</v>
      </c>
      <c r="L15" s="68">
        <v>0</v>
      </c>
      <c r="M15" s="48">
        <v>0</v>
      </c>
      <c r="N15" s="68">
        <v>0</v>
      </c>
      <c r="O15" s="68">
        <v>0</v>
      </c>
      <c r="P15" s="68">
        <v>0</v>
      </c>
      <c r="Q15" s="48">
        <v>0</v>
      </c>
      <c r="R15" s="68">
        <v>0</v>
      </c>
      <c r="S15" s="68">
        <v>0</v>
      </c>
      <c r="T15" s="68">
        <v>0</v>
      </c>
      <c r="U15" s="48">
        <v>0</v>
      </c>
      <c r="V15" s="68">
        <v>0</v>
      </c>
      <c r="W15" s="68">
        <v>0.43290043290000002</v>
      </c>
      <c r="X15" s="68">
        <v>0</v>
      </c>
      <c r="Y15" s="48">
        <v>0</v>
      </c>
      <c r="Z15" s="68">
        <v>0.4011861155</v>
      </c>
      <c r="AA15" s="68">
        <v>0.86580086580000004</v>
      </c>
      <c r="AB15" s="68">
        <v>0</v>
      </c>
      <c r="AC15" s="48">
        <v>0</v>
      </c>
      <c r="AD15" s="68">
        <v>0.55390211639999998</v>
      </c>
      <c r="AE15" s="68">
        <v>0.86580086580000004</v>
      </c>
      <c r="AF15" s="68">
        <v>0</v>
      </c>
      <c r="AG15" s="48">
        <v>0</v>
      </c>
      <c r="AH15" s="68">
        <v>0.98571428569999997</v>
      </c>
      <c r="AI15" s="68">
        <v>0.86580086580000004</v>
      </c>
      <c r="AJ15" s="68">
        <v>5</v>
      </c>
      <c r="AK15" s="48">
        <v>0</v>
      </c>
      <c r="AL15" s="68">
        <v>1.0749646393000001</v>
      </c>
      <c r="AM15" s="68">
        <v>0.8403361345</v>
      </c>
      <c r="AN15" s="68">
        <v>5</v>
      </c>
      <c r="AO15" s="48">
        <v>0</v>
      </c>
      <c r="AP15" s="68">
        <v>1.551086454</v>
      </c>
      <c r="AQ15" s="68">
        <v>2.0168067227000002</v>
      </c>
      <c r="AR15" s="68">
        <v>5</v>
      </c>
      <c r="AS15" s="48">
        <v>0</v>
      </c>
      <c r="AT15" s="68">
        <v>1.3539144471</v>
      </c>
      <c r="AU15" s="68">
        <v>1.4285714286</v>
      </c>
      <c r="AV15" s="68">
        <v>5</v>
      </c>
      <c r="AW15" s="48">
        <v>0</v>
      </c>
      <c r="AX15" s="68">
        <v>1.5960451977000001</v>
      </c>
      <c r="AY15" s="68">
        <v>1.8487394958000001</v>
      </c>
      <c r="AZ15" s="68">
        <v>5</v>
      </c>
      <c r="BA15" s="48">
        <v>0</v>
      </c>
      <c r="BB15" s="48">
        <v>1.826753493</v>
      </c>
      <c r="BC15" s="48">
        <v>2.7755102040000001</v>
      </c>
      <c r="BD15" s="68">
        <v>5</v>
      </c>
      <c r="BE15" s="48">
        <v>0</v>
      </c>
      <c r="BF15" s="68">
        <v>2.2153804049999999</v>
      </c>
      <c r="BG15" s="68">
        <v>2.6102292770000002</v>
      </c>
      <c r="BH15" s="68">
        <v>10</v>
      </c>
      <c r="BI15" s="48">
        <v>1.851851852</v>
      </c>
    </row>
    <row r="16" spans="1:61" s="18" customFormat="1" ht="12.4" customHeight="1">
      <c r="A16" s="18" t="s">
        <v>8</v>
      </c>
      <c r="B16" s="48">
        <v>0</v>
      </c>
      <c r="C16" s="48">
        <v>0</v>
      </c>
      <c r="D16" s="48">
        <v>0</v>
      </c>
      <c r="E16" s="48">
        <v>0</v>
      </c>
      <c r="F16" s="68">
        <v>0</v>
      </c>
      <c r="G16" s="68">
        <v>0</v>
      </c>
      <c r="H16" s="68">
        <v>0</v>
      </c>
      <c r="I16" s="48">
        <v>0</v>
      </c>
      <c r="J16" s="68">
        <v>0</v>
      </c>
      <c r="K16" s="68">
        <v>0</v>
      </c>
      <c r="L16" s="68">
        <v>0</v>
      </c>
      <c r="M16" s="48">
        <v>0</v>
      </c>
      <c r="N16" s="68">
        <v>0</v>
      </c>
      <c r="O16" s="68">
        <v>0</v>
      </c>
      <c r="P16" s="68">
        <v>0</v>
      </c>
      <c r="Q16" s="48">
        <v>0</v>
      </c>
      <c r="R16" s="68">
        <v>0</v>
      </c>
      <c r="S16" s="68">
        <v>0</v>
      </c>
      <c r="T16" s="68">
        <v>0</v>
      </c>
      <c r="U16" s="48">
        <v>0</v>
      </c>
      <c r="V16" s="68">
        <v>0.48701298700000001</v>
      </c>
      <c r="W16" s="68">
        <v>2.4819624820000001</v>
      </c>
      <c r="X16" s="68">
        <v>0</v>
      </c>
      <c r="Y16" s="48">
        <v>0</v>
      </c>
      <c r="Z16" s="68">
        <v>0.31397174249999998</v>
      </c>
      <c r="AA16" s="68">
        <v>2.4819624820000001</v>
      </c>
      <c r="AB16" s="68">
        <v>0</v>
      </c>
      <c r="AC16" s="48">
        <v>0</v>
      </c>
      <c r="AD16" s="68">
        <v>0.44642857139999997</v>
      </c>
      <c r="AE16" s="68">
        <v>2.4819624820000001</v>
      </c>
      <c r="AF16" s="68">
        <v>0</v>
      </c>
      <c r="AG16" s="48">
        <v>0</v>
      </c>
      <c r="AH16" s="68">
        <v>0.55357142859999997</v>
      </c>
      <c r="AI16" s="68">
        <v>2.4819624820000001</v>
      </c>
      <c r="AJ16" s="68">
        <v>0</v>
      </c>
      <c r="AK16" s="48">
        <v>0</v>
      </c>
      <c r="AL16" s="68">
        <v>0.90523338050000002</v>
      </c>
      <c r="AM16" s="68">
        <v>1.4285714286</v>
      </c>
      <c r="AN16" s="68">
        <v>0</v>
      </c>
      <c r="AO16" s="48">
        <v>0</v>
      </c>
      <c r="AP16" s="68">
        <v>1.0818307906</v>
      </c>
      <c r="AQ16" s="68">
        <v>1.0084033613000001</v>
      </c>
      <c r="AR16" s="68">
        <v>0</v>
      </c>
      <c r="AS16" s="48">
        <v>0</v>
      </c>
      <c r="AT16" s="68">
        <v>0.70217917679999997</v>
      </c>
      <c r="AU16" s="68">
        <v>0.42016806719999999</v>
      </c>
      <c r="AV16" s="68">
        <v>0</v>
      </c>
      <c r="AW16" s="48">
        <v>0</v>
      </c>
      <c r="AX16" s="68">
        <v>0.70217917679999997</v>
      </c>
      <c r="AY16" s="68">
        <v>0.42016806719999999</v>
      </c>
      <c r="AZ16" s="68">
        <v>0</v>
      </c>
      <c r="BA16" s="48">
        <v>0</v>
      </c>
      <c r="BB16" s="48">
        <v>0.83028082999999997</v>
      </c>
      <c r="BC16" s="48">
        <v>0.408163265</v>
      </c>
      <c r="BD16" s="68">
        <v>0</v>
      </c>
      <c r="BE16" s="48">
        <v>0</v>
      </c>
      <c r="BF16" s="68">
        <v>0.78817733999999995</v>
      </c>
      <c r="BG16" s="68">
        <v>0.39682539700000002</v>
      </c>
      <c r="BH16" s="68">
        <v>0</v>
      </c>
      <c r="BI16" s="48">
        <v>0</v>
      </c>
    </row>
    <row r="17" spans="1:61" s="18" customFormat="1" ht="12.4" customHeight="1">
      <c r="A17" s="18" t="s">
        <v>59</v>
      </c>
      <c r="B17" s="48">
        <v>1.4224664225000001</v>
      </c>
      <c r="C17" s="48">
        <v>2.7956989246999999</v>
      </c>
      <c r="D17" s="48">
        <v>0</v>
      </c>
      <c r="E17" s="48">
        <v>3.3333333333000001</v>
      </c>
      <c r="F17" s="68">
        <v>0</v>
      </c>
      <c r="G17" s="68">
        <v>0.64516129030000002</v>
      </c>
      <c r="H17" s="68">
        <v>0</v>
      </c>
      <c r="I17" s="48">
        <v>3.3333333333000001</v>
      </c>
      <c r="J17" s="68">
        <v>0.48979591839999997</v>
      </c>
      <c r="K17" s="68">
        <v>2.1130952381000001</v>
      </c>
      <c r="L17" s="68">
        <v>0</v>
      </c>
      <c r="M17" s="48">
        <v>5.7142857142999999</v>
      </c>
      <c r="N17" s="68">
        <v>0.54794520550000003</v>
      </c>
      <c r="O17" s="68">
        <v>2.7380952381000001</v>
      </c>
      <c r="P17" s="68">
        <v>0</v>
      </c>
      <c r="Q17" s="48">
        <v>9.0476190475999996</v>
      </c>
      <c r="R17" s="68">
        <v>1.1654135338</v>
      </c>
      <c r="S17" s="68">
        <v>4.2261904762000002</v>
      </c>
      <c r="T17" s="68">
        <v>0</v>
      </c>
      <c r="U17" s="48">
        <v>6.6666666667000003</v>
      </c>
      <c r="V17" s="68">
        <v>1.0714285714</v>
      </c>
      <c r="W17" s="68">
        <v>3.0880230879999999</v>
      </c>
      <c r="X17" s="68">
        <v>0</v>
      </c>
      <c r="Y17" s="48">
        <v>5.7142857142999999</v>
      </c>
      <c r="Z17" s="68">
        <v>1.0361067504000001</v>
      </c>
      <c r="AA17" s="68">
        <v>3.0880230879999999</v>
      </c>
      <c r="AB17" s="68">
        <v>0</v>
      </c>
      <c r="AC17" s="48">
        <v>5.7142857142999999</v>
      </c>
      <c r="AD17" s="68">
        <v>0.98214285710000004</v>
      </c>
      <c r="AE17" s="68">
        <v>2.4819624820000001</v>
      </c>
      <c r="AF17" s="68">
        <v>0</v>
      </c>
      <c r="AG17" s="48">
        <v>5.7142857142999999</v>
      </c>
      <c r="AH17" s="68">
        <v>0.74285714290000004</v>
      </c>
      <c r="AI17" s="68">
        <v>2.4819624820000001</v>
      </c>
      <c r="AJ17" s="68">
        <v>0</v>
      </c>
      <c r="AK17" s="48">
        <v>5.7142857142999999</v>
      </c>
      <c r="AL17" s="68">
        <v>0.73550212159999995</v>
      </c>
      <c r="AM17" s="68">
        <v>2.4089635854</v>
      </c>
      <c r="AN17" s="68">
        <v>0</v>
      </c>
      <c r="AO17" s="48">
        <v>5.7142857142999999</v>
      </c>
      <c r="AP17" s="68">
        <v>0.72122052699999994</v>
      </c>
      <c r="AQ17" s="68">
        <v>2.4089635854</v>
      </c>
      <c r="AR17" s="68">
        <v>0</v>
      </c>
      <c r="AS17" s="48">
        <v>5.7142857142999999</v>
      </c>
      <c r="AT17" s="68">
        <v>0.62953995159999998</v>
      </c>
      <c r="AU17" s="68">
        <v>1.4285714286</v>
      </c>
      <c r="AV17" s="68">
        <v>0</v>
      </c>
      <c r="AW17" s="48">
        <v>5.7142857142999999</v>
      </c>
      <c r="AX17" s="68">
        <v>0.50847457630000004</v>
      </c>
      <c r="AY17" s="68">
        <v>1.4285714286</v>
      </c>
      <c r="AZ17" s="68">
        <v>0</v>
      </c>
      <c r="BA17" s="48">
        <v>5.7142857142999999</v>
      </c>
      <c r="BB17" s="48">
        <v>0.51282051299999998</v>
      </c>
      <c r="BC17" s="48">
        <v>1.3877551020000001</v>
      </c>
      <c r="BD17" s="68">
        <v>0</v>
      </c>
      <c r="BE17" s="48">
        <v>5.7142857142999999</v>
      </c>
      <c r="BF17" s="68">
        <v>0.34482758600000002</v>
      </c>
      <c r="BG17" s="68">
        <v>1.3492063489999999</v>
      </c>
      <c r="BH17" s="68">
        <v>0</v>
      </c>
      <c r="BI17" s="48">
        <v>5.7142857139999998</v>
      </c>
    </row>
    <row r="18" spans="1:61" s="18" customFormat="1" ht="12.4" customHeight="1">
      <c r="A18" s="18" t="s">
        <v>60</v>
      </c>
      <c r="B18" s="48">
        <v>0.25641025639999998</v>
      </c>
      <c r="C18" s="48">
        <v>0</v>
      </c>
      <c r="D18" s="48">
        <v>0</v>
      </c>
      <c r="E18" s="48">
        <v>0</v>
      </c>
      <c r="F18" s="68">
        <v>0.7215007215</v>
      </c>
      <c r="G18" s="68">
        <v>1.6257040451</v>
      </c>
      <c r="H18" s="68">
        <v>0</v>
      </c>
      <c r="I18" s="48">
        <v>8.0952380951999992</v>
      </c>
      <c r="J18" s="68">
        <v>1.0748299320000001</v>
      </c>
      <c r="K18" s="68">
        <v>1.4186507936999999</v>
      </c>
      <c r="L18" s="68">
        <v>0</v>
      </c>
      <c r="M18" s="48">
        <v>9.9470899471000003</v>
      </c>
      <c r="N18" s="68">
        <v>1.2263535551</v>
      </c>
      <c r="O18" s="68">
        <v>2.4206349206</v>
      </c>
      <c r="P18" s="68">
        <v>7.7777777777999999</v>
      </c>
      <c r="Q18" s="48">
        <v>9.9470899471000003</v>
      </c>
      <c r="R18" s="68">
        <v>0.96491228070000001</v>
      </c>
      <c r="S18" s="68">
        <v>3.3928571429000001</v>
      </c>
      <c r="T18" s="68">
        <v>8.125</v>
      </c>
      <c r="U18" s="48">
        <v>13.280423280000001</v>
      </c>
      <c r="V18" s="68">
        <v>2.1626984127000002</v>
      </c>
      <c r="W18" s="68">
        <v>5.8008658008999996</v>
      </c>
      <c r="X18" s="68">
        <v>11.25</v>
      </c>
      <c r="Y18" s="48">
        <v>18.042328042000001</v>
      </c>
      <c r="Z18" s="68">
        <v>2.6251526252000001</v>
      </c>
      <c r="AA18" s="68">
        <v>5.9740259739999999</v>
      </c>
      <c r="AB18" s="68">
        <v>11.25</v>
      </c>
      <c r="AC18" s="48">
        <v>19.894179894000001</v>
      </c>
      <c r="AD18" s="68">
        <v>3.6557539683</v>
      </c>
      <c r="AE18" s="68">
        <v>9.0331890331999993</v>
      </c>
      <c r="AF18" s="68">
        <v>11.25</v>
      </c>
      <c r="AG18" s="48">
        <v>19.894179894000001</v>
      </c>
      <c r="AH18" s="68">
        <v>4.4714285713999997</v>
      </c>
      <c r="AI18" s="68">
        <v>9.6392496392000009</v>
      </c>
      <c r="AJ18" s="68">
        <v>11.25</v>
      </c>
      <c r="AK18" s="48">
        <v>19.894179894000001</v>
      </c>
      <c r="AL18" s="68">
        <v>4.4409083766000004</v>
      </c>
      <c r="AM18" s="68">
        <v>9.7478991596999993</v>
      </c>
      <c r="AN18" s="68">
        <v>10</v>
      </c>
      <c r="AO18" s="48">
        <v>21.746031746</v>
      </c>
      <c r="AP18" s="68">
        <v>4.4552319310000001</v>
      </c>
      <c r="AQ18" s="68">
        <v>9.1596638655000007</v>
      </c>
      <c r="AR18" s="68">
        <v>10</v>
      </c>
      <c r="AS18" s="48">
        <v>19.894179894000001</v>
      </c>
      <c r="AT18" s="68">
        <v>4.4336830777999996</v>
      </c>
      <c r="AU18" s="68">
        <v>9.3067226891000008</v>
      </c>
      <c r="AV18" s="68">
        <v>10</v>
      </c>
      <c r="AW18" s="48">
        <v>19.894179894000001</v>
      </c>
      <c r="AX18" s="68">
        <v>4.2198009147000004</v>
      </c>
      <c r="AY18" s="68">
        <v>8.5714285714000003</v>
      </c>
      <c r="AZ18" s="68">
        <v>10</v>
      </c>
      <c r="BA18" s="48">
        <v>19.894179894000001</v>
      </c>
      <c r="BB18" s="48">
        <v>4.0544023879999997</v>
      </c>
      <c r="BC18" s="48">
        <v>9.0249433109999995</v>
      </c>
      <c r="BD18" s="68">
        <v>10</v>
      </c>
      <c r="BE18" s="48">
        <v>23.227513227999999</v>
      </c>
      <c r="BF18" s="68">
        <v>4.8768472909999998</v>
      </c>
      <c r="BG18" s="68">
        <v>10.427689594</v>
      </c>
      <c r="BH18" s="68">
        <v>10</v>
      </c>
      <c r="BI18" s="48">
        <v>25.079365078999999</v>
      </c>
    </row>
    <row r="19" spans="1:61" s="18" customFormat="1" ht="12.4" customHeight="1">
      <c r="A19" s="18" t="s">
        <v>61</v>
      </c>
      <c r="B19" s="48">
        <v>0</v>
      </c>
      <c r="C19" s="48">
        <v>0</v>
      </c>
      <c r="D19" s="48">
        <v>0</v>
      </c>
      <c r="E19" s="48">
        <v>0</v>
      </c>
      <c r="F19" s="68">
        <v>0.63492063489999995</v>
      </c>
      <c r="G19" s="68">
        <v>0.29325513199999997</v>
      </c>
      <c r="H19" s="68">
        <v>12.777777778000001</v>
      </c>
      <c r="I19" s="48">
        <v>0</v>
      </c>
      <c r="J19" s="68">
        <v>0.5986394558</v>
      </c>
      <c r="K19" s="68">
        <v>0.89285714289999996</v>
      </c>
      <c r="L19" s="68">
        <v>7.7777777777999999</v>
      </c>
      <c r="M19" s="48">
        <v>0</v>
      </c>
      <c r="N19" s="68">
        <v>0.19569471620000001</v>
      </c>
      <c r="O19" s="68">
        <v>0</v>
      </c>
      <c r="P19" s="68">
        <v>7.7777777777999999</v>
      </c>
      <c r="Q19" s="48">
        <v>0</v>
      </c>
      <c r="R19" s="68">
        <v>0.18796992479999999</v>
      </c>
      <c r="S19" s="68">
        <v>0</v>
      </c>
      <c r="T19" s="68">
        <v>9.8214285714000003</v>
      </c>
      <c r="U19" s="48">
        <v>0</v>
      </c>
      <c r="V19" s="68">
        <v>0</v>
      </c>
      <c r="W19" s="68">
        <v>1.0101010101000001</v>
      </c>
      <c r="X19" s="68">
        <v>7.1428571428999996</v>
      </c>
      <c r="Y19" s="48">
        <v>0</v>
      </c>
      <c r="Z19" s="68">
        <v>0</v>
      </c>
      <c r="AA19" s="68">
        <v>1.0101010101000001</v>
      </c>
      <c r="AB19" s="68">
        <v>7.1428571428999996</v>
      </c>
      <c r="AC19" s="48">
        <v>0</v>
      </c>
      <c r="AD19" s="68">
        <v>0.34722222219999999</v>
      </c>
      <c r="AE19" s="68">
        <v>0</v>
      </c>
      <c r="AF19" s="68">
        <v>7.1428571428999996</v>
      </c>
      <c r="AG19" s="48">
        <v>0</v>
      </c>
      <c r="AH19" s="68">
        <v>0.47619047619999999</v>
      </c>
      <c r="AI19" s="68">
        <v>0</v>
      </c>
      <c r="AJ19" s="68">
        <v>7.1428571428999996</v>
      </c>
      <c r="AK19" s="48">
        <v>0</v>
      </c>
      <c r="AL19" s="68">
        <v>0.75436115039999996</v>
      </c>
      <c r="AM19" s="68">
        <v>0</v>
      </c>
      <c r="AN19" s="68">
        <v>10.714285714000001</v>
      </c>
      <c r="AO19" s="48">
        <v>0</v>
      </c>
      <c r="AP19" s="68">
        <v>0.73971336109999997</v>
      </c>
      <c r="AQ19" s="68">
        <v>0</v>
      </c>
      <c r="AR19" s="68">
        <v>10.714285714000001</v>
      </c>
      <c r="AS19" s="48">
        <v>0</v>
      </c>
      <c r="AT19" s="68">
        <v>0.53268765129999995</v>
      </c>
      <c r="AU19" s="68">
        <v>0</v>
      </c>
      <c r="AV19" s="68">
        <v>10.714285714000001</v>
      </c>
      <c r="AW19" s="48">
        <v>0</v>
      </c>
      <c r="AX19" s="68">
        <v>0.65375302660000001</v>
      </c>
      <c r="AY19" s="68">
        <v>0</v>
      </c>
      <c r="AZ19" s="68">
        <v>10.714285714000001</v>
      </c>
      <c r="BA19" s="48">
        <v>0</v>
      </c>
      <c r="BB19" s="48">
        <v>0.78144078100000003</v>
      </c>
      <c r="BC19" s="48">
        <v>0</v>
      </c>
      <c r="BD19" s="68">
        <v>10.714285714000001</v>
      </c>
      <c r="BE19" s="48">
        <v>0</v>
      </c>
      <c r="BF19" s="68">
        <v>0.66502463099999998</v>
      </c>
      <c r="BG19" s="68">
        <v>0.39682539700000002</v>
      </c>
      <c r="BH19" s="68">
        <v>10.714285714000001</v>
      </c>
      <c r="BI19" s="48">
        <v>0</v>
      </c>
    </row>
    <row r="20" spans="1:61" s="18" customFormat="1" ht="12.4" customHeight="1">
      <c r="A20" s="51" t="s">
        <v>18</v>
      </c>
      <c r="B20" s="69">
        <v>3.5730935731</v>
      </c>
      <c r="C20" s="69">
        <v>3.1029185868</v>
      </c>
      <c r="D20" s="69">
        <v>5</v>
      </c>
      <c r="E20" s="69">
        <v>12.698412698</v>
      </c>
      <c r="F20" s="69">
        <v>8.4621102802999992</v>
      </c>
      <c r="G20" s="69">
        <v>3.0005120328000001</v>
      </c>
      <c r="H20" s="69">
        <v>2.7777777777999999</v>
      </c>
      <c r="I20" s="69">
        <v>6.6137566137999997</v>
      </c>
      <c r="J20" s="69">
        <v>9.4372294371999992</v>
      </c>
      <c r="K20" s="69">
        <v>2.9067460317</v>
      </c>
      <c r="L20" s="69">
        <v>5</v>
      </c>
      <c r="M20" s="69">
        <v>4.2328042328000004</v>
      </c>
      <c r="N20" s="69">
        <v>8.6497064579000007</v>
      </c>
      <c r="O20" s="69">
        <v>5.6349206349000003</v>
      </c>
      <c r="P20" s="69">
        <v>5</v>
      </c>
      <c r="Q20" s="69">
        <v>6.0846560846999997</v>
      </c>
      <c r="R20" s="69">
        <v>10.718462824</v>
      </c>
      <c r="S20" s="69">
        <v>3.6619543651000002</v>
      </c>
      <c r="T20" s="69">
        <v>5</v>
      </c>
      <c r="U20" s="69">
        <v>1.8518518519</v>
      </c>
      <c r="V20" s="69">
        <v>12.258297258000001</v>
      </c>
      <c r="W20" s="69">
        <v>3.7229437229000002</v>
      </c>
      <c r="X20" s="69">
        <v>5</v>
      </c>
      <c r="Y20" s="69">
        <v>0</v>
      </c>
      <c r="Z20" s="69">
        <v>12.311180883</v>
      </c>
      <c r="AA20" s="69">
        <v>4.6657046656999999</v>
      </c>
      <c r="AB20" s="69">
        <v>8.125</v>
      </c>
      <c r="AC20" s="69">
        <v>0</v>
      </c>
      <c r="AD20" s="69">
        <v>11.375661376</v>
      </c>
      <c r="AE20" s="69">
        <v>4.2328042328000004</v>
      </c>
      <c r="AF20" s="69">
        <v>8.125</v>
      </c>
      <c r="AG20" s="69">
        <v>0</v>
      </c>
      <c r="AH20" s="69">
        <v>11.347222221999999</v>
      </c>
      <c r="AI20" s="69">
        <v>4.2328042328000004</v>
      </c>
      <c r="AJ20" s="69">
        <v>3.125</v>
      </c>
      <c r="AK20" s="69">
        <v>0</v>
      </c>
      <c r="AL20" s="69">
        <v>10.438865314999999</v>
      </c>
      <c r="AM20" s="69">
        <v>5.5088702147999999</v>
      </c>
      <c r="AN20" s="69">
        <v>5</v>
      </c>
      <c r="AO20" s="69">
        <v>0</v>
      </c>
      <c r="AP20" s="69">
        <v>9.8628448143000007</v>
      </c>
      <c r="AQ20" s="69">
        <v>6.9374416432999997</v>
      </c>
      <c r="AR20" s="69">
        <v>5</v>
      </c>
      <c r="AS20" s="69">
        <v>0</v>
      </c>
      <c r="AT20" s="69">
        <v>10.711595373</v>
      </c>
      <c r="AU20" s="69">
        <v>6.6760037348000001</v>
      </c>
      <c r="AV20" s="69">
        <v>5</v>
      </c>
      <c r="AW20" s="69">
        <v>0</v>
      </c>
      <c r="AX20" s="69">
        <v>10.324186171999999</v>
      </c>
      <c r="AY20" s="69">
        <v>7.0961718020999998</v>
      </c>
      <c r="AZ20" s="69">
        <v>5</v>
      </c>
      <c r="BA20" s="69">
        <v>0</v>
      </c>
      <c r="BB20" s="69">
        <v>10.719034052</v>
      </c>
      <c r="BC20" s="69">
        <v>6.8730158729999999</v>
      </c>
      <c r="BD20" s="69">
        <v>5</v>
      </c>
      <c r="BE20" s="69">
        <v>0</v>
      </c>
      <c r="BF20" s="69">
        <v>10.738916256</v>
      </c>
      <c r="BG20" s="69">
        <v>6.8518518520000002</v>
      </c>
      <c r="BH20" s="69">
        <v>5</v>
      </c>
      <c r="BI20" s="69">
        <v>0</v>
      </c>
    </row>
    <row r="21" spans="1:61" s="18" customFormat="1" ht="12.4" customHeight="1">
      <c r="BB21" s="14"/>
      <c r="BC21" s="14"/>
    </row>
    <row r="22" spans="1:61" s="18" customFormat="1" ht="12.4" customHeight="1">
      <c r="A22" s="51" t="s">
        <v>62</v>
      </c>
      <c r="B22" s="51">
        <v>52</v>
      </c>
      <c r="C22" s="51">
        <v>31</v>
      </c>
      <c r="D22" s="51">
        <v>4</v>
      </c>
      <c r="E22" s="51">
        <v>6</v>
      </c>
      <c r="F22" s="51">
        <v>66</v>
      </c>
      <c r="G22" s="51">
        <v>31</v>
      </c>
      <c r="H22" s="51">
        <v>4</v>
      </c>
      <c r="I22" s="51">
        <v>6</v>
      </c>
      <c r="J22" s="51">
        <v>70</v>
      </c>
      <c r="K22" s="51">
        <v>32</v>
      </c>
      <c r="L22" s="51">
        <v>4</v>
      </c>
      <c r="M22" s="51">
        <v>6</v>
      </c>
      <c r="N22" s="51">
        <v>73</v>
      </c>
      <c r="O22" s="51">
        <v>32</v>
      </c>
      <c r="P22" s="51">
        <v>4</v>
      </c>
      <c r="Q22" s="51">
        <v>6</v>
      </c>
      <c r="R22" s="51">
        <v>76</v>
      </c>
      <c r="S22" s="51">
        <v>32</v>
      </c>
      <c r="T22" s="51">
        <v>4</v>
      </c>
      <c r="U22" s="51">
        <v>6</v>
      </c>
      <c r="V22" s="51">
        <v>88</v>
      </c>
      <c r="W22" s="51">
        <v>33</v>
      </c>
      <c r="X22" s="51">
        <v>4</v>
      </c>
      <c r="Y22" s="51">
        <v>6</v>
      </c>
      <c r="Z22" s="51">
        <v>91</v>
      </c>
      <c r="AA22" s="51">
        <v>33</v>
      </c>
      <c r="AB22" s="51">
        <v>4</v>
      </c>
      <c r="AC22" s="51">
        <v>6</v>
      </c>
      <c r="AD22" s="51">
        <v>96</v>
      </c>
      <c r="AE22" s="51">
        <v>33</v>
      </c>
      <c r="AF22" s="51">
        <v>4</v>
      </c>
      <c r="AG22" s="51">
        <v>6</v>
      </c>
      <c r="AH22" s="51">
        <v>100</v>
      </c>
      <c r="AI22" s="51">
        <v>33</v>
      </c>
      <c r="AJ22" s="51">
        <v>4</v>
      </c>
      <c r="AK22" s="51">
        <v>6</v>
      </c>
      <c r="AL22" s="51">
        <v>101</v>
      </c>
      <c r="AM22" s="51">
        <v>34</v>
      </c>
      <c r="AN22" s="51">
        <v>4</v>
      </c>
      <c r="AO22" s="51">
        <v>6</v>
      </c>
      <c r="AP22" s="51">
        <v>103</v>
      </c>
      <c r="AQ22" s="51">
        <v>34</v>
      </c>
      <c r="AR22" s="51">
        <v>4</v>
      </c>
      <c r="AS22" s="51">
        <v>6</v>
      </c>
      <c r="AT22" s="51">
        <v>118</v>
      </c>
      <c r="AU22" s="51">
        <v>34</v>
      </c>
      <c r="AV22" s="51">
        <v>4</v>
      </c>
      <c r="AW22" s="51">
        <v>6</v>
      </c>
      <c r="AX22" s="51">
        <v>118</v>
      </c>
      <c r="AY22" s="51">
        <v>34</v>
      </c>
      <c r="AZ22" s="51">
        <v>4</v>
      </c>
      <c r="BA22" s="51">
        <v>6</v>
      </c>
      <c r="BB22" s="51">
        <v>117</v>
      </c>
      <c r="BC22" s="51">
        <v>35</v>
      </c>
      <c r="BD22" s="51">
        <v>4</v>
      </c>
      <c r="BE22" s="51">
        <v>6</v>
      </c>
      <c r="BF22" s="51">
        <v>116</v>
      </c>
      <c r="BG22" s="51">
        <v>36</v>
      </c>
      <c r="BH22" s="51">
        <v>4</v>
      </c>
      <c r="BI22" s="51">
        <v>6</v>
      </c>
    </row>
    <row r="23" spans="1:61" s="18" customFormat="1" ht="12.4" customHeight="1">
      <c r="A23" s="14"/>
      <c r="F23" s="14"/>
      <c r="G23" s="14"/>
      <c r="H23" s="14"/>
      <c r="J23" s="14"/>
      <c r="K23" s="14"/>
      <c r="L23" s="14"/>
      <c r="N23" s="14"/>
      <c r="O23" s="14"/>
      <c r="P23" s="14"/>
      <c r="R23" s="14"/>
      <c r="S23" s="14"/>
      <c r="T23" s="14"/>
      <c r="V23" s="14"/>
      <c r="W23" s="14"/>
      <c r="X23" s="14"/>
      <c r="Z23" s="14"/>
      <c r="AA23" s="14"/>
      <c r="AB23" s="14"/>
      <c r="AD23" s="14"/>
      <c r="AE23" s="14"/>
      <c r="AF23" s="14"/>
      <c r="AH23" s="14"/>
      <c r="AI23" s="14"/>
      <c r="AJ23" s="14"/>
      <c r="AL23" s="14"/>
      <c r="AM23" s="14"/>
      <c r="AN23" s="14"/>
      <c r="AP23" s="14"/>
      <c r="AQ23" s="14"/>
      <c r="AR23" s="14"/>
      <c r="AT23" s="14"/>
      <c r="AU23" s="14"/>
      <c r="AV23" s="14"/>
      <c r="AX23" s="14"/>
      <c r="AY23" s="14"/>
      <c r="AZ23" s="14"/>
      <c r="BB23" s="14"/>
      <c r="BC23" s="14"/>
      <c r="BD23" s="14"/>
      <c r="BF23" s="100"/>
      <c r="BG23" s="100"/>
      <c r="BH23" s="100"/>
      <c r="BI23" s="100"/>
    </row>
    <row r="24" spans="1:61" s="18" customFormat="1" ht="12.4" customHeight="1">
      <c r="A24" s="14"/>
      <c r="F24" s="14"/>
      <c r="G24" s="14"/>
      <c r="H24" s="14"/>
      <c r="J24" s="14"/>
      <c r="K24" s="14"/>
      <c r="L24" s="14"/>
      <c r="N24" s="14"/>
      <c r="O24" s="14"/>
      <c r="P24" s="14"/>
      <c r="R24" s="14"/>
      <c r="S24" s="14"/>
      <c r="T24" s="14"/>
      <c r="V24" s="14"/>
      <c r="W24" s="14"/>
      <c r="X24" s="14"/>
      <c r="Z24" s="14"/>
      <c r="AA24" s="14"/>
      <c r="AB24" s="14"/>
      <c r="AD24" s="14"/>
      <c r="AE24" s="14"/>
      <c r="AF24" s="14"/>
      <c r="AH24" s="14"/>
      <c r="AI24" s="14"/>
      <c r="AJ24" s="14"/>
      <c r="AL24" s="14"/>
      <c r="AM24" s="14"/>
      <c r="AN24" s="14"/>
      <c r="AP24" s="14"/>
      <c r="AQ24" s="14"/>
      <c r="AR24" s="14"/>
      <c r="AT24" s="14"/>
      <c r="AU24" s="14"/>
      <c r="AV24" s="14"/>
      <c r="AX24" s="14"/>
      <c r="AY24" s="14"/>
      <c r="AZ24" s="14"/>
      <c r="BB24" s="14"/>
      <c r="BC24" s="14"/>
      <c r="BD24" s="14"/>
    </row>
    <row r="25" spans="1:61" s="18" customFormat="1" ht="12.4" customHeight="1">
      <c r="A25" s="117" t="s">
        <v>63</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4"/>
      <c r="AE25" s="14"/>
      <c r="AF25" s="14"/>
      <c r="AH25" s="14"/>
      <c r="AI25" s="14"/>
      <c r="AJ25" s="14"/>
      <c r="AL25" s="14"/>
      <c r="AM25" s="14"/>
      <c r="AN25" s="14"/>
      <c r="AP25" s="14"/>
      <c r="AQ25" s="14"/>
      <c r="AR25" s="14"/>
      <c r="AT25" s="14"/>
      <c r="AU25" s="14"/>
      <c r="AV25" s="14"/>
      <c r="AX25" s="14"/>
      <c r="AY25" s="14"/>
      <c r="AZ25" s="14"/>
      <c r="BB25" s="14"/>
      <c r="BC25" s="14"/>
      <c r="BD25" s="14"/>
    </row>
    <row r="26" spans="1:61" s="18" customFormat="1" ht="12.4" customHeight="1">
      <c r="A26" s="42" t="s">
        <v>69</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H26" s="14"/>
      <c r="AI26" s="14"/>
      <c r="AJ26" s="14"/>
      <c r="AL26" s="14"/>
      <c r="AM26" s="14"/>
      <c r="AN26" s="14"/>
      <c r="AP26" s="14"/>
      <c r="AQ26" s="14"/>
      <c r="AR26" s="14"/>
      <c r="AT26" s="14"/>
      <c r="AU26" s="14"/>
      <c r="AV26" s="14"/>
      <c r="AX26" s="14"/>
      <c r="AY26" s="14"/>
      <c r="AZ26" s="14"/>
      <c r="BB26" s="14"/>
      <c r="BC26" s="14"/>
      <c r="BD26" s="14"/>
    </row>
    <row r="27" spans="1:61" s="18" customFormat="1" ht="12.4" customHeight="1">
      <c r="A27" s="42" t="s">
        <v>64</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H27" s="14"/>
      <c r="AI27" s="14"/>
      <c r="AJ27" s="14"/>
      <c r="AL27" s="14"/>
      <c r="AM27" s="14"/>
      <c r="AN27" s="14"/>
      <c r="AP27" s="14"/>
      <c r="AQ27" s="14"/>
      <c r="AR27" s="14"/>
      <c r="AT27" s="14"/>
      <c r="AU27" s="14"/>
      <c r="AV27" s="14"/>
      <c r="AX27" s="14"/>
      <c r="AY27" s="14"/>
      <c r="AZ27" s="14"/>
      <c r="BB27" s="14"/>
      <c r="BC27" s="14"/>
      <c r="BD27" s="14"/>
    </row>
    <row r="28" spans="1:61" s="18" customFormat="1" ht="12.4" customHeight="1">
      <c r="A28" s="42" t="s">
        <v>65</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H28" s="14"/>
      <c r="AI28" s="14"/>
      <c r="AJ28" s="14"/>
      <c r="AL28" s="14"/>
      <c r="AM28" s="14"/>
      <c r="AN28" s="14"/>
      <c r="AP28" s="14"/>
      <c r="AQ28" s="14"/>
      <c r="AR28" s="14"/>
      <c r="AT28" s="14"/>
      <c r="AU28" s="14"/>
      <c r="AV28" s="14"/>
      <c r="AX28" s="14"/>
      <c r="AY28" s="14"/>
      <c r="AZ28" s="14"/>
      <c r="BB28" s="14"/>
      <c r="BC28" s="14"/>
      <c r="BD28" s="14"/>
    </row>
    <row r="29" spans="1:61" s="18" customFormat="1" ht="12.4" customHeight="1">
      <c r="A29" s="42" t="s">
        <v>66</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H29" s="14"/>
      <c r="AI29" s="14"/>
      <c r="AJ29" s="14"/>
      <c r="AL29" s="14"/>
      <c r="AM29" s="14"/>
      <c r="AN29" s="14"/>
      <c r="AP29" s="14"/>
      <c r="AQ29" s="14"/>
      <c r="AR29" s="14"/>
      <c r="AT29" s="14"/>
      <c r="AU29" s="14"/>
      <c r="AV29" s="14"/>
      <c r="AX29" s="14"/>
      <c r="AY29" s="14"/>
      <c r="AZ29" s="14"/>
      <c r="BB29" s="14"/>
      <c r="BC29" s="14"/>
      <c r="BD29" s="14"/>
    </row>
    <row r="30" spans="1:61" s="18" customFormat="1" ht="12.4" customHeight="1">
      <c r="A30" s="52" t="s">
        <v>67</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H30" s="14"/>
      <c r="AI30" s="14"/>
      <c r="AJ30" s="14"/>
      <c r="AL30" s="14"/>
      <c r="AM30" s="14"/>
      <c r="AN30" s="14"/>
      <c r="AP30" s="14"/>
      <c r="AQ30" s="14"/>
      <c r="AR30" s="14"/>
      <c r="AT30" s="14"/>
      <c r="AU30" s="14"/>
      <c r="AV30" s="14"/>
      <c r="AX30" s="14"/>
      <c r="AY30" s="14"/>
      <c r="AZ30" s="14"/>
      <c r="BB30" s="14"/>
      <c r="BC30" s="14"/>
      <c r="BD30" s="14"/>
    </row>
    <row r="31" spans="1:61" s="18" customFormat="1" ht="12.4" customHeight="1">
      <c r="A31" s="52" t="s">
        <v>82</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H31" s="14"/>
      <c r="AI31" s="14"/>
      <c r="AJ31" s="14"/>
      <c r="AL31" s="14"/>
      <c r="AM31" s="14"/>
      <c r="AN31" s="14"/>
      <c r="AP31" s="14"/>
      <c r="AQ31" s="14"/>
      <c r="AR31" s="14"/>
      <c r="AT31" s="14"/>
      <c r="AU31" s="14"/>
      <c r="AV31" s="14"/>
      <c r="AX31" s="14"/>
      <c r="AY31" s="14"/>
      <c r="AZ31" s="14"/>
      <c r="BB31" s="14"/>
      <c r="BC31" s="14"/>
      <c r="BD31" s="14"/>
    </row>
    <row r="32" spans="1:61" s="18" customFormat="1" ht="11.25" customHeight="1">
      <c r="A32" s="52"/>
      <c r="F32" s="14"/>
      <c r="G32" s="14"/>
      <c r="H32" s="14"/>
      <c r="J32" s="14"/>
      <c r="K32" s="14"/>
      <c r="L32" s="14"/>
      <c r="N32" s="14"/>
      <c r="O32" s="14"/>
      <c r="P32" s="14"/>
      <c r="R32" s="14"/>
      <c r="S32" s="14"/>
      <c r="T32" s="14"/>
      <c r="V32" s="14"/>
      <c r="W32" s="14"/>
      <c r="X32" s="14"/>
      <c r="Z32" s="14"/>
      <c r="AA32" s="14"/>
      <c r="AB32" s="14"/>
      <c r="AD32" s="14"/>
      <c r="AE32" s="14"/>
      <c r="AF32" s="14"/>
      <c r="AH32" s="14"/>
      <c r="AI32" s="14"/>
      <c r="AJ32" s="14"/>
      <c r="AL32" s="14"/>
      <c r="AM32" s="14"/>
      <c r="AN32" s="14"/>
      <c r="AP32" s="14"/>
      <c r="AQ32" s="14"/>
      <c r="AR32" s="14"/>
      <c r="AT32" s="14"/>
      <c r="AU32" s="14"/>
      <c r="AV32" s="14"/>
      <c r="AX32" s="14"/>
      <c r="AY32" s="14"/>
      <c r="AZ32" s="14"/>
      <c r="BB32" s="14"/>
      <c r="BC32" s="14"/>
      <c r="BD32" s="14"/>
    </row>
    <row r="33" spans="1:57" s="18" customFormat="1" ht="11.25" customHeight="1">
      <c r="A33" s="45" t="s">
        <v>6</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4"/>
      <c r="BE33" s="64"/>
    </row>
    <row r="34" spans="1:57" s="18" customFormat="1" ht="11.25" customHeight="1">
      <c r="A34" s="35" t="str">
        <f>Survol!A30</f>
        <v>Pour les abréviations et les désignations complètes des partis voir Glossaire.</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4"/>
      <c r="BE34" s="64"/>
    </row>
    <row r="35" spans="1:57" s="18" customFormat="1" ht="11.25" customHeight="1">
      <c r="A35" s="52" t="str">
        <f>Survol!A28</f>
        <v>Population: Communes de plus de 10'000 habitants (jusqu'en 2014); depuis 2015 villes statistiques</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4"/>
      <c r="BE35" s="64"/>
    </row>
    <row r="36" spans="1:57" s="18" customFormat="1" ht="11.25" customHeight="1">
      <c r="A36" s="52" t="str">
        <f>Survol!A29</f>
        <v>Etat au 1er août de l'année (1er avril en 1983, 1er juin en 1993)</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4"/>
      <c r="BE36" s="64"/>
    </row>
    <row r="37" spans="1:57" s="18" customFormat="1" ht="11.25" customHeight="1">
      <c r="A37" s="14"/>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4"/>
      <c r="BE37" s="64"/>
    </row>
    <row r="38" spans="1:57" s="18" customFormat="1" ht="11.25" customHeight="1">
      <c r="A38" s="14"/>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4"/>
      <c r="BE38" s="64"/>
    </row>
    <row r="39" spans="1:57" s="18" customFormat="1" ht="11.25" customHeight="1">
      <c r="A39" s="105" t="s">
        <v>80</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4"/>
      <c r="BE39" s="64"/>
    </row>
    <row r="40" spans="1:57" s="18" customFormat="1" ht="11.25" customHeight="1">
      <c r="A40" s="105" t="s">
        <v>78</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4"/>
      <c r="BE40" s="64"/>
    </row>
    <row r="41" spans="1:57" s="18" customFormat="1" ht="11.25" customHeight="1">
      <c r="A41" s="105" t="s">
        <v>79</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4"/>
      <c r="BE41" s="64"/>
    </row>
    <row r="42" spans="1:57" s="18" customFormat="1" ht="11.25" customHeight="1">
      <c r="A42" s="106" t="s">
        <v>76</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4"/>
      <c r="BE42" s="64"/>
    </row>
    <row r="43" spans="1:57" s="18" customFormat="1" ht="11.25" customHeight="1">
      <c r="A43" s="103"/>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4"/>
      <c r="BE43" s="64"/>
    </row>
    <row r="44" spans="1:57" s="18" customFormat="1" ht="11.25" customHeight="1">
      <c r="A44" s="105" t="s">
        <v>77</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4"/>
      <c r="BE44" s="64"/>
    </row>
    <row r="45" spans="1:57" s="18" customFormat="1" ht="11.25" customHeight="1">
      <c r="A45" s="53"/>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4"/>
      <c r="BE45" s="64"/>
    </row>
  </sheetData>
  <mergeCells count="16">
    <mergeCell ref="BF6:BI6"/>
    <mergeCell ref="A25:AC25"/>
    <mergeCell ref="B6:E6"/>
    <mergeCell ref="F6:I6"/>
    <mergeCell ref="J6:M6"/>
    <mergeCell ref="N6:Q6"/>
    <mergeCell ref="R6:U6"/>
    <mergeCell ref="V6:Y6"/>
    <mergeCell ref="AX6:BA6"/>
    <mergeCell ref="BB6:BE6"/>
    <mergeCell ref="Z6:AC6"/>
    <mergeCell ref="AD6:AG6"/>
    <mergeCell ref="AH6:AK6"/>
    <mergeCell ref="AL6:AO6"/>
    <mergeCell ref="AP6:AS6"/>
    <mergeCell ref="AT6:AW6"/>
  </mergeCells>
  <hyperlinks>
    <hyperlink ref="Q2" location="Survol!A1" display="zurück zur Übersicht"/>
    <hyperlink ref="A34" r:id="rId1" display="Pour les abréviations et les désignations complètes des partis, voir l'onglet correspondant&quot;."/>
    <hyperlink ref="BI1" location="Survol!A1" display="zurück zur Übersicht"/>
  </hyperlinks>
  <pageMargins left="0.70866141732283472" right="0.70866141732283472" top="0.74803149606299213" bottom="0.74803149606299213" header="0.31496062992125984" footer="0.31496062992125984"/>
  <pageSetup paperSize="9" scale="81" orientation="landscape" r:id="rId2"/>
  <colBreaks count="4" manualBreakCount="4">
    <brk id="13" max="42" man="1"/>
    <brk id="25" max="42" man="1"/>
    <brk id="37" max="42" man="1"/>
    <brk id="49"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zoomScaleNormal="100" zoomScalePageLayoutView="62" workbookViewId="0"/>
  </sheetViews>
  <sheetFormatPr baseColWidth="10" defaultColWidth="12" defaultRowHeight="11.25"/>
  <cols>
    <col min="1" max="1" width="27" style="2" customWidth="1"/>
    <col min="2" max="16" width="12.5" style="2" customWidth="1"/>
    <col min="17" max="16384" width="12" style="2"/>
  </cols>
  <sheetData>
    <row r="1" spans="1:16" ht="12">
      <c r="A1" s="1" t="str">
        <f>Survol!A14</f>
        <v>Législatifs des villes:</v>
      </c>
      <c r="P1" s="12" t="s">
        <v>9</v>
      </c>
    </row>
    <row r="2" spans="1:16" s="9" customFormat="1" ht="12">
      <c r="A2" s="9" t="str">
        <f>Survol!C14</f>
        <v>Répartition des mandats par partis selon le sexe</v>
      </c>
      <c r="B2" s="11"/>
    </row>
    <row r="3" spans="1:16" s="37" customFormat="1" ht="15" customHeight="1">
      <c r="A3" s="24" t="s">
        <v>42</v>
      </c>
    </row>
    <row r="4" spans="1:16" s="75" customFormat="1" ht="15" customHeight="1">
      <c r="A4" s="10"/>
      <c r="B4" s="74"/>
      <c r="C4" s="74"/>
      <c r="D4" s="74"/>
      <c r="E4" s="74"/>
      <c r="P4" s="43" t="s">
        <v>45</v>
      </c>
    </row>
    <row r="5" spans="1:16" s="37" customFormat="1" ht="3.75" customHeight="1">
      <c r="A5" s="76"/>
      <c r="C5" s="77"/>
      <c r="D5" s="77"/>
      <c r="E5" s="77"/>
    </row>
    <row r="6" spans="1:16" s="78" customFormat="1" ht="12.4" customHeight="1">
      <c r="A6" s="98"/>
      <c r="B6" s="91">
        <v>1983</v>
      </c>
      <c r="C6" s="91">
        <v>1993</v>
      </c>
      <c r="D6" s="91">
        <v>1996</v>
      </c>
      <c r="E6" s="91">
        <v>2000</v>
      </c>
      <c r="F6" s="91">
        <v>2004</v>
      </c>
      <c r="G6" s="91">
        <v>2009</v>
      </c>
      <c r="H6" s="91">
        <v>2010</v>
      </c>
      <c r="I6" s="92">
        <v>2011</v>
      </c>
      <c r="J6" s="92">
        <v>2012</v>
      </c>
      <c r="K6" s="92">
        <v>2013</v>
      </c>
      <c r="L6" s="92">
        <v>2014</v>
      </c>
      <c r="M6" s="92">
        <v>2015</v>
      </c>
      <c r="N6" s="92">
        <v>2016</v>
      </c>
      <c r="O6" s="92">
        <v>2017</v>
      </c>
      <c r="P6" s="92">
        <v>2018</v>
      </c>
    </row>
    <row r="7" spans="1:16" ht="20.45" customHeight="1">
      <c r="A7" s="73" t="s">
        <v>35</v>
      </c>
      <c r="B7" s="90" t="s">
        <v>41</v>
      </c>
      <c r="C7" s="90" t="s">
        <v>41</v>
      </c>
      <c r="D7" s="90" t="s">
        <v>41</v>
      </c>
      <c r="E7" s="90" t="s">
        <v>41</v>
      </c>
      <c r="F7" s="90" t="s">
        <v>41</v>
      </c>
      <c r="G7" s="90" t="s">
        <v>41</v>
      </c>
      <c r="H7" s="90" t="s">
        <v>41</v>
      </c>
      <c r="I7" s="90" t="s">
        <v>41</v>
      </c>
      <c r="J7" s="90" t="s">
        <v>41</v>
      </c>
      <c r="K7" s="90" t="s">
        <v>41</v>
      </c>
      <c r="L7" s="90" t="s">
        <v>41</v>
      </c>
      <c r="M7" s="90" t="s">
        <v>41</v>
      </c>
      <c r="N7" s="90" t="s">
        <v>41</v>
      </c>
      <c r="O7" s="90" t="s">
        <v>41</v>
      </c>
      <c r="P7" s="90" t="s">
        <v>41</v>
      </c>
    </row>
    <row r="8" spans="1:16" ht="12.4" customHeight="1">
      <c r="A8" s="86" t="s">
        <v>43</v>
      </c>
      <c r="B8" s="89">
        <v>16.156639003999999</v>
      </c>
      <c r="C8" s="89">
        <v>25.146771037000001</v>
      </c>
      <c r="D8" s="89">
        <v>28.028271996000001</v>
      </c>
      <c r="E8" s="89">
        <v>29.798946865000001</v>
      </c>
      <c r="F8" s="89">
        <v>30.963883138</v>
      </c>
      <c r="G8" s="89">
        <v>31.204258150000001</v>
      </c>
      <c r="H8" s="89">
        <v>30.406290957</v>
      </c>
      <c r="I8" s="89">
        <v>30.042553191</v>
      </c>
      <c r="J8" s="89">
        <v>29.427966101999999</v>
      </c>
      <c r="K8" s="89">
        <v>29.563575324999999</v>
      </c>
      <c r="L8" s="89">
        <v>29.946192053000001</v>
      </c>
      <c r="M8" s="89">
        <v>29.206287598999999</v>
      </c>
      <c r="N8" s="89">
        <v>30.662497556999998</v>
      </c>
      <c r="O8" s="89">
        <v>31.264728987000002</v>
      </c>
      <c r="P8" s="89">
        <v>31.930305403288958</v>
      </c>
    </row>
    <row r="9" spans="1:16" ht="12.4" customHeight="1">
      <c r="A9" s="18" t="s">
        <v>46</v>
      </c>
      <c r="B9" s="79">
        <v>11.838306063999999</v>
      </c>
      <c r="C9" s="79">
        <v>15.972894481999999</v>
      </c>
      <c r="D9" s="79">
        <v>18.822393821999999</v>
      </c>
      <c r="E9" s="79">
        <v>21.586345382000001</v>
      </c>
      <c r="F9" s="79">
        <v>24.483471074000001</v>
      </c>
      <c r="G9" s="79">
        <v>24.795918366999999</v>
      </c>
      <c r="H9" s="79">
        <v>23.684210526000001</v>
      </c>
      <c r="I9" s="79">
        <v>23.358348968000001</v>
      </c>
      <c r="J9" s="79">
        <v>24.153705398</v>
      </c>
      <c r="K9" s="79">
        <v>23.796548592000001</v>
      </c>
      <c r="L9" s="79">
        <v>23.693693694</v>
      </c>
      <c r="M9" s="79">
        <v>23.558082858999999</v>
      </c>
      <c r="N9" s="79">
        <v>24.938875306</v>
      </c>
      <c r="O9" s="79">
        <v>24.938875306</v>
      </c>
      <c r="P9" s="79">
        <v>26.048387096999999</v>
      </c>
    </row>
    <row r="10" spans="1:16" ht="12.4" customHeight="1">
      <c r="A10" s="18" t="s">
        <v>4</v>
      </c>
      <c r="B10" s="79">
        <v>13.432835820999999</v>
      </c>
      <c r="C10" s="79">
        <v>21.989528795999998</v>
      </c>
      <c r="D10" s="79">
        <v>23.49726776</v>
      </c>
      <c r="E10" s="79">
        <v>25.763358779000001</v>
      </c>
      <c r="F10" s="79">
        <v>26.365348398999998</v>
      </c>
      <c r="G10" s="79">
        <v>31.791907513999998</v>
      </c>
      <c r="H10" s="79">
        <v>30.367504835999998</v>
      </c>
      <c r="I10" s="79">
        <v>29.273084479000001</v>
      </c>
      <c r="J10" s="79">
        <v>29.273084479000001</v>
      </c>
      <c r="K10" s="79">
        <v>29.761904762</v>
      </c>
      <c r="L10" s="79">
        <v>30.830039526</v>
      </c>
      <c r="M10" s="79">
        <v>30.188679244999999</v>
      </c>
      <c r="N10" s="79">
        <v>30.677290837000001</v>
      </c>
      <c r="O10" s="79">
        <v>30.833333332999999</v>
      </c>
      <c r="P10" s="79">
        <v>32.974137931000001</v>
      </c>
    </row>
    <row r="11" spans="1:16" ht="12.4" customHeight="1">
      <c r="A11" s="18" t="s">
        <v>16</v>
      </c>
      <c r="B11" s="79">
        <v>18.91634981</v>
      </c>
      <c r="C11" s="79">
        <v>35.496957404</v>
      </c>
      <c r="D11" s="79">
        <v>39.881539979999999</v>
      </c>
      <c r="E11" s="79">
        <v>40.106477374000001</v>
      </c>
      <c r="F11" s="79">
        <v>40.154772141000002</v>
      </c>
      <c r="G11" s="79">
        <v>39.466666666999998</v>
      </c>
      <c r="H11" s="79">
        <v>39.418710263000001</v>
      </c>
      <c r="I11" s="79">
        <v>40.112994350000001</v>
      </c>
      <c r="J11" s="79">
        <v>37.918552036000001</v>
      </c>
      <c r="K11" s="79">
        <v>38.315217390999997</v>
      </c>
      <c r="L11" s="79">
        <v>38.558558558999998</v>
      </c>
      <c r="M11" s="79">
        <v>37.625418060000001</v>
      </c>
      <c r="N11" s="79">
        <v>39.879414298</v>
      </c>
      <c r="O11" s="79">
        <v>40.644038293999998</v>
      </c>
      <c r="P11" s="79">
        <v>41.121495327102807</v>
      </c>
    </row>
    <row r="12" spans="1:16" ht="12.4" customHeight="1">
      <c r="A12" s="18" t="s">
        <v>17</v>
      </c>
      <c r="B12" s="79">
        <v>6.6985645933000004</v>
      </c>
      <c r="C12" s="79">
        <v>12.669683257999999</v>
      </c>
      <c r="D12" s="79">
        <v>15.209125475</v>
      </c>
      <c r="E12" s="79">
        <v>15.718157182000001</v>
      </c>
      <c r="F12" s="79">
        <v>16.635514018999999</v>
      </c>
      <c r="G12" s="79">
        <v>15.730337079</v>
      </c>
      <c r="H12" s="79">
        <v>15.838509317</v>
      </c>
      <c r="I12" s="79">
        <v>16.689847010000001</v>
      </c>
      <c r="J12" s="79">
        <v>16.265912306000001</v>
      </c>
      <c r="K12" s="79">
        <v>16.088765602999999</v>
      </c>
      <c r="L12" s="79">
        <v>17.027027026999999</v>
      </c>
      <c r="M12" s="79">
        <v>18.018018017999999</v>
      </c>
      <c r="N12" s="79">
        <v>19.264892269000001</v>
      </c>
      <c r="O12" s="79">
        <v>19.592875318000001</v>
      </c>
      <c r="P12" s="79">
        <v>19.656992083999999</v>
      </c>
    </row>
    <row r="13" spans="1:16" ht="12.4" customHeight="1">
      <c r="A13" s="18" t="s">
        <v>47</v>
      </c>
      <c r="B13" s="79">
        <v>19.494584838000002</v>
      </c>
      <c r="C13" s="79">
        <v>22.118380062</v>
      </c>
      <c r="D13" s="79">
        <v>27.831715209999999</v>
      </c>
      <c r="E13" s="79">
        <v>26.369863014</v>
      </c>
      <c r="F13" s="79">
        <v>27.436823104999998</v>
      </c>
      <c r="G13" s="79">
        <v>22.222222221999999</v>
      </c>
      <c r="H13" s="79">
        <v>26.315789473999999</v>
      </c>
      <c r="I13" s="79">
        <v>24.324324323999999</v>
      </c>
      <c r="J13" s="79">
        <v>38.888888889</v>
      </c>
      <c r="K13" s="79">
        <v>20</v>
      </c>
      <c r="L13" s="79">
        <v>20</v>
      </c>
      <c r="M13" s="79">
        <v>20</v>
      </c>
      <c r="N13" s="79">
        <v>13.333333333000001</v>
      </c>
      <c r="O13" s="79">
        <v>15.789473684000001</v>
      </c>
      <c r="P13" s="79">
        <v>15</v>
      </c>
    </row>
    <row r="14" spans="1:16" ht="12.4" customHeight="1">
      <c r="A14" s="18" t="s">
        <v>48</v>
      </c>
      <c r="B14" s="79">
        <v>20.247933883999998</v>
      </c>
      <c r="C14" s="79">
        <v>28.717948717999999</v>
      </c>
      <c r="D14" s="79">
        <v>34.254143646000003</v>
      </c>
      <c r="E14" s="79">
        <v>35.185185185000002</v>
      </c>
      <c r="F14" s="79">
        <v>35.087719298000003</v>
      </c>
      <c r="G14" s="79">
        <v>35.099337748000004</v>
      </c>
      <c r="H14" s="79">
        <v>36.690647482000003</v>
      </c>
      <c r="I14" s="79">
        <v>36.428571429000002</v>
      </c>
      <c r="J14" s="79">
        <v>36.111111111</v>
      </c>
      <c r="K14" s="79">
        <v>37.5</v>
      </c>
      <c r="L14" s="79">
        <v>41.044776118999998</v>
      </c>
      <c r="M14" s="79">
        <v>39.259259258999997</v>
      </c>
      <c r="N14" s="79">
        <v>40.298507463</v>
      </c>
      <c r="O14" s="79">
        <v>43.703703703999999</v>
      </c>
      <c r="P14" s="79">
        <v>41.666666667000001</v>
      </c>
    </row>
    <row r="15" spans="1:16" ht="12.4" customHeight="1">
      <c r="A15" s="18" t="s">
        <v>10</v>
      </c>
      <c r="B15" s="80" t="s">
        <v>11</v>
      </c>
      <c r="C15" s="80" t="s">
        <v>11</v>
      </c>
      <c r="D15" s="80" t="s">
        <v>11</v>
      </c>
      <c r="E15" s="80" t="s">
        <v>11</v>
      </c>
      <c r="F15" s="80" t="s">
        <v>11</v>
      </c>
      <c r="G15" s="79">
        <v>37.142857143000001</v>
      </c>
      <c r="H15" s="79">
        <v>33.333333332999999</v>
      </c>
      <c r="I15" s="79">
        <v>30.973451326999999</v>
      </c>
      <c r="J15" s="79">
        <v>26.190476189999998</v>
      </c>
      <c r="K15" s="79">
        <v>32.638888889</v>
      </c>
      <c r="L15" s="79">
        <v>29.940119760000002</v>
      </c>
      <c r="M15" s="79">
        <v>26.543209876999999</v>
      </c>
      <c r="N15" s="79">
        <v>26.451612903000001</v>
      </c>
      <c r="O15" s="79">
        <v>29.746835442999998</v>
      </c>
      <c r="P15" s="79">
        <v>32.727272726999999</v>
      </c>
    </row>
    <row r="16" spans="1:16" ht="12.4" customHeight="1">
      <c r="A16" s="18" t="s">
        <v>8</v>
      </c>
      <c r="B16" s="80" t="s">
        <v>11</v>
      </c>
      <c r="C16" s="80" t="s">
        <v>11</v>
      </c>
      <c r="D16" s="80" t="s">
        <v>11</v>
      </c>
      <c r="E16" s="80" t="s">
        <v>11</v>
      </c>
      <c r="F16" s="80" t="s">
        <v>11</v>
      </c>
      <c r="G16" s="79">
        <v>21.739130435</v>
      </c>
      <c r="H16" s="79">
        <v>15.384615385</v>
      </c>
      <c r="I16" s="79">
        <v>25.454545455000002</v>
      </c>
      <c r="J16" s="79">
        <v>23.333333332999999</v>
      </c>
      <c r="K16" s="79">
        <v>22.535211268000001</v>
      </c>
      <c r="L16" s="79">
        <v>23.684210526000001</v>
      </c>
      <c r="M16" s="79">
        <v>23.076923077</v>
      </c>
      <c r="N16" s="79">
        <v>18.918918918999999</v>
      </c>
      <c r="O16" s="79">
        <v>17.543859649000002</v>
      </c>
      <c r="P16" s="79">
        <v>18</v>
      </c>
    </row>
    <row r="17" spans="1:16" ht="12.4" customHeight="1">
      <c r="A17" s="18" t="s">
        <v>49</v>
      </c>
      <c r="B17" s="79">
        <v>26.612903226</v>
      </c>
      <c r="C17" s="79">
        <v>30</v>
      </c>
      <c r="D17" s="79">
        <v>39.361702127999997</v>
      </c>
      <c r="E17" s="79">
        <v>49.122807018000003</v>
      </c>
      <c r="F17" s="79">
        <v>45.045045045000002</v>
      </c>
      <c r="G17" s="79">
        <v>50</v>
      </c>
      <c r="H17" s="79">
        <v>46.875</v>
      </c>
      <c r="I17" s="79">
        <v>40.740740741000003</v>
      </c>
      <c r="J17" s="79">
        <v>32.203389831000003</v>
      </c>
      <c r="K17" s="79">
        <v>32.203389831000003</v>
      </c>
      <c r="L17" s="79">
        <v>32.203389831000003</v>
      </c>
      <c r="M17" s="79">
        <v>39.682539683000002</v>
      </c>
      <c r="N17" s="79">
        <v>37.704918032999998</v>
      </c>
      <c r="O17" s="79">
        <v>43.548387097000003</v>
      </c>
      <c r="P17" s="79">
        <v>43.283582090000003</v>
      </c>
    </row>
    <row r="18" spans="1:16" ht="12.4" customHeight="1">
      <c r="A18" s="18" t="s">
        <v>50</v>
      </c>
      <c r="B18" s="79">
        <v>33.333333332999999</v>
      </c>
      <c r="C18" s="79">
        <v>42.946708463999997</v>
      </c>
      <c r="D18" s="79">
        <v>46.280991735999997</v>
      </c>
      <c r="E18" s="79">
        <v>45.867768595000001</v>
      </c>
      <c r="F18" s="79">
        <v>45.993031359</v>
      </c>
      <c r="G18" s="79">
        <v>45.194805195000001</v>
      </c>
      <c r="H18" s="79">
        <v>43.552311435999997</v>
      </c>
      <c r="I18" s="79">
        <v>41.855670103000001</v>
      </c>
      <c r="J18" s="79">
        <v>42.020202019999999</v>
      </c>
      <c r="K18" s="79">
        <v>42.020202019999999</v>
      </c>
      <c r="L18" s="79">
        <v>42.253521126999999</v>
      </c>
      <c r="M18" s="79">
        <v>41.916167665000003</v>
      </c>
      <c r="N18" s="79">
        <v>45.696721310999997</v>
      </c>
      <c r="O18" s="79">
        <v>45.508982035999999</v>
      </c>
      <c r="P18" s="79">
        <v>43.5546875</v>
      </c>
    </row>
    <row r="19" spans="1:16" ht="12.4" customHeight="1">
      <c r="A19" s="18" t="s">
        <v>51</v>
      </c>
      <c r="B19" s="79">
        <v>9.0909090909000003</v>
      </c>
      <c r="C19" s="79">
        <v>6.25</v>
      </c>
      <c r="D19" s="79">
        <v>4.4025157232999996</v>
      </c>
      <c r="E19" s="79">
        <v>9</v>
      </c>
      <c r="F19" s="79">
        <v>13.157894736999999</v>
      </c>
      <c r="G19" s="79">
        <v>20.588235294</v>
      </c>
      <c r="H19" s="79">
        <v>15.254237288000001</v>
      </c>
      <c r="I19" s="79">
        <v>22.429906542000001</v>
      </c>
      <c r="J19" s="79">
        <v>19.811320755000001</v>
      </c>
      <c r="K19" s="79">
        <v>19.811320755000001</v>
      </c>
      <c r="L19" s="79">
        <v>19.417475727999999</v>
      </c>
      <c r="M19" s="79">
        <v>18.421052631999999</v>
      </c>
      <c r="N19" s="79">
        <v>22.222222221999999</v>
      </c>
      <c r="O19" s="79">
        <v>25.984251968999999</v>
      </c>
      <c r="P19" s="79">
        <v>26.190476189999998</v>
      </c>
    </row>
    <row r="20" spans="1:16" ht="12.4" customHeight="1">
      <c r="A20" s="51" t="s">
        <v>18</v>
      </c>
      <c r="B20" s="81">
        <v>18.974358974000001</v>
      </c>
      <c r="C20" s="81">
        <v>27.272727273000001</v>
      </c>
      <c r="D20" s="81">
        <v>30.350194553000001</v>
      </c>
      <c r="E20" s="81">
        <v>30.718954247999999</v>
      </c>
      <c r="F20" s="81">
        <v>36.842105263000001</v>
      </c>
      <c r="G20" s="81">
        <v>33.915211970000001</v>
      </c>
      <c r="H20" s="81">
        <v>32.089552239</v>
      </c>
      <c r="I20" s="81">
        <v>31.161473088000001</v>
      </c>
      <c r="J20" s="81">
        <v>29.530201342000002</v>
      </c>
      <c r="K20" s="81">
        <v>30</v>
      </c>
      <c r="L20" s="81">
        <v>31.428571429000002</v>
      </c>
      <c r="M20" s="81">
        <v>26.210826211000001</v>
      </c>
      <c r="N20" s="81">
        <v>28.311688312000001</v>
      </c>
      <c r="O20" s="81">
        <v>28.132992327</v>
      </c>
      <c r="P20" s="81">
        <v>28.831168830999999</v>
      </c>
    </row>
    <row r="21" spans="1:16" ht="12.4" customHeight="1"/>
    <row r="22" spans="1:16" ht="12.4" customHeight="1"/>
    <row r="23" spans="1:16" ht="12.4" customHeight="1">
      <c r="A23" s="82"/>
    </row>
    <row r="24" spans="1:16" ht="12.4" customHeight="1">
      <c r="A24" s="42" t="s">
        <v>68</v>
      </c>
    </row>
    <row r="25" spans="1:16" ht="12.4" customHeight="1">
      <c r="A25" s="42" t="s">
        <v>52</v>
      </c>
    </row>
    <row r="26" spans="1:16" ht="12.4" customHeight="1">
      <c r="A26" s="42" t="s">
        <v>53</v>
      </c>
    </row>
    <row r="27" spans="1:16" ht="12.4" customHeight="1">
      <c r="A27" s="42" t="s">
        <v>54</v>
      </c>
    </row>
    <row r="28" spans="1:16" ht="12.4" customHeight="1">
      <c r="A28" s="52" t="s">
        <v>55</v>
      </c>
    </row>
    <row r="29" spans="1:16" ht="11.25" customHeight="1"/>
    <row r="30" spans="1:16" ht="10.9" customHeight="1"/>
    <row r="31" spans="1:16" ht="11.25" customHeight="1">
      <c r="A31" s="45" t="s">
        <v>6</v>
      </c>
    </row>
    <row r="32" spans="1:16" s="37" customFormat="1" ht="11.25" customHeight="1">
      <c r="A32" s="35" t="str">
        <f>Survol!A30</f>
        <v>Pour les abréviations et les désignations complètes des partis voir Glossaire.</v>
      </c>
      <c r="O32" s="2"/>
    </row>
    <row r="33" spans="1:15" s="37" customFormat="1" ht="11.25" customHeight="1">
      <c r="A33" s="20" t="str">
        <f>Survol!A28</f>
        <v>Population: Communes de plus de 10'000 habitants (jusqu'en 2014); depuis 2015 villes statistiques</v>
      </c>
      <c r="O33" s="2"/>
    </row>
    <row r="34" spans="1:15" s="37" customFormat="1" ht="11.25" customHeight="1">
      <c r="A34" s="20" t="str">
        <f>Survol!A29</f>
        <v>Etat au 1er août de l'année (1er avril en 1983, 1er juin en 1993)</v>
      </c>
      <c r="O34" s="2"/>
    </row>
    <row r="35" spans="1:15" s="37" customFormat="1" ht="11.25" customHeight="1">
      <c r="A35" s="35"/>
      <c r="O35" s="2"/>
    </row>
    <row r="36" spans="1:15" ht="11.25" customHeight="1"/>
    <row r="38" spans="1:15" s="37" customFormat="1" ht="11.25" customHeight="1">
      <c r="A38" s="105" t="s">
        <v>80</v>
      </c>
    </row>
    <row r="39" spans="1:15" s="37" customFormat="1" ht="11.25" customHeight="1">
      <c r="A39" s="105" t="s">
        <v>78</v>
      </c>
    </row>
    <row r="40" spans="1:15" s="37" customFormat="1" ht="11.25" customHeight="1">
      <c r="A40" s="105" t="s">
        <v>79</v>
      </c>
    </row>
    <row r="41" spans="1:15" s="37" customFormat="1" ht="11.25" customHeight="1">
      <c r="A41" s="106" t="s">
        <v>76</v>
      </c>
    </row>
    <row r="42" spans="1:15" ht="11.25" customHeight="1">
      <c r="A42" s="103"/>
    </row>
    <row r="43" spans="1:15">
      <c r="A43" s="105" t="s">
        <v>77</v>
      </c>
    </row>
    <row r="44" spans="1:15" s="18" customFormat="1" ht="12.6" customHeight="1">
      <c r="A44" s="38"/>
      <c r="B44" s="38"/>
      <c r="C44" s="56"/>
      <c r="D44" s="38"/>
      <c r="E44" s="56"/>
      <c r="F44" s="38"/>
      <c r="G44" s="38"/>
      <c r="H44" s="38"/>
      <c r="I44" s="38"/>
      <c r="J44" s="38"/>
      <c r="K44" s="38"/>
      <c r="L44" s="38"/>
      <c r="M44" s="38"/>
      <c r="N44" s="38"/>
    </row>
  </sheetData>
  <phoneticPr fontId="0" type="noConversion"/>
  <hyperlinks>
    <hyperlink ref="P1" location="Survol!A1" display="zurück zur Übersicht"/>
    <hyperlink ref="A32" r:id="rId1" display="Pour les abréviations et les désignations complètes des partis, voir l'onglet correspondant&quot;."/>
  </hyperlinks>
  <pageMargins left="0.25" right="0.25" top="0.75" bottom="0.75" header="0.3" footer="0.3"/>
  <pageSetup paperSize="9" scale="94"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zoomScaleNormal="100" workbookViewId="0">
      <pane xSplit="1" topLeftCell="B1" activePane="topRight" state="frozen"/>
      <selection activeCell="K28" sqref="K28"/>
      <selection pane="topRight"/>
    </sheetView>
  </sheetViews>
  <sheetFormatPr baseColWidth="10" defaultColWidth="11.5" defaultRowHeight="11.25"/>
  <cols>
    <col min="1" max="1" width="23.5" style="14" customWidth="1"/>
    <col min="2" max="46" width="6" style="14" customWidth="1"/>
    <col min="47" max="16384" width="11.5" style="14"/>
  </cols>
  <sheetData>
    <row r="1" spans="1:46" ht="12">
      <c r="A1" s="21" t="str">
        <f>Survol!A14</f>
        <v>Législatifs des villes:</v>
      </c>
      <c r="U1" s="16" t="s">
        <v>9</v>
      </c>
      <c r="AT1" s="16" t="s">
        <v>9</v>
      </c>
    </row>
    <row r="2" spans="1:46" s="22" customFormat="1" ht="18">
      <c r="A2" s="22" t="str">
        <f>Survol!C15</f>
        <v>Répartition des mandats par partis, selon la région linguistique</v>
      </c>
      <c r="B2" s="13"/>
      <c r="C2" s="21"/>
      <c r="D2" s="21"/>
      <c r="E2" s="21"/>
      <c r="F2" s="21"/>
      <c r="G2" s="21"/>
      <c r="H2" s="21"/>
      <c r="I2" s="21"/>
      <c r="N2" s="58"/>
      <c r="O2" s="58"/>
      <c r="P2" s="58"/>
      <c r="Q2" s="58"/>
      <c r="S2" s="58"/>
      <c r="T2" s="39"/>
      <c r="U2" s="58"/>
      <c r="V2" s="58"/>
      <c r="W2" s="58"/>
      <c r="X2" s="58"/>
      <c r="Z2" s="58"/>
      <c r="AA2" s="58"/>
      <c r="AB2" s="58"/>
      <c r="AD2" s="15"/>
    </row>
    <row r="3" spans="1:46" s="39" customFormat="1" ht="15" customHeight="1">
      <c r="A3" s="24" t="s">
        <v>44</v>
      </c>
      <c r="B3" s="59"/>
      <c r="C3" s="60"/>
      <c r="D3" s="22"/>
      <c r="E3" s="22"/>
      <c r="F3" s="22"/>
      <c r="G3" s="22"/>
      <c r="H3" s="60"/>
      <c r="I3" s="22"/>
    </row>
    <row r="4" spans="1:46" s="44" customFormat="1" ht="15" customHeight="1">
      <c r="A4" s="17"/>
      <c r="B4" s="17"/>
      <c r="C4" s="61"/>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row>
    <row r="5" spans="1:46" s="39" customFormat="1" ht="3.75" customHeight="1">
      <c r="A5" s="23"/>
      <c r="B5" s="23"/>
      <c r="N5" s="83"/>
      <c r="O5" s="83"/>
      <c r="P5" s="83"/>
      <c r="Q5" s="83"/>
      <c r="R5" s="83"/>
      <c r="S5" s="83"/>
      <c r="T5" s="83"/>
      <c r="U5" s="83"/>
      <c r="V5" s="83"/>
      <c r="W5" s="83"/>
      <c r="X5" s="83"/>
      <c r="Y5" s="83"/>
      <c r="Z5" s="83"/>
      <c r="AA5" s="83"/>
      <c r="AB5" s="83"/>
      <c r="AC5" s="83"/>
      <c r="AE5" s="83"/>
      <c r="AF5" s="83"/>
      <c r="AG5" s="83"/>
    </row>
    <row r="6" spans="1:46" s="42" customFormat="1" ht="18" customHeight="1">
      <c r="A6" s="46"/>
      <c r="B6" s="46"/>
      <c r="U6" s="63"/>
      <c r="V6" s="63"/>
      <c r="W6" s="63"/>
      <c r="X6" s="63"/>
      <c r="Y6" s="63"/>
      <c r="Z6" s="63"/>
      <c r="AA6" s="63"/>
      <c r="AB6" s="63"/>
      <c r="AC6" s="63"/>
      <c r="AD6" s="63"/>
      <c r="AE6" s="64"/>
      <c r="AF6" s="65"/>
      <c r="AT6" s="43" t="s">
        <v>45</v>
      </c>
    </row>
    <row r="7" spans="1:46" ht="12.4" customHeight="1">
      <c r="A7" s="18"/>
      <c r="B7" s="18"/>
      <c r="U7" s="66"/>
      <c r="V7" s="66"/>
      <c r="W7" s="66"/>
      <c r="X7" s="66"/>
      <c r="Y7" s="66"/>
      <c r="Z7" s="66"/>
      <c r="AA7" s="66"/>
      <c r="AB7" s="66"/>
      <c r="AC7" s="66"/>
      <c r="AD7" s="66"/>
      <c r="AE7" s="64"/>
      <c r="AF7" s="64"/>
    </row>
    <row r="8" spans="1:46" ht="12.4" customHeight="1">
      <c r="A8" s="97"/>
      <c r="B8" s="114">
        <v>1983</v>
      </c>
      <c r="C8" s="115"/>
      <c r="D8" s="116"/>
      <c r="E8" s="114">
        <v>1993</v>
      </c>
      <c r="F8" s="115"/>
      <c r="G8" s="116"/>
      <c r="H8" s="114">
        <v>1996</v>
      </c>
      <c r="I8" s="115"/>
      <c r="J8" s="116"/>
      <c r="K8" s="114">
        <v>2000</v>
      </c>
      <c r="L8" s="115"/>
      <c r="M8" s="116"/>
      <c r="N8" s="114">
        <v>2004</v>
      </c>
      <c r="O8" s="115"/>
      <c r="P8" s="116"/>
      <c r="Q8" s="114">
        <v>2009</v>
      </c>
      <c r="R8" s="115"/>
      <c r="S8" s="116"/>
      <c r="T8" s="114">
        <v>2010</v>
      </c>
      <c r="U8" s="115"/>
      <c r="V8" s="116"/>
      <c r="W8" s="114">
        <v>2011</v>
      </c>
      <c r="X8" s="115"/>
      <c r="Y8" s="116"/>
      <c r="Z8" s="114">
        <v>2012</v>
      </c>
      <c r="AA8" s="115"/>
      <c r="AB8" s="116"/>
      <c r="AC8" s="114">
        <v>2013</v>
      </c>
      <c r="AD8" s="115"/>
      <c r="AE8" s="116"/>
      <c r="AF8" s="114">
        <v>2014</v>
      </c>
      <c r="AG8" s="115"/>
      <c r="AH8" s="116"/>
      <c r="AI8" s="114">
        <v>2015</v>
      </c>
      <c r="AJ8" s="115"/>
      <c r="AK8" s="116"/>
      <c r="AL8" s="114">
        <v>2016</v>
      </c>
      <c r="AM8" s="115"/>
      <c r="AN8" s="116"/>
      <c r="AO8" s="114">
        <v>2017</v>
      </c>
      <c r="AP8" s="115"/>
      <c r="AQ8" s="116"/>
      <c r="AR8" s="114">
        <v>2018</v>
      </c>
      <c r="AS8" s="115"/>
      <c r="AT8" s="116"/>
    </row>
    <row r="9" spans="1:46" ht="12.4" customHeight="1">
      <c r="A9" s="73" t="s">
        <v>35</v>
      </c>
      <c r="B9" s="47" t="s">
        <v>21</v>
      </c>
      <c r="C9" s="67" t="s">
        <v>0</v>
      </c>
      <c r="D9" s="47" t="s">
        <v>12</v>
      </c>
      <c r="E9" s="47" t="s">
        <v>21</v>
      </c>
      <c r="F9" s="67" t="s">
        <v>0</v>
      </c>
      <c r="G9" s="47" t="s">
        <v>12</v>
      </c>
      <c r="H9" s="47" t="s">
        <v>21</v>
      </c>
      <c r="I9" s="67" t="s">
        <v>0</v>
      </c>
      <c r="J9" s="47" t="s">
        <v>12</v>
      </c>
      <c r="K9" s="47" t="s">
        <v>21</v>
      </c>
      <c r="L9" s="67" t="s">
        <v>0</v>
      </c>
      <c r="M9" s="47" t="s">
        <v>12</v>
      </c>
      <c r="N9" s="47" t="s">
        <v>21</v>
      </c>
      <c r="O9" s="67" t="s">
        <v>0</v>
      </c>
      <c r="P9" s="47" t="s">
        <v>12</v>
      </c>
      <c r="Q9" s="47" t="s">
        <v>21</v>
      </c>
      <c r="R9" s="67" t="s">
        <v>0</v>
      </c>
      <c r="S9" s="47" t="s">
        <v>12</v>
      </c>
      <c r="T9" s="47" t="s">
        <v>21</v>
      </c>
      <c r="U9" s="67" t="s">
        <v>0</v>
      </c>
      <c r="V9" s="47" t="s">
        <v>12</v>
      </c>
      <c r="W9" s="47" t="s">
        <v>21</v>
      </c>
      <c r="X9" s="67" t="s">
        <v>0</v>
      </c>
      <c r="Y9" s="47" t="s">
        <v>12</v>
      </c>
      <c r="Z9" s="47" t="s">
        <v>21</v>
      </c>
      <c r="AA9" s="67" t="s">
        <v>0</v>
      </c>
      <c r="AB9" s="47" t="s">
        <v>12</v>
      </c>
      <c r="AC9" s="47" t="s">
        <v>21</v>
      </c>
      <c r="AD9" s="67" t="s">
        <v>0</v>
      </c>
      <c r="AE9" s="47" t="s">
        <v>12</v>
      </c>
      <c r="AF9" s="47" t="s">
        <v>21</v>
      </c>
      <c r="AG9" s="67" t="s">
        <v>0</v>
      </c>
      <c r="AH9" s="47" t="s">
        <v>12</v>
      </c>
      <c r="AI9" s="107" t="s">
        <v>21</v>
      </c>
      <c r="AJ9" s="67" t="s">
        <v>0</v>
      </c>
      <c r="AK9" s="107" t="s">
        <v>12</v>
      </c>
      <c r="AL9" s="107" t="s">
        <v>21</v>
      </c>
      <c r="AM9" s="67" t="s">
        <v>0</v>
      </c>
      <c r="AN9" s="107" t="s">
        <v>12</v>
      </c>
      <c r="AO9" s="107" t="s">
        <v>21</v>
      </c>
      <c r="AP9" s="67" t="s">
        <v>0</v>
      </c>
      <c r="AQ9" s="107" t="s">
        <v>12</v>
      </c>
      <c r="AR9" s="107" t="s">
        <v>21</v>
      </c>
      <c r="AS9" s="67" t="s">
        <v>0</v>
      </c>
      <c r="AT9" s="107" t="s">
        <v>12</v>
      </c>
    </row>
    <row r="10" spans="1:46" s="70" customFormat="1" ht="12.4" customHeight="1">
      <c r="A10" s="88" t="s">
        <v>70</v>
      </c>
      <c r="B10" s="88">
        <f t="shared" ref="B10:AQ10" si="0">SUM(B11:B22)/100</f>
        <v>1.000000000002</v>
      </c>
      <c r="C10" s="88">
        <f t="shared" si="0"/>
        <v>1.000000000005</v>
      </c>
      <c r="D10" s="88">
        <f t="shared" si="0"/>
        <v>1</v>
      </c>
      <c r="E10" s="88">
        <f t="shared" si="0"/>
        <v>0.99999999999999989</v>
      </c>
      <c r="F10" s="88">
        <f t="shared" si="0"/>
        <v>0.99999999999699984</v>
      </c>
      <c r="G10" s="88">
        <f t="shared" si="0"/>
        <v>1.000000000003</v>
      </c>
      <c r="H10" s="88">
        <f t="shared" si="0"/>
        <v>0.9999999999989998</v>
      </c>
      <c r="I10" s="88">
        <f t="shared" si="0"/>
        <v>0.99999999999499989</v>
      </c>
      <c r="J10" s="88">
        <f t="shared" si="0"/>
        <v>1</v>
      </c>
      <c r="K10" s="88">
        <f t="shared" si="0"/>
        <v>0.99999999999999989</v>
      </c>
      <c r="L10" s="88">
        <f t="shared" si="0"/>
        <v>1.000000000002</v>
      </c>
      <c r="M10" s="88">
        <f t="shared" si="0"/>
        <v>1</v>
      </c>
      <c r="N10" s="88">
        <f t="shared" si="0"/>
        <v>1.0000000000100002</v>
      </c>
      <c r="O10" s="88">
        <f t="shared" si="0"/>
        <v>1.000000000008</v>
      </c>
      <c r="P10" s="88">
        <f t="shared" si="0"/>
        <v>1.0000000000010001</v>
      </c>
      <c r="Q10" s="88">
        <f t="shared" si="0"/>
        <v>0.99999999999300004</v>
      </c>
      <c r="R10" s="88">
        <f t="shared" si="0"/>
        <v>1.0000000000039999</v>
      </c>
      <c r="S10" s="88">
        <f t="shared" si="0"/>
        <v>1.0000000000010001</v>
      </c>
      <c r="T10" s="88">
        <f t="shared" si="0"/>
        <v>1.0000000000120002</v>
      </c>
      <c r="U10" s="88">
        <f t="shared" si="0"/>
        <v>1.0000000000020002</v>
      </c>
      <c r="V10" s="88">
        <f t="shared" si="0"/>
        <v>1.00000000001</v>
      </c>
      <c r="W10" s="88">
        <f t="shared" si="0"/>
        <v>0.99999999999900002</v>
      </c>
      <c r="X10" s="88">
        <f t="shared" si="0"/>
        <v>1.000000000005</v>
      </c>
      <c r="Y10" s="88">
        <f t="shared" si="0"/>
        <v>1.00000000001</v>
      </c>
      <c r="Z10" s="88">
        <f t="shared" si="0"/>
        <v>0.99999999999700007</v>
      </c>
      <c r="AA10" s="88">
        <f t="shared" si="0"/>
        <v>1.0000000000070002</v>
      </c>
      <c r="AB10" s="88">
        <f t="shared" si="0"/>
        <v>1.000000000003</v>
      </c>
      <c r="AC10" s="88">
        <f t="shared" si="0"/>
        <v>0.99999999998699995</v>
      </c>
      <c r="AD10" s="88">
        <f t="shared" si="0"/>
        <v>1.0000000000059999</v>
      </c>
      <c r="AE10" s="88">
        <f t="shared" si="0"/>
        <v>0.99999999999</v>
      </c>
      <c r="AF10" s="88">
        <f t="shared" si="0"/>
        <v>1.0000000000029998</v>
      </c>
      <c r="AG10" s="88">
        <f t="shared" si="0"/>
        <v>1.0000000000029998</v>
      </c>
      <c r="AH10" s="88">
        <f t="shared" si="0"/>
        <v>0.99999999999399991</v>
      </c>
      <c r="AI10" s="88">
        <f t="shared" si="0"/>
        <v>0.99999999999</v>
      </c>
      <c r="AJ10" s="88">
        <f t="shared" si="0"/>
        <v>0.999999999995</v>
      </c>
      <c r="AK10" s="88">
        <f t="shared" si="0"/>
        <v>1.0000000000089999</v>
      </c>
      <c r="AL10" s="88">
        <f t="shared" si="0"/>
        <v>1.0000000000029998</v>
      </c>
      <c r="AM10" s="88">
        <f t="shared" si="0"/>
        <v>0.99999999999000011</v>
      </c>
      <c r="AN10" s="88">
        <f t="shared" si="0"/>
        <v>0.99999999999900002</v>
      </c>
      <c r="AO10" s="88">
        <f t="shared" si="0"/>
        <v>0.99999999999900013</v>
      </c>
      <c r="AP10" s="88">
        <f t="shared" si="0"/>
        <v>1.0000000000000002</v>
      </c>
      <c r="AQ10" s="88">
        <f t="shared" si="0"/>
        <v>0.99999999998499989</v>
      </c>
      <c r="AR10" s="88">
        <f t="shared" ref="AR10:AT10" si="1">SUM(AR11:AR22)/100</f>
        <v>1.0000000000100002</v>
      </c>
      <c r="AS10" s="88">
        <f t="shared" si="1"/>
        <v>1.00000000001</v>
      </c>
      <c r="AT10" s="88">
        <f t="shared" si="1"/>
        <v>0.99999999999</v>
      </c>
    </row>
    <row r="11" spans="1:46" ht="12.4" customHeight="1">
      <c r="A11" s="18" t="s">
        <v>56</v>
      </c>
      <c r="B11" s="48">
        <v>26.417929802</v>
      </c>
      <c r="C11" s="48">
        <v>25.101175819000002</v>
      </c>
      <c r="D11" s="48">
        <v>49.666666667000001</v>
      </c>
      <c r="E11" s="48">
        <v>24.487675068000001</v>
      </c>
      <c r="F11" s="48">
        <v>25.285977510999999</v>
      </c>
      <c r="G11" s="48">
        <v>38.333333332999999</v>
      </c>
      <c r="H11" s="48">
        <v>24.631500286000001</v>
      </c>
      <c r="I11" s="48">
        <v>25.333793276000002</v>
      </c>
      <c r="J11" s="48">
        <v>40.5</v>
      </c>
      <c r="K11" s="48">
        <v>23.53335057</v>
      </c>
      <c r="L11" s="48">
        <v>23.762161729999999</v>
      </c>
      <c r="M11" s="48">
        <v>39.666666667000001</v>
      </c>
      <c r="N11" s="48">
        <v>21.692500324000001</v>
      </c>
      <c r="O11" s="48">
        <v>21.691004473</v>
      </c>
      <c r="P11" s="48">
        <v>37.777777778000001</v>
      </c>
      <c r="Q11" s="48">
        <v>20.127208076999999</v>
      </c>
      <c r="R11" s="48">
        <v>24.203070855</v>
      </c>
      <c r="S11" s="48">
        <v>31.111111111</v>
      </c>
      <c r="T11" s="48">
        <v>19.410511461999999</v>
      </c>
      <c r="U11" s="48">
        <v>26.313892348</v>
      </c>
      <c r="V11" s="48">
        <v>31.666666667000001</v>
      </c>
      <c r="W11" s="48">
        <v>18.684465068000002</v>
      </c>
      <c r="X11" s="48">
        <v>27.403064921999999</v>
      </c>
      <c r="Y11" s="48">
        <v>31.666666667000001</v>
      </c>
      <c r="Z11" s="48">
        <v>18.497596381000001</v>
      </c>
      <c r="AA11" s="48">
        <v>27.902749798999999</v>
      </c>
      <c r="AB11" s="48">
        <v>33.416666667000001</v>
      </c>
      <c r="AC11" s="48">
        <v>18.024187422000001</v>
      </c>
      <c r="AD11" s="48">
        <v>28.368481681999999</v>
      </c>
      <c r="AE11" s="48">
        <v>32.583333332999999</v>
      </c>
      <c r="AF11" s="48">
        <v>17.560664716000002</v>
      </c>
      <c r="AG11" s="48">
        <v>27.592565739000001</v>
      </c>
      <c r="AH11" s="48">
        <v>32.425287355999998</v>
      </c>
      <c r="AI11" s="48">
        <v>18.18052436</v>
      </c>
      <c r="AJ11" s="48">
        <v>29.213963306</v>
      </c>
      <c r="AK11" s="48">
        <v>34.955555556</v>
      </c>
      <c r="AL11" s="48">
        <v>18.614753911000001</v>
      </c>
      <c r="AM11" s="48">
        <v>29.234265585999999</v>
      </c>
      <c r="AN11" s="48">
        <v>32.677777777999999</v>
      </c>
      <c r="AO11" s="48">
        <v>18.684832479000001</v>
      </c>
      <c r="AP11" s="48">
        <v>29.123584671</v>
      </c>
      <c r="AQ11" s="48">
        <v>33.646198830000003</v>
      </c>
      <c r="AR11" s="48">
        <v>19.071757257000002</v>
      </c>
      <c r="AS11" s="48">
        <v>29.094473393000001</v>
      </c>
      <c r="AT11" s="48">
        <v>33.611111111</v>
      </c>
    </row>
    <row r="12" spans="1:46" ht="12.4" customHeight="1">
      <c r="A12" s="18" t="s">
        <v>4</v>
      </c>
      <c r="B12" s="68">
        <v>17.018125777000002</v>
      </c>
      <c r="C12" s="68">
        <v>14.751833233999999</v>
      </c>
      <c r="D12" s="68">
        <v>27.5</v>
      </c>
      <c r="E12" s="68">
        <v>14.025300962999999</v>
      </c>
      <c r="F12" s="68">
        <v>15.039846125</v>
      </c>
      <c r="G12" s="68">
        <v>23.166666667000001</v>
      </c>
      <c r="H12" s="68">
        <v>13.30900999</v>
      </c>
      <c r="I12" s="68">
        <v>14.500194670000001</v>
      </c>
      <c r="J12" s="68">
        <v>23.166666667000001</v>
      </c>
      <c r="K12" s="68">
        <v>12.253508149</v>
      </c>
      <c r="L12" s="68">
        <v>14.234451586</v>
      </c>
      <c r="M12" s="68">
        <v>22.5</v>
      </c>
      <c r="N12" s="68">
        <v>11.889507923</v>
      </c>
      <c r="O12" s="68">
        <v>14.010419750000001</v>
      </c>
      <c r="P12" s="68">
        <v>22.5</v>
      </c>
      <c r="Q12" s="68">
        <v>11.428276626000001</v>
      </c>
      <c r="R12" s="68">
        <v>12.501641673</v>
      </c>
      <c r="S12" s="68">
        <v>19.888888889</v>
      </c>
      <c r="T12" s="68">
        <v>10.889020861000001</v>
      </c>
      <c r="U12" s="68">
        <v>12.189496956999999</v>
      </c>
      <c r="V12" s="68">
        <v>24.916666667000001</v>
      </c>
      <c r="W12" s="68">
        <v>11.057190475000001</v>
      </c>
      <c r="X12" s="68">
        <v>10.977750616</v>
      </c>
      <c r="Y12" s="68">
        <v>24.916666667000001</v>
      </c>
      <c r="Z12" s="68">
        <v>10.792452183</v>
      </c>
      <c r="AA12" s="68">
        <v>11.341437093</v>
      </c>
      <c r="AB12" s="68">
        <v>24.708333332999999</v>
      </c>
      <c r="AC12" s="68">
        <v>10.935755899</v>
      </c>
      <c r="AD12" s="68">
        <v>11.136517874000001</v>
      </c>
      <c r="AE12" s="68">
        <v>23.458333332999999</v>
      </c>
      <c r="AF12" s="68">
        <v>10.727695908999999</v>
      </c>
      <c r="AG12" s="68">
        <v>10.906194233000001</v>
      </c>
      <c r="AH12" s="68">
        <v>23.587643677999999</v>
      </c>
      <c r="AI12" s="68">
        <v>10.872664764</v>
      </c>
      <c r="AJ12" s="68">
        <v>11.013720443</v>
      </c>
      <c r="AK12" s="68">
        <v>21.877777777999999</v>
      </c>
      <c r="AL12" s="68">
        <v>10.418927729</v>
      </c>
      <c r="AM12" s="68">
        <v>10.631790006999999</v>
      </c>
      <c r="AN12" s="68">
        <v>20.044444444</v>
      </c>
      <c r="AO12" s="68">
        <v>9.7546344369</v>
      </c>
      <c r="AP12" s="68">
        <v>10.437397229</v>
      </c>
      <c r="AQ12" s="68">
        <v>20.654970760000001</v>
      </c>
      <c r="AR12" s="68">
        <v>9.3486200050000008</v>
      </c>
      <c r="AS12" s="68">
        <v>10.202761768</v>
      </c>
      <c r="AT12" s="68">
        <v>20.444444443999998</v>
      </c>
    </row>
    <row r="13" spans="1:46" ht="12.4" customHeight="1">
      <c r="A13" s="18" t="s">
        <v>16</v>
      </c>
      <c r="B13" s="68">
        <v>26.210680493000002</v>
      </c>
      <c r="C13" s="68">
        <v>29.617745506999999</v>
      </c>
      <c r="D13" s="68">
        <v>12</v>
      </c>
      <c r="E13" s="68">
        <v>22.664953846</v>
      </c>
      <c r="F13" s="68">
        <v>24.740888158000001</v>
      </c>
      <c r="G13" s="68">
        <v>17.666666667000001</v>
      </c>
      <c r="H13" s="68">
        <v>22.828441636000001</v>
      </c>
      <c r="I13" s="68">
        <v>26.171616182000001</v>
      </c>
      <c r="J13" s="68">
        <v>18.5</v>
      </c>
      <c r="K13" s="68">
        <v>25.225813437999999</v>
      </c>
      <c r="L13" s="68">
        <v>27.015266035</v>
      </c>
      <c r="M13" s="68">
        <v>20</v>
      </c>
      <c r="N13" s="68">
        <v>24.537790019999999</v>
      </c>
      <c r="O13" s="68">
        <v>27.697870864999999</v>
      </c>
      <c r="P13" s="68">
        <v>22.666666667000001</v>
      </c>
      <c r="Q13" s="68">
        <v>22.555135515</v>
      </c>
      <c r="R13" s="68">
        <v>25.372973454</v>
      </c>
      <c r="S13" s="68">
        <v>19.722222221999999</v>
      </c>
      <c r="T13" s="68">
        <v>21.567407154000001</v>
      </c>
      <c r="U13" s="68">
        <v>25.020214901999999</v>
      </c>
      <c r="V13" s="68">
        <v>18.541666667000001</v>
      </c>
      <c r="W13" s="68">
        <v>21.194813177</v>
      </c>
      <c r="X13" s="68">
        <v>22.399060247000001</v>
      </c>
      <c r="Y13" s="68">
        <v>18.541666667000001</v>
      </c>
      <c r="Z13" s="68">
        <v>21.494681156999999</v>
      </c>
      <c r="AA13" s="68">
        <v>23.680578339</v>
      </c>
      <c r="AB13" s="68">
        <v>18.916666667000001</v>
      </c>
      <c r="AC13" s="68">
        <v>21.268585659999999</v>
      </c>
      <c r="AD13" s="68">
        <v>23.218804569</v>
      </c>
      <c r="AE13" s="68">
        <v>18.083333332999999</v>
      </c>
      <c r="AF13" s="68">
        <v>20.901219317999999</v>
      </c>
      <c r="AG13" s="68">
        <v>22.553005873</v>
      </c>
      <c r="AH13" s="68">
        <v>18.212643677999999</v>
      </c>
      <c r="AI13" s="68">
        <v>20.720412568</v>
      </c>
      <c r="AJ13" s="68">
        <v>23.904764459999999</v>
      </c>
      <c r="AK13" s="68">
        <v>18.422222221999998</v>
      </c>
      <c r="AL13" s="68">
        <v>21.049186155000001</v>
      </c>
      <c r="AM13" s="68">
        <v>22.858253364999999</v>
      </c>
      <c r="AN13" s="68">
        <v>15.866666667000001</v>
      </c>
      <c r="AO13" s="68">
        <v>20.938537826000001</v>
      </c>
      <c r="AP13" s="68">
        <v>22.593992943</v>
      </c>
      <c r="AQ13" s="68">
        <v>15.228070174999999</v>
      </c>
      <c r="AR13" s="68">
        <v>21.830705845000001</v>
      </c>
      <c r="AS13" s="68">
        <v>22.687435115</v>
      </c>
      <c r="AT13" s="68">
        <v>15</v>
      </c>
    </row>
    <row r="14" spans="1:46" ht="12.4" customHeight="1">
      <c r="A14" s="18" t="s">
        <v>17</v>
      </c>
      <c r="B14" s="68">
        <v>10.53505494</v>
      </c>
      <c r="C14" s="68">
        <v>0</v>
      </c>
      <c r="D14" s="68">
        <v>0</v>
      </c>
      <c r="E14" s="68">
        <v>11.466831555000001</v>
      </c>
      <c r="F14" s="68">
        <v>0</v>
      </c>
      <c r="G14" s="68">
        <v>0</v>
      </c>
      <c r="H14" s="68">
        <v>12.936048900999999</v>
      </c>
      <c r="I14" s="68">
        <v>7.4074074099999998E-2</v>
      </c>
      <c r="J14" s="68">
        <v>0</v>
      </c>
      <c r="K14" s="68">
        <v>17.313614865000002</v>
      </c>
      <c r="L14" s="68">
        <v>0</v>
      </c>
      <c r="M14" s="68">
        <v>2</v>
      </c>
      <c r="N14" s="68">
        <v>21.478692724999998</v>
      </c>
      <c r="O14" s="68">
        <v>2.8111096024000002</v>
      </c>
      <c r="P14" s="68">
        <v>1.6666666667000001</v>
      </c>
      <c r="Q14" s="68">
        <v>21.474449635999999</v>
      </c>
      <c r="R14" s="68">
        <v>6.2329573473000002</v>
      </c>
      <c r="S14" s="68">
        <v>5.6666666667000003</v>
      </c>
      <c r="T14" s="68">
        <v>22.536619976000001</v>
      </c>
      <c r="U14" s="68">
        <v>6.3584995854999997</v>
      </c>
      <c r="V14" s="68">
        <v>4.25</v>
      </c>
      <c r="W14" s="68">
        <v>23.099589885</v>
      </c>
      <c r="X14" s="68">
        <v>7.4614365982999997</v>
      </c>
      <c r="Y14" s="68">
        <v>4.25</v>
      </c>
      <c r="Z14" s="68">
        <v>22.779807582</v>
      </c>
      <c r="AA14" s="68">
        <v>7.1169196496999998</v>
      </c>
      <c r="AB14" s="68">
        <v>3</v>
      </c>
      <c r="AC14" s="68">
        <v>22.846523036000001</v>
      </c>
      <c r="AD14" s="68">
        <v>7.3592524652</v>
      </c>
      <c r="AE14" s="68">
        <v>2.5833333333000001</v>
      </c>
      <c r="AF14" s="68">
        <v>23.156481351</v>
      </c>
      <c r="AG14" s="68">
        <v>7.1170074960000003</v>
      </c>
      <c r="AH14" s="68">
        <v>2.6120689654999998</v>
      </c>
      <c r="AI14" s="68">
        <v>23.350183366</v>
      </c>
      <c r="AJ14" s="68">
        <v>7.1993506956999997</v>
      </c>
      <c r="AK14" s="68">
        <v>2.0666666667000002</v>
      </c>
      <c r="AL14" s="68">
        <v>23.557629967</v>
      </c>
      <c r="AM14" s="68">
        <v>7.7929841696000004</v>
      </c>
      <c r="AN14" s="68">
        <v>3.0666666667000002</v>
      </c>
      <c r="AO14" s="68">
        <v>23.770171750999999</v>
      </c>
      <c r="AP14" s="68">
        <v>7.7039406850000001</v>
      </c>
      <c r="AQ14" s="68">
        <v>3.0350877192999999</v>
      </c>
      <c r="AR14" s="68">
        <v>22.601290328000001</v>
      </c>
      <c r="AS14" s="68">
        <v>7.6957211259999996</v>
      </c>
      <c r="AT14" s="68">
        <v>3.1666666669999999</v>
      </c>
    </row>
    <row r="15" spans="1:46" ht="12.4" customHeight="1">
      <c r="A15" s="18" t="s">
        <v>57</v>
      </c>
      <c r="B15" s="68">
        <v>1.0392798691</v>
      </c>
      <c r="C15" s="68">
        <v>14.549150899000001</v>
      </c>
      <c r="D15" s="68">
        <v>0</v>
      </c>
      <c r="E15" s="68">
        <v>0.86333878890000004</v>
      </c>
      <c r="F15" s="68">
        <v>16.065959627000002</v>
      </c>
      <c r="G15" s="68">
        <v>0</v>
      </c>
      <c r="H15" s="68">
        <v>0.86333878890000004</v>
      </c>
      <c r="I15" s="68">
        <v>15.306145795999999</v>
      </c>
      <c r="J15" s="68">
        <v>0</v>
      </c>
      <c r="K15" s="68">
        <v>0.6730769231</v>
      </c>
      <c r="L15" s="68">
        <v>14.732152693</v>
      </c>
      <c r="M15" s="68">
        <v>0</v>
      </c>
      <c r="N15" s="68">
        <v>0.64856711919999999</v>
      </c>
      <c r="O15" s="68">
        <v>13.307952072000001</v>
      </c>
      <c r="P15" s="68">
        <v>0</v>
      </c>
      <c r="Q15" s="68">
        <v>0.59433962259999995</v>
      </c>
      <c r="R15" s="68">
        <v>5.3718415097000003</v>
      </c>
      <c r="S15" s="68">
        <v>0</v>
      </c>
      <c r="T15" s="68">
        <v>0.40566037739999999</v>
      </c>
      <c r="U15" s="68">
        <v>3.5983777616000001</v>
      </c>
      <c r="V15" s="68">
        <v>0</v>
      </c>
      <c r="W15" s="68">
        <v>0.39090909089999998</v>
      </c>
      <c r="X15" s="68">
        <v>0.65714285709999998</v>
      </c>
      <c r="Y15" s="68">
        <v>0</v>
      </c>
      <c r="Z15" s="68">
        <v>0.46363636359999999</v>
      </c>
      <c r="AA15" s="68">
        <v>0</v>
      </c>
      <c r="AB15" s="68">
        <v>0</v>
      </c>
      <c r="AC15" s="68">
        <v>0.40178571429999999</v>
      </c>
      <c r="AD15" s="68">
        <v>0</v>
      </c>
      <c r="AE15" s="68">
        <v>0</v>
      </c>
      <c r="AF15" s="68">
        <v>0.38793103449999999</v>
      </c>
      <c r="AG15" s="68">
        <v>0</v>
      </c>
      <c r="AH15" s="68">
        <v>0</v>
      </c>
      <c r="AI15" s="68">
        <v>0.36130629199999997</v>
      </c>
      <c r="AJ15" s="68">
        <v>0</v>
      </c>
      <c r="AK15" s="68">
        <v>0</v>
      </c>
      <c r="AL15" s="68">
        <v>0.36885245900000002</v>
      </c>
      <c r="AM15" s="68">
        <v>0</v>
      </c>
      <c r="AN15" s="68">
        <v>0</v>
      </c>
      <c r="AO15" s="68">
        <v>0.43442622949999998</v>
      </c>
      <c r="AP15" s="68">
        <v>0</v>
      </c>
      <c r="AQ15" s="68">
        <v>0</v>
      </c>
      <c r="AR15" s="68">
        <v>0.47540983599999997</v>
      </c>
      <c r="AS15" s="68">
        <v>0</v>
      </c>
      <c r="AT15" s="68">
        <v>0</v>
      </c>
    </row>
    <row r="16" spans="1:46" ht="12.4" customHeight="1">
      <c r="A16" s="18" t="s">
        <v>58</v>
      </c>
      <c r="B16" s="68">
        <v>10.522527864000001</v>
      </c>
      <c r="C16" s="68">
        <v>0.92152704139999997</v>
      </c>
      <c r="D16" s="68">
        <v>0</v>
      </c>
      <c r="E16" s="68">
        <v>8.2966836597999993</v>
      </c>
      <c r="F16" s="68">
        <v>0.3461538462</v>
      </c>
      <c r="G16" s="68">
        <v>0</v>
      </c>
      <c r="H16" s="68">
        <v>7.5658566645000001</v>
      </c>
      <c r="I16" s="68">
        <v>0.51851851849999997</v>
      </c>
      <c r="J16" s="68">
        <v>0</v>
      </c>
      <c r="K16" s="68">
        <v>5.0554869940999998</v>
      </c>
      <c r="L16" s="68">
        <v>0</v>
      </c>
      <c r="M16" s="68">
        <v>0</v>
      </c>
      <c r="N16" s="68">
        <v>5.1429123529999998</v>
      </c>
      <c r="O16" s="68">
        <v>0</v>
      </c>
      <c r="P16" s="68">
        <v>0</v>
      </c>
      <c r="Q16" s="68">
        <v>6.1100290654</v>
      </c>
      <c r="R16" s="68">
        <v>0.81651884699999999</v>
      </c>
      <c r="S16" s="68">
        <v>0</v>
      </c>
      <c r="T16" s="68">
        <v>5.6551922879000003</v>
      </c>
      <c r="U16" s="68">
        <v>0.79250358679999999</v>
      </c>
      <c r="V16" s="68">
        <v>0</v>
      </c>
      <c r="W16" s="68">
        <v>5.3845591740999996</v>
      </c>
      <c r="X16" s="68">
        <v>0.73414634150000002</v>
      </c>
      <c r="Y16" s="68">
        <v>0</v>
      </c>
      <c r="Z16" s="68">
        <v>5.4088015983000002</v>
      </c>
      <c r="AA16" s="68">
        <v>0.94523486899999998</v>
      </c>
      <c r="AB16" s="68">
        <v>0</v>
      </c>
      <c r="AC16" s="68">
        <v>5.1930515231000003</v>
      </c>
      <c r="AD16" s="68">
        <v>0.85047242359999997</v>
      </c>
      <c r="AE16" s="68">
        <v>0</v>
      </c>
      <c r="AF16" s="68">
        <v>5.0860148326000001</v>
      </c>
      <c r="AG16" s="68">
        <v>0.83058990479999995</v>
      </c>
      <c r="AH16" s="68">
        <v>0</v>
      </c>
      <c r="AI16" s="68">
        <v>4.903048547</v>
      </c>
      <c r="AJ16" s="68">
        <v>0.82809157040000003</v>
      </c>
      <c r="AK16" s="68">
        <v>0</v>
      </c>
      <c r="AL16" s="68">
        <v>5.0207892075</v>
      </c>
      <c r="AM16" s="68">
        <v>0.7425652546</v>
      </c>
      <c r="AN16" s="68">
        <v>0</v>
      </c>
      <c r="AO16" s="68">
        <v>4.8871273970000004</v>
      </c>
      <c r="AP16" s="68">
        <v>1.0166880620000001</v>
      </c>
      <c r="AQ16" s="68">
        <v>0</v>
      </c>
      <c r="AR16" s="68">
        <v>5.1192212140000004</v>
      </c>
      <c r="AS16" s="68">
        <v>1.0495827980000001</v>
      </c>
      <c r="AT16" s="68">
        <v>0</v>
      </c>
    </row>
    <row r="17" spans="1:46" ht="12.4" customHeight="1">
      <c r="A17" s="18" t="s">
        <v>10</v>
      </c>
      <c r="B17" s="68">
        <v>0</v>
      </c>
      <c r="C17" s="68">
        <v>0</v>
      </c>
      <c r="D17" s="68">
        <v>0</v>
      </c>
      <c r="E17" s="68">
        <v>0</v>
      </c>
      <c r="F17" s="68">
        <v>0</v>
      </c>
      <c r="G17" s="68">
        <v>0</v>
      </c>
      <c r="H17" s="68">
        <v>0</v>
      </c>
      <c r="I17" s="68">
        <v>0</v>
      </c>
      <c r="J17" s="68">
        <v>0</v>
      </c>
      <c r="K17" s="68">
        <v>0</v>
      </c>
      <c r="L17" s="68">
        <v>0</v>
      </c>
      <c r="M17" s="68">
        <v>0</v>
      </c>
      <c r="N17" s="68">
        <v>0</v>
      </c>
      <c r="O17" s="68">
        <v>0</v>
      </c>
      <c r="P17" s="68">
        <v>0</v>
      </c>
      <c r="Q17" s="68">
        <v>1.321802935</v>
      </c>
      <c r="R17" s="68">
        <v>0</v>
      </c>
      <c r="S17" s="68">
        <v>0</v>
      </c>
      <c r="T17" s="68">
        <v>2.7183438154999999</v>
      </c>
      <c r="U17" s="68">
        <v>0.143472023</v>
      </c>
      <c r="V17" s="68">
        <v>0</v>
      </c>
      <c r="W17" s="68">
        <v>3.1035399408000002</v>
      </c>
      <c r="X17" s="68">
        <v>1.0608013937</v>
      </c>
      <c r="Y17" s="68">
        <v>0</v>
      </c>
      <c r="Z17" s="68">
        <v>3.5386844223999998</v>
      </c>
      <c r="AA17" s="68">
        <v>1.3125</v>
      </c>
      <c r="AB17" s="68">
        <v>0</v>
      </c>
      <c r="AC17" s="68">
        <v>4.580619456</v>
      </c>
      <c r="AD17" s="68">
        <v>1.1689189189</v>
      </c>
      <c r="AE17" s="68">
        <v>0</v>
      </c>
      <c r="AF17" s="68">
        <v>5.4879862473000003</v>
      </c>
      <c r="AG17" s="68">
        <v>1.1426437357999999</v>
      </c>
      <c r="AH17" s="68">
        <v>0</v>
      </c>
      <c r="AI17" s="68">
        <v>5.1666133150000002</v>
      </c>
      <c r="AJ17" s="68">
        <v>0.82236842109999997</v>
      </c>
      <c r="AK17" s="68">
        <v>0</v>
      </c>
      <c r="AL17" s="68">
        <v>4.8324986901999996</v>
      </c>
      <c r="AM17" s="68">
        <v>0.91286906290000003</v>
      </c>
      <c r="AN17" s="68">
        <v>0</v>
      </c>
      <c r="AO17" s="68">
        <v>4.8721015349999997</v>
      </c>
      <c r="AP17" s="68">
        <v>1.0439633820000001</v>
      </c>
      <c r="AQ17" s="68">
        <v>0</v>
      </c>
      <c r="AR17" s="68">
        <v>5.188422418</v>
      </c>
      <c r="AS17" s="68">
        <v>0.98887300499999997</v>
      </c>
      <c r="AT17" s="68">
        <v>0</v>
      </c>
    </row>
    <row r="18" spans="1:46" ht="12.4" customHeight="1">
      <c r="A18" s="18" t="s">
        <v>8</v>
      </c>
      <c r="B18" s="68">
        <v>0</v>
      </c>
      <c r="C18" s="68">
        <v>0</v>
      </c>
      <c r="D18" s="68">
        <v>0</v>
      </c>
      <c r="E18" s="68">
        <v>0</v>
      </c>
      <c r="F18" s="68">
        <v>0</v>
      </c>
      <c r="G18" s="68">
        <v>0</v>
      </c>
      <c r="H18" s="68">
        <v>0</v>
      </c>
      <c r="I18" s="68">
        <v>0</v>
      </c>
      <c r="J18" s="68">
        <v>0</v>
      </c>
      <c r="K18" s="68">
        <v>0</v>
      </c>
      <c r="L18" s="68">
        <v>0</v>
      </c>
      <c r="M18" s="68">
        <v>0</v>
      </c>
      <c r="N18" s="68">
        <v>0</v>
      </c>
      <c r="O18" s="68">
        <v>0</v>
      </c>
      <c r="P18" s="68">
        <v>0</v>
      </c>
      <c r="Q18" s="68">
        <v>1.0714285714</v>
      </c>
      <c r="R18" s="68">
        <v>0</v>
      </c>
      <c r="S18" s="68">
        <v>0</v>
      </c>
      <c r="T18" s="68">
        <v>1.7940515829000001</v>
      </c>
      <c r="U18" s="68">
        <v>0</v>
      </c>
      <c r="V18" s="68">
        <v>0</v>
      </c>
      <c r="W18" s="68">
        <v>2.4845922859999998</v>
      </c>
      <c r="X18" s="68">
        <v>0</v>
      </c>
      <c r="Y18" s="68">
        <v>0</v>
      </c>
      <c r="Z18" s="68">
        <v>2.7733623395000002</v>
      </c>
      <c r="AA18" s="68">
        <v>0</v>
      </c>
      <c r="AB18" s="68">
        <v>0</v>
      </c>
      <c r="AC18" s="68">
        <v>3.1431724123999998</v>
      </c>
      <c r="AD18" s="68">
        <v>0</v>
      </c>
      <c r="AE18" s="68">
        <v>0</v>
      </c>
      <c r="AF18" s="68">
        <v>3.2147871452999999</v>
      </c>
      <c r="AG18" s="68">
        <v>2.6315789474</v>
      </c>
      <c r="AH18" s="68">
        <v>0</v>
      </c>
      <c r="AI18" s="68">
        <v>3.1936961679999998</v>
      </c>
      <c r="AJ18" s="68">
        <v>0</v>
      </c>
      <c r="AK18" s="68">
        <v>0</v>
      </c>
      <c r="AL18" s="68">
        <v>3.0235002595</v>
      </c>
      <c r="AM18" s="68">
        <v>0</v>
      </c>
      <c r="AN18" s="68">
        <v>0</v>
      </c>
      <c r="AO18" s="68">
        <v>2.5209495315999999</v>
      </c>
      <c r="AP18" s="68">
        <v>0</v>
      </c>
      <c r="AQ18" s="68">
        <v>0</v>
      </c>
      <c r="AR18" s="68">
        <v>2.2011372859999998</v>
      </c>
      <c r="AS18" s="68">
        <v>0</v>
      </c>
      <c r="AT18" s="68">
        <v>0</v>
      </c>
    </row>
    <row r="19" spans="1:46" ht="12.4" customHeight="1">
      <c r="A19" s="18" t="s">
        <v>59</v>
      </c>
      <c r="B19" s="68">
        <v>9.8199672700000004E-2</v>
      </c>
      <c r="C19" s="68">
        <v>8.2270281446000002</v>
      </c>
      <c r="D19" s="68">
        <v>10.833333333000001</v>
      </c>
      <c r="E19" s="68">
        <v>1.63666121E-2</v>
      </c>
      <c r="F19" s="68">
        <v>5.0519565379999998</v>
      </c>
      <c r="G19" s="68">
        <v>0.83333333330000003</v>
      </c>
      <c r="H19" s="68">
        <v>1.63666121E-2</v>
      </c>
      <c r="I19" s="68">
        <v>6.4757394585999997</v>
      </c>
      <c r="J19" s="68">
        <v>0</v>
      </c>
      <c r="K19" s="68">
        <v>0</v>
      </c>
      <c r="L19" s="68">
        <v>7.3524411629999999</v>
      </c>
      <c r="M19" s="68">
        <v>0</v>
      </c>
      <c r="N19" s="68">
        <v>0</v>
      </c>
      <c r="O19" s="68">
        <v>6.7778803114999997</v>
      </c>
      <c r="P19" s="68">
        <v>0</v>
      </c>
      <c r="Q19" s="68">
        <v>2.3584905699999999E-2</v>
      </c>
      <c r="R19" s="68">
        <v>3.2113821138</v>
      </c>
      <c r="S19" s="68">
        <v>0</v>
      </c>
      <c r="T19" s="68">
        <v>2.3584905699999999E-2</v>
      </c>
      <c r="U19" s="68">
        <v>3.1539806239999999</v>
      </c>
      <c r="V19" s="68">
        <v>0</v>
      </c>
      <c r="W19" s="68">
        <v>2.2727272699999999E-2</v>
      </c>
      <c r="X19" s="68">
        <v>2.7856562136999998</v>
      </c>
      <c r="Y19" s="68">
        <v>0</v>
      </c>
      <c r="Z19" s="68">
        <v>2.2727272699999999E-2</v>
      </c>
      <c r="AA19" s="68">
        <v>2.9833384378000001</v>
      </c>
      <c r="AB19" s="68">
        <v>0.5</v>
      </c>
      <c r="AC19" s="68">
        <v>2.2321428599999998E-2</v>
      </c>
      <c r="AD19" s="68">
        <v>2.8987585145999999</v>
      </c>
      <c r="AE19" s="68">
        <v>0.5</v>
      </c>
      <c r="AF19" s="68">
        <v>2.1824530799999999E-2</v>
      </c>
      <c r="AG19" s="68">
        <v>2.8224753958000002</v>
      </c>
      <c r="AH19" s="68">
        <v>0.5</v>
      </c>
      <c r="AI19" s="68">
        <v>2.0161289999999998E-2</v>
      </c>
      <c r="AJ19" s="68">
        <v>2.8978925972999998</v>
      </c>
      <c r="AK19" s="68">
        <v>0</v>
      </c>
      <c r="AL19" s="68">
        <v>2.04918033E-2</v>
      </c>
      <c r="AM19" s="68">
        <v>2.8037548138999999</v>
      </c>
      <c r="AN19" s="68">
        <v>0</v>
      </c>
      <c r="AO19" s="68">
        <v>2.73224044E-2</v>
      </c>
      <c r="AP19" s="68">
        <v>2.868274666</v>
      </c>
      <c r="AQ19" s="68">
        <v>0</v>
      </c>
      <c r="AR19" s="68">
        <v>4.7814207999999997E-2</v>
      </c>
      <c r="AS19" s="68">
        <v>3.05771288</v>
      </c>
      <c r="AT19" s="68">
        <v>0</v>
      </c>
    </row>
    <row r="20" spans="1:46" ht="12.4" customHeight="1">
      <c r="A20" s="18" t="s">
        <v>60</v>
      </c>
      <c r="B20" s="68">
        <v>2.4244680851</v>
      </c>
      <c r="C20" s="68">
        <v>1.6171792153</v>
      </c>
      <c r="D20" s="68">
        <v>0</v>
      </c>
      <c r="E20" s="68">
        <v>7.5421866815999996</v>
      </c>
      <c r="F20" s="68">
        <v>7.1716584793999996</v>
      </c>
      <c r="G20" s="68">
        <v>0</v>
      </c>
      <c r="H20" s="68">
        <v>6.2879862949999996</v>
      </c>
      <c r="I20" s="68">
        <v>4.9240211184999998</v>
      </c>
      <c r="J20" s="68">
        <v>0</v>
      </c>
      <c r="K20" s="68">
        <v>5.7472915729</v>
      </c>
      <c r="L20" s="68">
        <v>5.0504231318999997</v>
      </c>
      <c r="M20" s="68">
        <v>0</v>
      </c>
      <c r="N20" s="68">
        <v>6.1938064114999998</v>
      </c>
      <c r="O20" s="68">
        <v>6.7718145823000002</v>
      </c>
      <c r="P20" s="68">
        <v>1.1111111111</v>
      </c>
      <c r="Q20" s="68">
        <v>7.7750114511000001</v>
      </c>
      <c r="R20" s="68">
        <v>9.1005811426999994</v>
      </c>
      <c r="S20" s="68">
        <v>1.9444444444</v>
      </c>
      <c r="T20" s="68">
        <v>8.3783133378999999</v>
      </c>
      <c r="U20" s="68">
        <v>9.0650174073999992</v>
      </c>
      <c r="V20" s="68">
        <v>2.2916666666999999</v>
      </c>
      <c r="W20" s="68">
        <v>8.3384539935999999</v>
      </c>
      <c r="X20" s="68">
        <v>12.644982600000001</v>
      </c>
      <c r="Y20" s="68">
        <v>2.2916666666999999</v>
      </c>
      <c r="Z20" s="68">
        <v>8.3294352346</v>
      </c>
      <c r="AA20" s="68">
        <v>12.769818758</v>
      </c>
      <c r="AB20" s="68">
        <v>5.0416666667000003</v>
      </c>
      <c r="AC20" s="68">
        <v>7.8380082449000001</v>
      </c>
      <c r="AD20" s="68">
        <v>13.050581027</v>
      </c>
      <c r="AE20" s="68">
        <v>5.875</v>
      </c>
      <c r="AF20" s="68">
        <v>7.7888518871999999</v>
      </c>
      <c r="AG20" s="68">
        <v>12.690089477000001</v>
      </c>
      <c r="AH20" s="68">
        <v>5.4870689654999998</v>
      </c>
      <c r="AI20" s="68">
        <v>7.6615908199999998</v>
      </c>
      <c r="AJ20" s="68">
        <v>11.712576995999999</v>
      </c>
      <c r="AK20" s="68">
        <v>5.5888888888999997</v>
      </c>
      <c r="AL20" s="68">
        <v>7.6550886302999999</v>
      </c>
      <c r="AM20" s="68">
        <v>11.364015042</v>
      </c>
      <c r="AN20" s="68">
        <v>5.4222222222000003</v>
      </c>
      <c r="AO20" s="68">
        <v>8.0036214399999999</v>
      </c>
      <c r="AP20" s="68">
        <v>11.681547948</v>
      </c>
      <c r="AQ20" s="68">
        <v>4.9239766082000003</v>
      </c>
      <c r="AR20" s="68">
        <v>8.4345743219999996</v>
      </c>
      <c r="AS20" s="68">
        <v>11.684792465999999</v>
      </c>
      <c r="AT20" s="68">
        <v>4.4444444440000002</v>
      </c>
    </row>
    <row r="21" spans="1:46" ht="12.4" customHeight="1">
      <c r="A21" s="18" t="s">
        <v>61</v>
      </c>
      <c r="B21" s="68">
        <v>0.5078319053</v>
      </c>
      <c r="C21" s="68">
        <v>0.38043478260000002</v>
      </c>
      <c r="D21" s="68">
        <v>0</v>
      </c>
      <c r="E21" s="68">
        <v>3.5957835725999998</v>
      </c>
      <c r="F21" s="68">
        <v>0.1165501166</v>
      </c>
      <c r="G21" s="68">
        <v>20</v>
      </c>
      <c r="H21" s="68">
        <v>5.3120202145000004</v>
      </c>
      <c r="I21" s="68">
        <v>0</v>
      </c>
      <c r="J21" s="68">
        <v>17.833333332999999</v>
      </c>
      <c r="K21" s="68">
        <v>3.1944760130000001</v>
      </c>
      <c r="L21" s="68">
        <v>0.1785714286</v>
      </c>
      <c r="M21" s="68">
        <v>15.833333333000001</v>
      </c>
      <c r="N21" s="68">
        <v>1.9934985558</v>
      </c>
      <c r="O21" s="68">
        <v>0.31034482759999998</v>
      </c>
      <c r="P21" s="68">
        <v>12.944444444</v>
      </c>
      <c r="Q21" s="68">
        <v>1.3016361890999999</v>
      </c>
      <c r="R21" s="68">
        <v>1.2916248089</v>
      </c>
      <c r="S21" s="68">
        <v>11.111111111</v>
      </c>
      <c r="T21" s="68">
        <v>1.0484466112999999</v>
      </c>
      <c r="U21" s="68">
        <v>1.1741445879000001</v>
      </c>
      <c r="V21" s="68">
        <v>8.3333333333000006</v>
      </c>
      <c r="W21" s="68">
        <v>1.2066543587</v>
      </c>
      <c r="X21" s="68">
        <v>4.5772126347000004</v>
      </c>
      <c r="Y21" s="68">
        <v>8.3333333333000006</v>
      </c>
      <c r="Z21" s="68">
        <v>1.0475634495999999</v>
      </c>
      <c r="AA21" s="68">
        <v>4.8509687401999999</v>
      </c>
      <c r="AB21" s="68">
        <v>9.2083333333000006</v>
      </c>
      <c r="AC21" s="68">
        <v>0.92717045149999999</v>
      </c>
      <c r="AD21" s="68">
        <v>4.5740087275999999</v>
      </c>
      <c r="AE21" s="68">
        <v>10.875</v>
      </c>
      <c r="AF21" s="68">
        <v>0.92595489080000004</v>
      </c>
      <c r="AG21" s="68">
        <v>4.4273242874000003</v>
      </c>
      <c r="AH21" s="68">
        <v>10.702586207</v>
      </c>
      <c r="AI21" s="68">
        <v>0.92630441699999999</v>
      </c>
      <c r="AJ21" s="68">
        <v>4.2661224850000004</v>
      </c>
      <c r="AK21" s="68">
        <v>12.655555555999999</v>
      </c>
      <c r="AL21" s="68">
        <v>0.94148973550000004</v>
      </c>
      <c r="AM21" s="68">
        <v>4.2134909059999996</v>
      </c>
      <c r="AN21" s="68">
        <v>17.933333333</v>
      </c>
      <c r="AO21" s="68">
        <v>0.98619912450000002</v>
      </c>
      <c r="AP21" s="68">
        <v>4.0824299179999999</v>
      </c>
      <c r="AQ21" s="68">
        <v>18.789473684000001</v>
      </c>
      <c r="AR21" s="68">
        <v>0.93496961599999995</v>
      </c>
      <c r="AS21" s="68">
        <v>4.0626223340000003</v>
      </c>
      <c r="AT21" s="68">
        <v>19</v>
      </c>
    </row>
    <row r="22" spans="1:46" ht="12.4" customHeight="1">
      <c r="A22" s="51" t="s">
        <v>18</v>
      </c>
      <c r="B22" s="69">
        <v>5.2259015919999996</v>
      </c>
      <c r="C22" s="69">
        <v>4.8339253576000001</v>
      </c>
      <c r="D22" s="69">
        <v>0</v>
      </c>
      <c r="E22" s="69">
        <v>7.0408792529999999</v>
      </c>
      <c r="F22" s="69">
        <v>6.1810095985000002</v>
      </c>
      <c r="G22" s="69">
        <v>0</v>
      </c>
      <c r="H22" s="69">
        <v>6.2494306119000003</v>
      </c>
      <c r="I22" s="69">
        <v>6.6958969057999997</v>
      </c>
      <c r="J22" s="69">
        <v>0</v>
      </c>
      <c r="K22" s="69">
        <v>7.0033814749000003</v>
      </c>
      <c r="L22" s="69">
        <v>7.6745322326999998</v>
      </c>
      <c r="M22" s="69">
        <v>0</v>
      </c>
      <c r="N22" s="69">
        <v>6.4227245694999997</v>
      </c>
      <c r="O22" s="69">
        <v>6.6216035169999996</v>
      </c>
      <c r="P22" s="69">
        <v>1.3333333332999999</v>
      </c>
      <c r="Q22" s="69">
        <v>6.2170974049999996</v>
      </c>
      <c r="R22" s="69">
        <v>11.897408249</v>
      </c>
      <c r="S22" s="69">
        <v>10.555555556</v>
      </c>
      <c r="T22" s="69">
        <v>5.5728476296</v>
      </c>
      <c r="U22" s="69">
        <v>12.190400217000001</v>
      </c>
      <c r="V22" s="69">
        <v>10</v>
      </c>
      <c r="W22" s="69">
        <v>5.0325052781000004</v>
      </c>
      <c r="X22" s="69">
        <v>9.2987455765</v>
      </c>
      <c r="Y22" s="69">
        <v>10</v>
      </c>
      <c r="Z22" s="69">
        <v>4.8512520160000001</v>
      </c>
      <c r="AA22" s="69">
        <v>7.0964543149999999</v>
      </c>
      <c r="AB22" s="69">
        <v>5.2083333332999997</v>
      </c>
      <c r="AC22" s="69">
        <v>4.8188187509000002</v>
      </c>
      <c r="AD22" s="69">
        <v>7.3742037987</v>
      </c>
      <c r="AE22" s="69">
        <v>6.0416666667000003</v>
      </c>
      <c r="AF22" s="69">
        <v>4.7405881377999997</v>
      </c>
      <c r="AG22" s="69">
        <v>7.2865249110999999</v>
      </c>
      <c r="AH22" s="69">
        <v>6.4727011493999997</v>
      </c>
      <c r="AI22" s="69">
        <v>4.6434940920000001</v>
      </c>
      <c r="AJ22" s="69">
        <v>8.1411490250000007</v>
      </c>
      <c r="AK22" s="69">
        <v>4.4333333333000002</v>
      </c>
      <c r="AL22" s="69">
        <v>4.4967914530000002</v>
      </c>
      <c r="AM22" s="69">
        <v>9.4460117920000002</v>
      </c>
      <c r="AN22" s="69">
        <v>4.988888889</v>
      </c>
      <c r="AO22" s="69">
        <v>5.1200758449999997</v>
      </c>
      <c r="AP22" s="69">
        <v>9.4481804960000009</v>
      </c>
      <c r="AQ22" s="69">
        <v>3.7222222220000001</v>
      </c>
      <c r="AR22" s="69">
        <v>4.7460776659999997</v>
      </c>
      <c r="AS22" s="69">
        <v>9.4760251160000006</v>
      </c>
      <c r="AT22" s="69">
        <v>4.3333333329999997</v>
      </c>
    </row>
    <row r="23" spans="1:46" ht="12.4" customHeight="1"/>
    <row r="24" spans="1:46" ht="12.4" customHeight="1">
      <c r="A24" s="51" t="s">
        <v>62</v>
      </c>
      <c r="B24" s="99">
        <v>47</v>
      </c>
      <c r="C24" s="99">
        <v>23</v>
      </c>
      <c r="D24" s="99">
        <v>3</v>
      </c>
      <c r="E24" s="99">
        <v>47</v>
      </c>
      <c r="F24" s="99">
        <v>26</v>
      </c>
      <c r="G24" s="99">
        <v>3</v>
      </c>
      <c r="H24" s="99">
        <v>47</v>
      </c>
      <c r="I24" s="99">
        <v>27</v>
      </c>
      <c r="J24" s="99">
        <v>3</v>
      </c>
      <c r="K24" s="99">
        <v>48</v>
      </c>
      <c r="L24" s="99">
        <v>28</v>
      </c>
      <c r="M24" s="99">
        <v>3</v>
      </c>
      <c r="N24" s="99">
        <v>51</v>
      </c>
      <c r="O24" s="99">
        <v>29</v>
      </c>
      <c r="P24" s="99">
        <v>3</v>
      </c>
      <c r="Q24" s="99">
        <v>53</v>
      </c>
      <c r="R24" s="99">
        <v>33</v>
      </c>
      <c r="S24" s="99">
        <v>3</v>
      </c>
      <c r="T24" s="99">
        <v>53</v>
      </c>
      <c r="U24" s="99">
        <v>34</v>
      </c>
      <c r="V24" s="99">
        <v>4</v>
      </c>
      <c r="W24" s="99">
        <v>55</v>
      </c>
      <c r="X24" s="99">
        <v>35</v>
      </c>
      <c r="Y24" s="99">
        <v>4</v>
      </c>
      <c r="Z24" s="99">
        <v>55</v>
      </c>
      <c r="AA24" s="99">
        <v>36</v>
      </c>
      <c r="AB24" s="99">
        <v>4</v>
      </c>
      <c r="AC24" s="99">
        <v>56</v>
      </c>
      <c r="AD24" s="99">
        <v>37</v>
      </c>
      <c r="AE24" s="99">
        <v>4</v>
      </c>
      <c r="AF24" s="99">
        <v>58</v>
      </c>
      <c r="AG24" s="99">
        <v>38</v>
      </c>
      <c r="AH24" s="99">
        <v>4</v>
      </c>
      <c r="AI24" s="99">
        <v>62</v>
      </c>
      <c r="AJ24" s="99">
        <v>38</v>
      </c>
      <c r="AK24" s="99">
        <v>5</v>
      </c>
      <c r="AL24" s="99">
        <v>61</v>
      </c>
      <c r="AM24" s="99">
        <v>38</v>
      </c>
      <c r="AN24" s="99">
        <v>5</v>
      </c>
      <c r="AO24" s="99">
        <v>61</v>
      </c>
      <c r="AP24" s="99">
        <v>38</v>
      </c>
      <c r="AQ24" s="99">
        <v>5</v>
      </c>
      <c r="AR24" s="99">
        <v>61</v>
      </c>
      <c r="AS24" s="99">
        <v>38</v>
      </c>
      <c r="AT24" s="99">
        <v>5</v>
      </c>
    </row>
    <row r="25" spans="1:46" ht="12.4" customHeight="1"/>
    <row r="26" spans="1:46" ht="12.4" customHeight="1"/>
    <row r="27" spans="1:46" ht="12.4" customHeight="1">
      <c r="A27" s="117" t="s">
        <v>63</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row>
    <row r="28" spans="1:46" ht="12.4" customHeight="1">
      <c r="A28" s="42" t="s">
        <v>69</v>
      </c>
    </row>
    <row r="29" spans="1:46" ht="12.4" customHeight="1">
      <c r="A29" s="42" t="s">
        <v>64</v>
      </c>
    </row>
    <row r="30" spans="1:46" ht="12.4" customHeight="1">
      <c r="A30" s="42" t="s">
        <v>65</v>
      </c>
    </row>
    <row r="31" spans="1:46" ht="12.4" customHeight="1">
      <c r="A31" s="42" t="s">
        <v>66</v>
      </c>
    </row>
    <row r="32" spans="1:46" ht="12.4" customHeight="1">
      <c r="A32" s="52" t="s">
        <v>67</v>
      </c>
    </row>
    <row r="33" spans="1:2" ht="12.4" customHeight="1">
      <c r="A33" s="52" t="s">
        <v>82</v>
      </c>
    </row>
    <row r="35" spans="1:2">
      <c r="A35" s="45" t="s">
        <v>6</v>
      </c>
    </row>
    <row r="36" spans="1:2">
      <c r="A36" s="14" t="s">
        <v>25</v>
      </c>
    </row>
    <row r="37" spans="1:2">
      <c r="A37" s="14" t="s">
        <v>26</v>
      </c>
    </row>
    <row r="38" spans="1:2">
      <c r="A38" s="14" t="s">
        <v>27</v>
      </c>
    </row>
    <row r="39" spans="1:2">
      <c r="A39" s="35" t="str">
        <f>Survol!A30</f>
        <v>Pour les abréviations et les désignations complètes des partis voir Glossaire.</v>
      </c>
    </row>
    <row r="40" spans="1:2">
      <c r="A40" s="14" t="str">
        <f>Survol!A28</f>
        <v>Population: Communes de plus de 10'000 habitants (jusqu'en 2014); depuis 2015 villes statistiques</v>
      </c>
      <c r="B40" s="38"/>
    </row>
    <row r="41" spans="1:2">
      <c r="A41" s="52" t="str">
        <f>Survol!A29</f>
        <v>Etat au 1er août de l'année (1er avril en 1983, 1er juin en 1993)</v>
      </c>
      <c r="B41" s="38"/>
    </row>
    <row r="42" spans="1:2">
      <c r="A42" s="52"/>
      <c r="B42" s="38"/>
    </row>
    <row r="43" spans="1:2">
      <c r="B43" s="38"/>
    </row>
    <row r="44" spans="1:2">
      <c r="B44" s="55"/>
    </row>
    <row r="45" spans="1:2" ht="11.25" customHeight="1">
      <c r="A45" s="105" t="s">
        <v>80</v>
      </c>
    </row>
    <row r="46" spans="1:2" ht="11.25" customHeight="1">
      <c r="A46" s="105" t="s">
        <v>78</v>
      </c>
    </row>
    <row r="47" spans="1:2" ht="11.25" customHeight="1">
      <c r="A47" s="105" t="s">
        <v>79</v>
      </c>
    </row>
    <row r="48" spans="1:2" ht="11.25" customHeight="1">
      <c r="A48" s="106" t="s">
        <v>76</v>
      </c>
    </row>
    <row r="49" spans="1:1" ht="11.25" customHeight="1">
      <c r="A49" s="103"/>
    </row>
    <row r="50" spans="1:1" ht="11.25" customHeight="1">
      <c r="A50" s="105" t="s">
        <v>77</v>
      </c>
    </row>
  </sheetData>
  <mergeCells count="16">
    <mergeCell ref="A27:AC27"/>
    <mergeCell ref="T8:V8"/>
    <mergeCell ref="W8:Y8"/>
    <mergeCell ref="B8:D8"/>
    <mergeCell ref="E8:G8"/>
    <mergeCell ref="H8:J8"/>
    <mergeCell ref="K8:M8"/>
    <mergeCell ref="N8:P8"/>
    <mergeCell ref="Q8:S8"/>
    <mergeCell ref="Z8:AB8"/>
    <mergeCell ref="AC8:AE8"/>
    <mergeCell ref="AF8:AH8"/>
    <mergeCell ref="AI8:AK8"/>
    <mergeCell ref="AL8:AN8"/>
    <mergeCell ref="AO8:AQ8"/>
    <mergeCell ref="AR8:AT8"/>
  </mergeCells>
  <hyperlinks>
    <hyperlink ref="A39" r:id="rId1" display="Pour les abréviations et les désignations complètes des partis, voir l'onglet correspondant&quot;."/>
    <hyperlink ref="AT1" location="Survol!A1" display="zurück zur Übersicht"/>
    <hyperlink ref="U1" location="Survol!A1" display="zurück zur Übersicht"/>
  </hyperlinks>
  <pageMargins left="0.70866141732283472" right="0.70866141732283472" top="0.74803149606299213" bottom="0.74803149606299213" header="0.31496062992125984" footer="0.31496062992125984"/>
  <pageSetup paperSize="9" scale="82" orientation="landscape" r:id="rId2"/>
  <colBreaks count="4" manualBreakCount="4">
    <brk id="10" max="49" man="1"/>
    <brk id="19" max="49" man="1"/>
    <brk id="28" max="49" man="1"/>
    <brk id="37" max="4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5"/>
  <sheetViews>
    <sheetView zoomScaleNormal="100" workbookViewId="0">
      <pane xSplit="1" topLeftCell="B1" activePane="topRight" state="frozen"/>
      <selection activeCell="K28" sqref="K28"/>
      <selection pane="topRight"/>
    </sheetView>
  </sheetViews>
  <sheetFormatPr baseColWidth="10" defaultColWidth="12" defaultRowHeight="11.25"/>
  <cols>
    <col min="1" max="1" width="23.5" style="14" customWidth="1"/>
    <col min="2" max="61" width="10" style="14" customWidth="1"/>
    <col min="62" max="16384" width="12" style="14"/>
  </cols>
  <sheetData>
    <row r="1" spans="1:62" ht="12">
      <c r="A1" s="21" t="str">
        <f>Survol!A14</f>
        <v>Législatifs des villes:</v>
      </c>
      <c r="Q1" s="16" t="s">
        <v>9</v>
      </c>
      <c r="BI1" s="16" t="s">
        <v>9</v>
      </c>
    </row>
    <row r="2" spans="1:62" s="22" customFormat="1" ht="12">
      <c r="A2" s="22" t="str">
        <f>Survol!C16</f>
        <v>Répartition des mandats par partis selon la taille des communes</v>
      </c>
      <c r="B2" s="21"/>
      <c r="C2" s="21"/>
      <c r="D2" s="21"/>
      <c r="E2" s="21"/>
      <c r="F2" s="21"/>
      <c r="G2" s="21"/>
      <c r="H2" s="21"/>
      <c r="I2" s="21"/>
      <c r="J2" s="21"/>
      <c r="K2" s="21"/>
      <c r="L2" s="21"/>
      <c r="M2" s="21"/>
      <c r="N2" s="21"/>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C2" s="15"/>
    </row>
    <row r="3" spans="1:62" s="39" customFormat="1" ht="15" customHeight="1">
      <c r="A3" s="24" t="s">
        <v>44</v>
      </c>
      <c r="B3" s="60"/>
      <c r="C3" s="22"/>
      <c r="D3" s="22"/>
      <c r="E3" s="22"/>
      <c r="F3" s="22"/>
      <c r="G3" s="22"/>
      <c r="H3" s="22"/>
      <c r="I3" s="22"/>
      <c r="J3" s="22"/>
      <c r="K3" s="60"/>
      <c r="L3" s="60"/>
      <c r="M3" s="60"/>
      <c r="N3" s="22"/>
    </row>
    <row r="4" spans="1:62" s="44" customFormat="1" ht="15" customHeight="1">
      <c r="A4" s="40"/>
      <c r="B4" s="72"/>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F4" s="41"/>
      <c r="BG4" s="42"/>
      <c r="BH4" s="42"/>
      <c r="BI4" s="43" t="s">
        <v>45</v>
      </c>
      <c r="BJ4" s="42"/>
    </row>
    <row r="5" spans="1:62" s="39" customFormat="1" ht="3.75" customHeight="1">
      <c r="A5" s="45"/>
      <c r="B5" s="14"/>
      <c r="C5" s="14"/>
      <c r="D5" s="14"/>
      <c r="E5" s="14"/>
      <c r="F5" s="14"/>
      <c r="G5" s="14"/>
      <c r="H5" s="14"/>
      <c r="I5" s="14"/>
      <c r="J5" s="14"/>
      <c r="K5" s="14"/>
      <c r="L5" s="14"/>
      <c r="M5" s="14"/>
      <c r="N5" s="14"/>
      <c r="O5" s="14"/>
      <c r="P5" s="14"/>
      <c r="Q5" s="14"/>
      <c r="R5" s="14"/>
      <c r="S5" s="14"/>
      <c r="T5" s="14"/>
      <c r="U5" s="14"/>
      <c r="V5" s="14"/>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4"/>
      <c r="BD5" s="18"/>
      <c r="BE5" s="18"/>
      <c r="BF5" s="18"/>
      <c r="BG5" s="14"/>
      <c r="BH5" s="14"/>
      <c r="BI5" s="14"/>
      <c r="BJ5" s="14"/>
    </row>
    <row r="6" spans="1:62" s="42" customFormat="1" ht="12.4" customHeight="1">
      <c r="A6" s="84"/>
      <c r="B6" s="118">
        <v>1983</v>
      </c>
      <c r="C6" s="119"/>
      <c r="D6" s="119"/>
      <c r="E6" s="119"/>
      <c r="F6" s="114">
        <v>1993</v>
      </c>
      <c r="G6" s="115"/>
      <c r="H6" s="115"/>
      <c r="I6" s="116"/>
      <c r="J6" s="114">
        <v>1996</v>
      </c>
      <c r="K6" s="115"/>
      <c r="L6" s="115"/>
      <c r="M6" s="116"/>
      <c r="N6" s="114">
        <v>2000</v>
      </c>
      <c r="O6" s="115"/>
      <c r="P6" s="115"/>
      <c r="Q6" s="116"/>
      <c r="R6" s="114">
        <v>2004</v>
      </c>
      <c r="S6" s="115"/>
      <c r="T6" s="115"/>
      <c r="U6" s="116"/>
      <c r="V6" s="114">
        <v>2009</v>
      </c>
      <c r="W6" s="115"/>
      <c r="X6" s="115"/>
      <c r="Y6" s="116"/>
      <c r="Z6" s="114">
        <v>2010</v>
      </c>
      <c r="AA6" s="115"/>
      <c r="AB6" s="115"/>
      <c r="AC6" s="116"/>
      <c r="AD6" s="114">
        <v>2011</v>
      </c>
      <c r="AE6" s="115"/>
      <c r="AF6" s="115"/>
      <c r="AG6" s="116"/>
      <c r="AH6" s="114">
        <v>2012</v>
      </c>
      <c r="AI6" s="115"/>
      <c r="AJ6" s="115"/>
      <c r="AK6" s="116"/>
      <c r="AL6" s="114">
        <v>2013</v>
      </c>
      <c r="AM6" s="115"/>
      <c r="AN6" s="115"/>
      <c r="AO6" s="116"/>
      <c r="AP6" s="114">
        <v>2014</v>
      </c>
      <c r="AQ6" s="115"/>
      <c r="AR6" s="115"/>
      <c r="AS6" s="116"/>
      <c r="AT6" s="114">
        <v>2015</v>
      </c>
      <c r="AU6" s="115"/>
      <c r="AV6" s="115"/>
      <c r="AW6" s="116"/>
      <c r="AX6" s="114">
        <v>2016</v>
      </c>
      <c r="AY6" s="115"/>
      <c r="AZ6" s="115"/>
      <c r="BA6" s="116"/>
      <c r="BB6" s="114">
        <v>2017</v>
      </c>
      <c r="BC6" s="115"/>
      <c r="BD6" s="115"/>
      <c r="BE6" s="116"/>
      <c r="BF6" s="114">
        <v>2018</v>
      </c>
      <c r="BG6" s="115"/>
      <c r="BH6" s="115"/>
      <c r="BI6" s="116"/>
    </row>
    <row r="7" spans="1:62" s="19" customFormat="1" ht="24" customHeight="1">
      <c r="A7" s="51" t="s">
        <v>35</v>
      </c>
      <c r="B7" s="94" t="s">
        <v>28</v>
      </c>
      <c r="C7" s="94" t="s">
        <v>74</v>
      </c>
      <c r="D7" s="94" t="s">
        <v>75</v>
      </c>
      <c r="E7" s="95" t="s">
        <v>24</v>
      </c>
      <c r="F7" s="94" t="s">
        <v>28</v>
      </c>
      <c r="G7" s="94" t="s">
        <v>74</v>
      </c>
      <c r="H7" s="94" t="s">
        <v>75</v>
      </c>
      <c r="I7" s="95" t="s">
        <v>24</v>
      </c>
      <c r="J7" s="94" t="s">
        <v>28</v>
      </c>
      <c r="K7" s="94" t="s">
        <v>74</v>
      </c>
      <c r="L7" s="94" t="s">
        <v>75</v>
      </c>
      <c r="M7" s="95" t="s">
        <v>24</v>
      </c>
      <c r="N7" s="94" t="s">
        <v>28</v>
      </c>
      <c r="O7" s="94" t="s">
        <v>74</v>
      </c>
      <c r="P7" s="94" t="s">
        <v>75</v>
      </c>
      <c r="Q7" s="95" t="s">
        <v>24</v>
      </c>
      <c r="R7" s="94" t="s">
        <v>28</v>
      </c>
      <c r="S7" s="94" t="s">
        <v>74</v>
      </c>
      <c r="T7" s="94" t="s">
        <v>75</v>
      </c>
      <c r="U7" s="95" t="s">
        <v>24</v>
      </c>
      <c r="V7" s="94" t="s">
        <v>28</v>
      </c>
      <c r="W7" s="94" t="s">
        <v>74</v>
      </c>
      <c r="X7" s="94" t="s">
        <v>75</v>
      </c>
      <c r="Y7" s="95" t="s">
        <v>24</v>
      </c>
      <c r="Z7" s="94" t="s">
        <v>28</v>
      </c>
      <c r="AA7" s="94" t="s">
        <v>74</v>
      </c>
      <c r="AB7" s="94" t="s">
        <v>75</v>
      </c>
      <c r="AC7" s="95" t="s">
        <v>24</v>
      </c>
      <c r="AD7" s="94" t="s">
        <v>28</v>
      </c>
      <c r="AE7" s="94" t="s">
        <v>74</v>
      </c>
      <c r="AF7" s="94" t="s">
        <v>75</v>
      </c>
      <c r="AG7" s="95" t="s">
        <v>24</v>
      </c>
      <c r="AH7" s="94" t="s">
        <v>28</v>
      </c>
      <c r="AI7" s="94" t="s">
        <v>74</v>
      </c>
      <c r="AJ7" s="94" t="s">
        <v>75</v>
      </c>
      <c r="AK7" s="95" t="s">
        <v>24</v>
      </c>
      <c r="AL7" s="94" t="s">
        <v>28</v>
      </c>
      <c r="AM7" s="94" t="s">
        <v>74</v>
      </c>
      <c r="AN7" s="94" t="s">
        <v>75</v>
      </c>
      <c r="AO7" s="95" t="s">
        <v>24</v>
      </c>
      <c r="AP7" s="94" t="s">
        <v>28</v>
      </c>
      <c r="AQ7" s="94" t="s">
        <v>74</v>
      </c>
      <c r="AR7" s="94" t="s">
        <v>75</v>
      </c>
      <c r="AS7" s="95" t="s">
        <v>24</v>
      </c>
      <c r="AT7" s="94" t="s">
        <v>28</v>
      </c>
      <c r="AU7" s="94" t="s">
        <v>74</v>
      </c>
      <c r="AV7" s="94" t="s">
        <v>75</v>
      </c>
      <c r="AW7" s="95" t="s">
        <v>24</v>
      </c>
      <c r="AX7" s="94" t="s">
        <v>28</v>
      </c>
      <c r="AY7" s="94" t="s">
        <v>74</v>
      </c>
      <c r="AZ7" s="94" t="s">
        <v>75</v>
      </c>
      <c r="BA7" s="95" t="s">
        <v>24</v>
      </c>
      <c r="BB7" s="94" t="s">
        <v>28</v>
      </c>
      <c r="BC7" s="94" t="s">
        <v>74</v>
      </c>
      <c r="BD7" s="94" t="s">
        <v>75</v>
      </c>
      <c r="BE7" s="95" t="s">
        <v>24</v>
      </c>
      <c r="BF7" s="94" t="s">
        <v>28</v>
      </c>
      <c r="BG7" s="94" t="s">
        <v>74</v>
      </c>
      <c r="BH7" s="94" t="s">
        <v>75</v>
      </c>
      <c r="BI7" s="95" t="s">
        <v>24</v>
      </c>
    </row>
    <row r="8" spans="1:62" s="70" customFormat="1" ht="12.4" customHeight="1">
      <c r="A8" s="88" t="s">
        <v>70</v>
      </c>
      <c r="B8" s="88">
        <f t="shared" ref="B8:AG8" si="0">SUM(B9:B20)/100</f>
        <v>1.000000000003</v>
      </c>
      <c r="C8" s="88">
        <f t="shared" si="0"/>
        <v>0.99999999999100009</v>
      </c>
      <c r="D8" s="88">
        <f t="shared" si="0"/>
        <v>1.000000000002</v>
      </c>
      <c r="E8" s="88">
        <f t="shared" si="0"/>
        <v>1.000000000002</v>
      </c>
      <c r="F8" s="88">
        <f t="shared" si="0"/>
        <v>1.0000000000039999</v>
      </c>
      <c r="G8" s="88">
        <f t="shared" si="0"/>
        <v>0.99999999999499989</v>
      </c>
      <c r="H8" s="88">
        <f t="shared" si="0"/>
        <v>0.99999999999699996</v>
      </c>
      <c r="I8" s="88">
        <f t="shared" si="0"/>
        <v>0.99999999999699996</v>
      </c>
      <c r="J8" s="88">
        <f t="shared" si="0"/>
        <v>1.0000000000039999</v>
      </c>
      <c r="K8" s="88">
        <f t="shared" si="0"/>
        <v>1.0000000000089999</v>
      </c>
      <c r="L8" s="88">
        <f t="shared" si="0"/>
        <v>0.99999999999799993</v>
      </c>
      <c r="M8" s="88">
        <f t="shared" si="0"/>
        <v>0.99999999999599976</v>
      </c>
      <c r="N8" s="88">
        <f t="shared" si="0"/>
        <v>0.99999999999499989</v>
      </c>
      <c r="O8" s="88">
        <f t="shared" si="0"/>
        <v>1.0000000000010001</v>
      </c>
      <c r="P8" s="88">
        <f t="shared" si="0"/>
        <v>0.99999999999599998</v>
      </c>
      <c r="Q8" s="88">
        <f t="shared" si="0"/>
        <v>1.0000000000000002</v>
      </c>
      <c r="R8" s="88">
        <f t="shared" si="0"/>
        <v>1</v>
      </c>
      <c r="S8" s="88">
        <f t="shared" si="0"/>
        <v>1.0000000000059999</v>
      </c>
      <c r="T8" s="88">
        <f t="shared" si="0"/>
        <v>1.0000000000040001</v>
      </c>
      <c r="U8" s="88">
        <f t="shared" si="0"/>
        <v>1.000000000002</v>
      </c>
      <c r="V8" s="88">
        <f t="shared" si="0"/>
        <v>0.99999999999900002</v>
      </c>
      <c r="W8" s="88">
        <f t="shared" si="0"/>
        <v>0.99999999999599998</v>
      </c>
      <c r="X8" s="88">
        <f t="shared" si="0"/>
        <v>0.99999999999799993</v>
      </c>
      <c r="Y8" s="88">
        <f t="shared" si="0"/>
        <v>0.99999999999900002</v>
      </c>
      <c r="Z8" s="88">
        <f t="shared" si="0"/>
        <v>0.99999999998799982</v>
      </c>
      <c r="AA8" s="88">
        <f t="shared" si="0"/>
        <v>0.99999999998800027</v>
      </c>
      <c r="AB8" s="88">
        <f t="shared" si="0"/>
        <v>0.99999999999300004</v>
      </c>
      <c r="AC8" s="88">
        <f t="shared" si="0"/>
        <v>0.99999999999600009</v>
      </c>
      <c r="AD8" s="88">
        <f t="shared" si="0"/>
        <v>1.000000000005</v>
      </c>
      <c r="AE8" s="88">
        <f t="shared" si="0"/>
        <v>0.99999999999199995</v>
      </c>
      <c r="AF8" s="88">
        <f t="shared" si="0"/>
        <v>1.0000000000059999</v>
      </c>
      <c r="AG8" s="88">
        <f t="shared" si="0"/>
        <v>0.99999999999600009</v>
      </c>
      <c r="AH8" s="88">
        <f t="shared" ref="AH8:BE8" si="1">SUM(AH9:AH20)/100</f>
        <v>0.99999999999700007</v>
      </c>
      <c r="AI8" s="88">
        <f t="shared" si="1"/>
        <v>1.0000000000039999</v>
      </c>
      <c r="AJ8" s="88">
        <f t="shared" si="1"/>
        <v>1.0000000000029998</v>
      </c>
      <c r="AK8" s="88">
        <f t="shared" si="1"/>
        <v>0.99999999998900024</v>
      </c>
      <c r="AL8" s="88">
        <f t="shared" si="1"/>
        <v>0.99999999999900002</v>
      </c>
      <c r="AM8" s="88">
        <f t="shared" si="1"/>
        <v>0.99999999999300004</v>
      </c>
      <c r="AN8" s="88">
        <f t="shared" si="1"/>
        <v>0.99999999999999989</v>
      </c>
      <c r="AO8" s="88">
        <f t="shared" si="1"/>
        <v>0.99999999999199995</v>
      </c>
      <c r="AP8" s="88">
        <f t="shared" si="1"/>
        <v>0.99999999999700007</v>
      </c>
      <c r="AQ8" s="88">
        <f t="shared" si="1"/>
        <v>1.000000000005</v>
      </c>
      <c r="AR8" s="88">
        <f t="shared" si="1"/>
        <v>0.99999999999099998</v>
      </c>
      <c r="AS8" s="88">
        <f t="shared" si="1"/>
        <v>0.99999999999099998</v>
      </c>
      <c r="AT8" s="88">
        <f t="shared" si="1"/>
        <v>0.99999999999800016</v>
      </c>
      <c r="AU8" s="88">
        <f t="shared" si="1"/>
        <v>0.99999999999</v>
      </c>
      <c r="AV8" s="88">
        <f t="shared" si="1"/>
        <v>1</v>
      </c>
      <c r="AW8" s="88">
        <f t="shared" si="1"/>
        <v>0.99999999999099998</v>
      </c>
      <c r="AX8" s="88">
        <f t="shared" si="1"/>
        <v>1.00000000002</v>
      </c>
      <c r="AY8" s="88">
        <f t="shared" si="1"/>
        <v>0.99999999998999978</v>
      </c>
      <c r="AZ8" s="88">
        <f t="shared" si="1"/>
        <v>0.99999999999199984</v>
      </c>
      <c r="BA8" s="88">
        <f t="shared" si="1"/>
        <v>0.99999999999799993</v>
      </c>
      <c r="BB8" s="88">
        <f t="shared" si="1"/>
        <v>0.99999999997999989</v>
      </c>
      <c r="BC8" s="88">
        <f t="shared" si="1"/>
        <v>1.00000000001</v>
      </c>
      <c r="BD8" s="88">
        <f t="shared" si="1"/>
        <v>0.99999999999399991</v>
      </c>
      <c r="BE8" s="88">
        <f t="shared" si="1"/>
        <v>1.00000000002</v>
      </c>
      <c r="BF8" s="88">
        <f t="shared" ref="BF8:BI8" si="2">SUM(BF9:BF20)/100</f>
        <v>0.99999999997999989</v>
      </c>
      <c r="BG8" s="88">
        <f t="shared" si="2"/>
        <v>1.0000000000100002</v>
      </c>
      <c r="BH8" s="88">
        <f t="shared" si="2"/>
        <v>1</v>
      </c>
      <c r="BI8" s="88">
        <f t="shared" si="2"/>
        <v>0.99999999999</v>
      </c>
    </row>
    <row r="9" spans="1:62" s="18" customFormat="1" ht="12.4" customHeight="1">
      <c r="A9" s="18" t="s">
        <v>56</v>
      </c>
      <c r="B9" s="48">
        <v>28.315161890999999</v>
      </c>
      <c r="C9" s="48">
        <v>24.405352239999999</v>
      </c>
      <c r="D9" s="48">
        <v>37.771825397000001</v>
      </c>
      <c r="E9" s="48">
        <v>22.734829059999999</v>
      </c>
      <c r="F9" s="48">
        <v>27.551667541</v>
      </c>
      <c r="G9" s="48">
        <v>22.630695908</v>
      </c>
      <c r="H9" s="48">
        <v>30.972222221999999</v>
      </c>
      <c r="I9" s="48">
        <v>18.456196581</v>
      </c>
      <c r="J9" s="48">
        <v>27.128590952</v>
      </c>
      <c r="K9" s="48">
        <v>23.627177282000002</v>
      </c>
      <c r="L9" s="48">
        <v>31.472222221999999</v>
      </c>
      <c r="M9" s="48">
        <v>19.387179487000001</v>
      </c>
      <c r="N9" s="48">
        <v>25.442146231999999</v>
      </c>
      <c r="O9" s="48">
        <v>22.998799717000001</v>
      </c>
      <c r="P9" s="48">
        <v>29.075396824999999</v>
      </c>
      <c r="Q9" s="48">
        <v>17.831837607000001</v>
      </c>
      <c r="R9" s="48">
        <v>23.685015998000001</v>
      </c>
      <c r="S9" s="48">
        <v>20.288706945000001</v>
      </c>
      <c r="T9" s="48">
        <v>27.658730159000001</v>
      </c>
      <c r="U9" s="48">
        <v>17.216880342</v>
      </c>
      <c r="V9" s="48">
        <v>24.236309812999998</v>
      </c>
      <c r="W9" s="48">
        <v>19.006879390999998</v>
      </c>
      <c r="X9" s="48">
        <v>22.261904762</v>
      </c>
      <c r="Y9" s="48">
        <v>17.45</v>
      </c>
      <c r="Z9" s="48">
        <v>24.78135266</v>
      </c>
      <c r="AA9" s="48">
        <v>19.486901284000002</v>
      </c>
      <c r="AB9" s="48">
        <v>22.366071429000002</v>
      </c>
      <c r="AC9" s="48">
        <v>16.461111111000001</v>
      </c>
      <c r="AD9" s="48">
        <v>24.8247377</v>
      </c>
      <c r="AE9" s="48">
        <v>19.316204165999999</v>
      </c>
      <c r="AF9" s="48">
        <v>22.366071429000002</v>
      </c>
      <c r="AG9" s="48">
        <v>15.044444444</v>
      </c>
      <c r="AH9" s="48">
        <v>25.081611410000001</v>
      </c>
      <c r="AI9" s="48">
        <v>19.407493940999998</v>
      </c>
      <c r="AJ9" s="48">
        <v>22.366071429000002</v>
      </c>
      <c r="AK9" s="48">
        <v>15.044444444</v>
      </c>
      <c r="AL9" s="48">
        <v>25.175216985999999</v>
      </c>
      <c r="AM9" s="48">
        <v>19.122868339</v>
      </c>
      <c r="AN9" s="48">
        <v>21.155753967999999</v>
      </c>
      <c r="AO9" s="48">
        <v>14.586111110999999</v>
      </c>
      <c r="AP9" s="48">
        <v>24.726710686000001</v>
      </c>
      <c r="AQ9" s="48">
        <v>18.8795237</v>
      </c>
      <c r="AR9" s="48">
        <v>20.997707990999999</v>
      </c>
      <c r="AS9" s="48">
        <v>15.13790436</v>
      </c>
      <c r="AT9" s="48">
        <v>25.535367918999999</v>
      </c>
      <c r="AU9" s="48">
        <v>19.407302493</v>
      </c>
      <c r="AV9" s="48">
        <v>21.155753967999999</v>
      </c>
      <c r="AW9" s="109">
        <v>15.119444444000001</v>
      </c>
      <c r="AX9" s="48">
        <v>25.691555686000001</v>
      </c>
      <c r="AY9" s="48">
        <v>20.142963583</v>
      </c>
      <c r="AZ9" s="48">
        <v>21.155753967999999</v>
      </c>
      <c r="BA9" s="48">
        <v>14.619444444000001</v>
      </c>
      <c r="BB9" s="48">
        <v>25.892689817000001</v>
      </c>
      <c r="BC9" s="48">
        <v>19.855806570999999</v>
      </c>
      <c r="BD9" s="48">
        <v>21.116071429000002</v>
      </c>
      <c r="BE9" s="48">
        <v>14.917521367999999</v>
      </c>
      <c r="BF9" s="48">
        <v>25.932473762000001</v>
      </c>
      <c r="BG9" s="48">
        <v>20.511440969999999</v>
      </c>
      <c r="BH9" s="48">
        <v>21.532738094999999</v>
      </c>
      <c r="BI9" s="48">
        <v>15.355555556000001</v>
      </c>
    </row>
    <row r="10" spans="1:62" s="18" customFormat="1" ht="12.4" customHeight="1">
      <c r="A10" s="18" t="s">
        <v>4</v>
      </c>
      <c r="B10" s="48">
        <v>14.80754962</v>
      </c>
      <c r="C10" s="48">
        <v>19.195236139999999</v>
      </c>
      <c r="D10" s="48">
        <v>24.063492063000002</v>
      </c>
      <c r="E10" s="48">
        <v>10.993803419000001</v>
      </c>
      <c r="F10" s="68">
        <v>13.683163165</v>
      </c>
      <c r="G10" s="68">
        <v>16.859086808000001</v>
      </c>
      <c r="H10" s="68">
        <v>17.722222221999999</v>
      </c>
      <c r="I10" s="48">
        <v>8.5786324785999994</v>
      </c>
      <c r="J10" s="68">
        <v>13.268465157</v>
      </c>
      <c r="K10" s="68">
        <v>15.892456348</v>
      </c>
      <c r="L10" s="68">
        <v>17.722222221999999</v>
      </c>
      <c r="M10" s="48">
        <v>7.6036324785999998</v>
      </c>
      <c r="N10" s="68">
        <v>12.605272747000001</v>
      </c>
      <c r="O10" s="68">
        <v>15.446120271</v>
      </c>
      <c r="P10" s="68">
        <v>14.242063492</v>
      </c>
      <c r="Q10" s="48">
        <v>6.3444444443999997</v>
      </c>
      <c r="R10" s="68">
        <v>12.376073939999999</v>
      </c>
      <c r="S10" s="68">
        <v>14.627008583</v>
      </c>
      <c r="T10" s="68">
        <v>15.932539683</v>
      </c>
      <c r="U10" s="48">
        <v>6.8143162393000001</v>
      </c>
      <c r="V10" s="68">
        <v>11.563045551</v>
      </c>
      <c r="W10" s="68">
        <v>13.686296299</v>
      </c>
      <c r="X10" s="68">
        <v>13.908730158999999</v>
      </c>
      <c r="Y10" s="48">
        <v>7.3333333332999997</v>
      </c>
      <c r="Z10" s="68">
        <v>11.545726203999999</v>
      </c>
      <c r="AA10" s="68">
        <v>13.280166031</v>
      </c>
      <c r="AB10" s="68">
        <v>14.950396825</v>
      </c>
      <c r="AC10" s="48">
        <v>6.6555555556000003</v>
      </c>
      <c r="AD10" s="68">
        <v>11.639755679</v>
      </c>
      <c r="AE10" s="68">
        <v>12.121645903999999</v>
      </c>
      <c r="AF10" s="68">
        <v>14.950396825</v>
      </c>
      <c r="AG10" s="48">
        <v>5.7388888889</v>
      </c>
      <c r="AH10" s="68">
        <v>11.555213181999999</v>
      </c>
      <c r="AI10" s="68">
        <v>12.205750194</v>
      </c>
      <c r="AJ10" s="68">
        <v>15.367063492</v>
      </c>
      <c r="AK10" s="48">
        <v>5.3638888889</v>
      </c>
      <c r="AL10" s="68">
        <v>11.492642138000001</v>
      </c>
      <c r="AM10" s="68">
        <v>12.362383917000001</v>
      </c>
      <c r="AN10" s="68">
        <v>13.616071429</v>
      </c>
      <c r="AO10" s="48">
        <v>5.3222222221999997</v>
      </c>
      <c r="AP10" s="68">
        <v>11.561860201</v>
      </c>
      <c r="AQ10" s="68">
        <v>11.932847827</v>
      </c>
      <c r="AR10" s="68">
        <v>13.745381773</v>
      </c>
      <c r="AS10" s="48">
        <v>4.9163853726999998</v>
      </c>
      <c r="AT10" s="48">
        <v>11.253143245</v>
      </c>
      <c r="AU10" s="48">
        <v>12.635889321000001</v>
      </c>
      <c r="AV10" s="48">
        <v>13.616071429</v>
      </c>
      <c r="AW10" s="48">
        <v>5.9527777779999997</v>
      </c>
      <c r="AX10" s="48">
        <v>10.968290659000001</v>
      </c>
      <c r="AY10" s="48">
        <v>11.535913305999999</v>
      </c>
      <c r="AZ10" s="48">
        <v>12.971230158999999</v>
      </c>
      <c r="BA10" s="48">
        <v>6.4527777777999997</v>
      </c>
      <c r="BB10" s="48">
        <v>10.645907632</v>
      </c>
      <c r="BC10" s="48">
        <v>11.090600805999999</v>
      </c>
      <c r="BD10" s="48">
        <v>10.967261905000001</v>
      </c>
      <c r="BE10" s="48">
        <v>6.0190170939999996</v>
      </c>
      <c r="BF10" s="68">
        <v>10.026088245</v>
      </c>
      <c r="BG10" s="68">
        <v>11.287350277</v>
      </c>
      <c r="BH10" s="68">
        <v>10.967261905000001</v>
      </c>
      <c r="BI10" s="48">
        <v>5.375</v>
      </c>
    </row>
    <row r="11" spans="1:62" s="18" customFormat="1" ht="12.4" customHeight="1">
      <c r="A11" s="18" t="s">
        <v>16</v>
      </c>
      <c r="B11" s="48">
        <v>26.997607788</v>
      </c>
      <c r="C11" s="48">
        <v>26.678095162999998</v>
      </c>
      <c r="D11" s="48">
        <v>22.553571429000002</v>
      </c>
      <c r="E11" s="48">
        <v>27.962179487</v>
      </c>
      <c r="F11" s="68">
        <v>22.442633394000001</v>
      </c>
      <c r="G11" s="68">
        <v>23.504752644</v>
      </c>
      <c r="H11" s="68">
        <v>22.240079365</v>
      </c>
      <c r="I11" s="48">
        <v>26.897008546999999</v>
      </c>
      <c r="J11" s="68">
        <v>22.625934253</v>
      </c>
      <c r="K11" s="68">
        <v>24.486498950000001</v>
      </c>
      <c r="L11" s="68">
        <v>22.240079365</v>
      </c>
      <c r="M11" s="48">
        <v>28.839102564000001</v>
      </c>
      <c r="N11" s="68">
        <v>25.134370840999999</v>
      </c>
      <c r="O11" s="68">
        <v>25.383338390999999</v>
      </c>
      <c r="P11" s="68">
        <v>25.304563492</v>
      </c>
      <c r="Q11" s="48">
        <v>31.2</v>
      </c>
      <c r="R11" s="68">
        <v>24.876710354</v>
      </c>
      <c r="S11" s="68">
        <v>25.542982281</v>
      </c>
      <c r="T11" s="68">
        <v>25.451388889</v>
      </c>
      <c r="U11" s="48">
        <v>30.943589744000001</v>
      </c>
      <c r="V11" s="68">
        <v>22.766914685</v>
      </c>
      <c r="W11" s="68">
        <v>23.092042918000001</v>
      </c>
      <c r="X11" s="68">
        <v>26.160714286000001</v>
      </c>
      <c r="Y11" s="48">
        <v>29.319444443999998</v>
      </c>
      <c r="Z11" s="68">
        <v>22.273468222000002</v>
      </c>
      <c r="AA11" s="68">
        <v>22.093137608999999</v>
      </c>
      <c r="AB11" s="68">
        <v>25.014880951999999</v>
      </c>
      <c r="AC11" s="48">
        <v>27.686111110999999</v>
      </c>
      <c r="AD11" s="68">
        <v>20.487223245999999</v>
      </c>
      <c r="AE11" s="68">
        <v>21.893777716999999</v>
      </c>
      <c r="AF11" s="68">
        <v>24.618055556000002</v>
      </c>
      <c r="AG11" s="48">
        <v>27.102777778</v>
      </c>
      <c r="AH11" s="68">
        <v>21.206181474000001</v>
      </c>
      <c r="AI11" s="68">
        <v>22.660029672</v>
      </c>
      <c r="AJ11" s="68">
        <v>25.014880951999999</v>
      </c>
      <c r="AK11" s="48">
        <v>27.311111110999999</v>
      </c>
      <c r="AL11" s="68">
        <v>21.041428420999999</v>
      </c>
      <c r="AM11" s="68">
        <v>21.866335561</v>
      </c>
      <c r="AN11" s="68">
        <v>24.226190475999999</v>
      </c>
      <c r="AO11" s="48">
        <v>28.102777778</v>
      </c>
      <c r="AP11" s="68">
        <v>20.653517882999999</v>
      </c>
      <c r="AQ11" s="68">
        <v>21.880209043000001</v>
      </c>
      <c r="AR11" s="68">
        <v>24.355500821</v>
      </c>
      <c r="AS11" s="48">
        <v>27.885654007999999</v>
      </c>
      <c r="AT11" s="48">
        <v>20.715388333</v>
      </c>
      <c r="AU11" s="48">
        <v>22.392844858</v>
      </c>
      <c r="AV11" s="48">
        <v>23.705357143000001</v>
      </c>
      <c r="AW11" s="48">
        <v>28.45</v>
      </c>
      <c r="AX11" s="48">
        <v>19.852694720999999</v>
      </c>
      <c r="AY11" s="48">
        <v>22.717983814</v>
      </c>
      <c r="AZ11" s="48">
        <v>24.851190475999999</v>
      </c>
      <c r="BA11" s="48">
        <v>29.116666667000001</v>
      </c>
      <c r="BB11" s="48">
        <v>19.236562783</v>
      </c>
      <c r="BC11" s="48">
        <v>23.007855311</v>
      </c>
      <c r="BD11" s="48">
        <v>26.081349205999999</v>
      </c>
      <c r="BE11" s="48">
        <v>29.786538461999999</v>
      </c>
      <c r="BF11" s="68">
        <v>19.832585322</v>
      </c>
      <c r="BG11" s="68">
        <v>23.326742103000001</v>
      </c>
      <c r="BH11" s="68">
        <v>26.081349205999999</v>
      </c>
      <c r="BI11" s="48">
        <v>30.816666667</v>
      </c>
    </row>
    <row r="12" spans="1:62" s="18" customFormat="1" ht="12.4" customHeight="1">
      <c r="A12" s="18" t="s">
        <v>17</v>
      </c>
      <c r="B12" s="48">
        <v>8.9262555900000002</v>
      </c>
      <c r="C12" s="48">
        <v>5.8435374150000001</v>
      </c>
      <c r="D12" s="48">
        <v>1.6666666667000001</v>
      </c>
      <c r="E12" s="48">
        <v>4.7527777778000004</v>
      </c>
      <c r="F12" s="68">
        <v>9.1308865427000008</v>
      </c>
      <c r="G12" s="68">
        <v>6.2020975057000003</v>
      </c>
      <c r="H12" s="68">
        <v>1.25</v>
      </c>
      <c r="I12" s="48">
        <v>4.4000000000000004</v>
      </c>
      <c r="J12" s="68">
        <v>9.7057553101000007</v>
      </c>
      <c r="K12" s="68">
        <v>7.1778872469000001</v>
      </c>
      <c r="L12" s="68">
        <v>1.25</v>
      </c>
      <c r="M12" s="48">
        <v>6.7555555556</v>
      </c>
      <c r="N12" s="68">
        <v>12.210901979000001</v>
      </c>
      <c r="O12" s="68">
        <v>9.6299945265000009</v>
      </c>
      <c r="P12" s="68">
        <v>9.8640873015999997</v>
      </c>
      <c r="Q12" s="48">
        <v>8.0393162392999997</v>
      </c>
      <c r="R12" s="68">
        <v>14.856304657000001</v>
      </c>
      <c r="S12" s="68">
        <v>14.531551196000001</v>
      </c>
      <c r="T12" s="68">
        <v>10.510912698</v>
      </c>
      <c r="U12" s="48">
        <v>13.416452991</v>
      </c>
      <c r="V12" s="68">
        <v>15.170891510000001</v>
      </c>
      <c r="W12" s="68">
        <v>16.825742331000001</v>
      </c>
      <c r="X12" s="68">
        <v>12.385912698</v>
      </c>
      <c r="Y12" s="48">
        <v>13.363888889</v>
      </c>
      <c r="Z12" s="68">
        <v>15.57297837</v>
      </c>
      <c r="AA12" s="68">
        <v>17.608869968</v>
      </c>
      <c r="AB12" s="68">
        <v>9.2609126984000003</v>
      </c>
      <c r="AC12" s="48">
        <v>14.186111111000001</v>
      </c>
      <c r="AD12" s="68">
        <v>16.831896782000001</v>
      </c>
      <c r="AE12" s="68">
        <v>17.699926002000002</v>
      </c>
      <c r="AF12" s="68">
        <v>9.6775793650999997</v>
      </c>
      <c r="AG12" s="48">
        <v>14.561111111000001</v>
      </c>
      <c r="AH12" s="68">
        <v>16.177181015999999</v>
      </c>
      <c r="AI12" s="68">
        <v>17.434099621000001</v>
      </c>
      <c r="AJ12" s="68">
        <v>10.094246031999999</v>
      </c>
      <c r="AK12" s="48">
        <v>14.394444443999999</v>
      </c>
      <c r="AL12" s="68">
        <v>16.015599551000001</v>
      </c>
      <c r="AM12" s="68">
        <v>17.729682542999999</v>
      </c>
      <c r="AN12" s="68">
        <v>10.550595238</v>
      </c>
      <c r="AO12" s="48">
        <v>15.394444443999999</v>
      </c>
      <c r="AP12" s="68">
        <v>16.429153103000001</v>
      </c>
      <c r="AQ12" s="68">
        <v>17.811224540000001</v>
      </c>
      <c r="AR12" s="68">
        <v>10.57933087</v>
      </c>
      <c r="AS12" s="48">
        <v>15.123452883000001</v>
      </c>
      <c r="AT12" s="48">
        <v>16.844784352000001</v>
      </c>
      <c r="AU12" s="48">
        <v>16.770966575999999</v>
      </c>
      <c r="AV12" s="48">
        <v>11.071428571</v>
      </c>
      <c r="AW12" s="48">
        <v>14.919444444</v>
      </c>
      <c r="AX12" s="48">
        <v>17.082050445</v>
      </c>
      <c r="AY12" s="48">
        <v>17.570727692999998</v>
      </c>
      <c r="AZ12" s="48">
        <v>10.153769841000001</v>
      </c>
      <c r="BA12" s="48">
        <v>14.419444444</v>
      </c>
      <c r="BB12" s="48">
        <v>17.102227137</v>
      </c>
      <c r="BC12" s="48">
        <v>17.824793847999999</v>
      </c>
      <c r="BD12" s="48">
        <v>11.800595238</v>
      </c>
      <c r="BE12" s="48">
        <v>13.328632478999999</v>
      </c>
      <c r="BF12" s="68">
        <v>16.552154066</v>
      </c>
      <c r="BG12" s="68">
        <v>16.920676782000001</v>
      </c>
      <c r="BH12" s="68">
        <v>12.217261905000001</v>
      </c>
      <c r="BI12" s="48">
        <v>11.669444444</v>
      </c>
    </row>
    <row r="13" spans="1:62" s="18" customFormat="1" ht="12.4" customHeight="1">
      <c r="A13" s="18" t="s">
        <v>57</v>
      </c>
      <c r="B13" s="48">
        <v>4.8945222322999999</v>
      </c>
      <c r="C13" s="48">
        <v>5.4081310824999997</v>
      </c>
      <c r="D13" s="48">
        <v>0</v>
      </c>
      <c r="E13" s="48">
        <v>9.3076923077</v>
      </c>
      <c r="F13" s="48">
        <v>5.5621355905999996</v>
      </c>
      <c r="G13" s="48">
        <v>6.644345081</v>
      </c>
      <c r="H13" s="48">
        <v>0</v>
      </c>
      <c r="I13" s="48">
        <v>9.2211538462</v>
      </c>
      <c r="J13" s="48">
        <v>5.5411018525999998</v>
      </c>
      <c r="K13" s="48">
        <v>6.4452746292</v>
      </c>
      <c r="L13" s="48">
        <v>0</v>
      </c>
      <c r="M13" s="48">
        <v>8.4711538462</v>
      </c>
      <c r="N13" s="48">
        <v>5.3678328369999999</v>
      </c>
      <c r="O13" s="48">
        <v>6.0230734163999999</v>
      </c>
      <c r="P13" s="48">
        <v>0</v>
      </c>
      <c r="Q13" s="48">
        <v>8.3429487179000006</v>
      </c>
      <c r="R13" s="48">
        <v>4.7265436744000002</v>
      </c>
      <c r="S13" s="48">
        <v>5.6029705082000003</v>
      </c>
      <c r="T13" s="48">
        <v>0</v>
      </c>
      <c r="U13" s="48">
        <v>7.3044871794999997</v>
      </c>
      <c r="V13" s="48">
        <v>2.3696868726</v>
      </c>
      <c r="W13" s="48">
        <v>2.7212668730999998</v>
      </c>
      <c r="X13" s="48">
        <v>0</v>
      </c>
      <c r="Y13" s="48">
        <v>1.5</v>
      </c>
      <c r="Z13" s="48">
        <v>1.8099642373</v>
      </c>
      <c r="AA13" s="48">
        <v>1.3419565282999999</v>
      </c>
      <c r="AB13" s="48">
        <v>0</v>
      </c>
      <c r="AC13" s="48">
        <v>1.5</v>
      </c>
      <c r="AD13" s="48">
        <v>0.41071428570000001</v>
      </c>
      <c r="AE13" s="48">
        <v>0.43103448280000001</v>
      </c>
      <c r="AF13" s="48">
        <v>0</v>
      </c>
      <c r="AG13" s="48">
        <v>1.5</v>
      </c>
      <c r="AH13" s="48">
        <v>0</v>
      </c>
      <c r="AI13" s="48">
        <v>0.43103448280000001</v>
      </c>
      <c r="AJ13" s="48">
        <v>0</v>
      </c>
      <c r="AK13" s="48">
        <v>2.1666666666999999</v>
      </c>
      <c r="AL13" s="48">
        <v>0</v>
      </c>
      <c r="AM13" s="48">
        <v>0.41666666670000002</v>
      </c>
      <c r="AN13" s="48">
        <v>0</v>
      </c>
      <c r="AO13" s="48">
        <v>1.6666666667000001</v>
      </c>
      <c r="AP13" s="48">
        <v>0</v>
      </c>
      <c r="AQ13" s="48">
        <v>0.40322580650000001</v>
      </c>
      <c r="AR13" s="48">
        <v>0</v>
      </c>
      <c r="AS13" s="48">
        <v>1.6666666667000001</v>
      </c>
      <c r="AT13" s="48">
        <v>0</v>
      </c>
      <c r="AU13" s="48">
        <v>0.40322580600000002</v>
      </c>
      <c r="AV13" s="48">
        <v>0</v>
      </c>
      <c r="AW13" s="48">
        <v>1.6666666670000001</v>
      </c>
      <c r="AX13" s="48">
        <v>0</v>
      </c>
      <c r="AY13" s="48">
        <v>0.390625</v>
      </c>
      <c r="AZ13" s="48">
        <v>0</v>
      </c>
      <c r="BA13" s="48">
        <v>1.6666666667000001</v>
      </c>
      <c r="BB13" s="48">
        <v>0</v>
      </c>
      <c r="BC13" s="48">
        <v>0.390625</v>
      </c>
      <c r="BD13" s="48">
        <v>0</v>
      </c>
      <c r="BE13" s="48">
        <v>2.3333333333000001</v>
      </c>
      <c r="BF13" s="48">
        <v>0</v>
      </c>
      <c r="BG13" s="48">
        <v>0.45454545499999999</v>
      </c>
      <c r="BH13" s="48">
        <v>0</v>
      </c>
      <c r="BI13" s="48">
        <v>2.3333333330000001</v>
      </c>
    </row>
    <row r="14" spans="1:62" s="18" customFormat="1" ht="12.4" customHeight="1">
      <c r="A14" s="18" t="s">
        <v>58</v>
      </c>
      <c r="B14" s="48">
        <v>6.4643421884999999</v>
      </c>
      <c r="C14" s="48">
        <v>8.1844062827999995</v>
      </c>
      <c r="D14" s="48">
        <v>4.8809523810000002</v>
      </c>
      <c r="E14" s="48">
        <v>7.5769230769</v>
      </c>
      <c r="F14" s="68">
        <v>5.0537958772999998</v>
      </c>
      <c r="G14" s="68">
        <v>5.6984126984000003</v>
      </c>
      <c r="H14" s="68">
        <v>5.2182539683</v>
      </c>
      <c r="I14" s="48">
        <v>5.8844017093999996</v>
      </c>
      <c r="J14" s="68">
        <v>4.6649907826000003</v>
      </c>
      <c r="K14" s="68">
        <v>5.0134099616999999</v>
      </c>
      <c r="L14" s="68">
        <v>5.2182539683</v>
      </c>
      <c r="M14" s="48">
        <v>4.9553418802999998</v>
      </c>
      <c r="N14" s="68">
        <v>2.9055839874</v>
      </c>
      <c r="O14" s="68">
        <v>3.6666666666999999</v>
      </c>
      <c r="P14" s="68">
        <v>1.6269841270000001</v>
      </c>
      <c r="Q14" s="48">
        <v>2.7081196581000002</v>
      </c>
      <c r="R14" s="68">
        <v>3.1652938834</v>
      </c>
      <c r="S14" s="68">
        <v>3.5695128625999999</v>
      </c>
      <c r="T14" s="68">
        <v>1.6269841270000001</v>
      </c>
      <c r="U14" s="48">
        <v>2.5636752136999998</v>
      </c>
      <c r="V14" s="68">
        <v>4.6015809934999998</v>
      </c>
      <c r="W14" s="68">
        <v>3.3271756979</v>
      </c>
      <c r="X14" s="68">
        <v>1.6269841270000001</v>
      </c>
      <c r="Y14" s="48">
        <v>3.5722222222000002</v>
      </c>
      <c r="Z14" s="68">
        <v>4.0670499348</v>
      </c>
      <c r="AA14" s="68">
        <v>3.1424466338000001</v>
      </c>
      <c r="AB14" s="68">
        <v>2.0436507936999999</v>
      </c>
      <c r="AC14" s="48">
        <v>2.8944444443999999</v>
      </c>
      <c r="AD14" s="68">
        <v>3.7853430332000002</v>
      </c>
      <c r="AE14" s="68">
        <v>3.0993431856</v>
      </c>
      <c r="AF14" s="68">
        <v>2.0436507936999999</v>
      </c>
      <c r="AG14" s="48">
        <v>2.8944444443999999</v>
      </c>
      <c r="AH14" s="68">
        <v>3.8651323366999999</v>
      </c>
      <c r="AI14" s="68">
        <v>3.2142857142999999</v>
      </c>
      <c r="AJ14" s="68">
        <v>2.0436507936999999</v>
      </c>
      <c r="AK14" s="48">
        <v>2.5611111110999998</v>
      </c>
      <c r="AL14" s="68">
        <v>3.7216576336</v>
      </c>
      <c r="AM14" s="68">
        <v>3.0701058201000002</v>
      </c>
      <c r="AN14" s="68">
        <v>1.6269841270000001</v>
      </c>
      <c r="AO14" s="48">
        <v>2.2277777778000001</v>
      </c>
      <c r="AP14" s="68">
        <v>3.7313036715000001</v>
      </c>
      <c r="AQ14" s="68">
        <v>3.0726989312000001</v>
      </c>
      <c r="AR14" s="68">
        <v>1.6269841270000001</v>
      </c>
      <c r="AS14" s="48">
        <v>1.6997187060000001</v>
      </c>
      <c r="AT14" s="48">
        <v>3.4922633141000001</v>
      </c>
      <c r="AU14" s="48">
        <v>3.0737721059999998</v>
      </c>
      <c r="AV14" s="48">
        <v>1.6269841270000001</v>
      </c>
      <c r="AW14" s="48">
        <v>1.6944444439999999</v>
      </c>
      <c r="AX14" s="48">
        <v>3.5306820650000001</v>
      </c>
      <c r="AY14" s="48">
        <v>3.0908978170000001</v>
      </c>
      <c r="AZ14" s="48">
        <v>1.6269841270000001</v>
      </c>
      <c r="BA14" s="48">
        <v>1.6944444444</v>
      </c>
      <c r="BB14" s="48">
        <v>3.5267904109999999</v>
      </c>
      <c r="BC14" s="48">
        <v>3.2167658729999999</v>
      </c>
      <c r="BD14" s="48">
        <v>1.2301587302000001</v>
      </c>
      <c r="BE14" s="48">
        <v>1.7051282051000001</v>
      </c>
      <c r="BF14" s="68">
        <v>3.6729165610000001</v>
      </c>
      <c r="BG14" s="68">
        <v>3.3279220779999998</v>
      </c>
      <c r="BH14" s="68">
        <v>1.2301587300000001</v>
      </c>
      <c r="BI14" s="48">
        <v>2.2277777780000001</v>
      </c>
    </row>
    <row r="15" spans="1:62" s="18" customFormat="1" ht="12.4" customHeight="1">
      <c r="A15" s="18" t="s">
        <v>10</v>
      </c>
      <c r="B15" s="48">
        <v>0</v>
      </c>
      <c r="C15" s="48">
        <v>0</v>
      </c>
      <c r="D15" s="48">
        <v>0</v>
      </c>
      <c r="E15" s="48">
        <v>0</v>
      </c>
      <c r="F15" s="68">
        <v>0</v>
      </c>
      <c r="G15" s="68">
        <v>0</v>
      </c>
      <c r="H15" s="68">
        <v>0</v>
      </c>
      <c r="I15" s="48">
        <v>0</v>
      </c>
      <c r="J15" s="68">
        <v>0</v>
      </c>
      <c r="K15" s="68">
        <v>0</v>
      </c>
      <c r="L15" s="68">
        <v>0</v>
      </c>
      <c r="M15" s="48">
        <v>0</v>
      </c>
      <c r="N15" s="68">
        <v>0</v>
      </c>
      <c r="O15" s="68">
        <v>0</v>
      </c>
      <c r="P15" s="68">
        <v>0</v>
      </c>
      <c r="Q15" s="48">
        <v>0</v>
      </c>
      <c r="R15" s="68">
        <v>0</v>
      </c>
      <c r="S15" s="68">
        <v>0</v>
      </c>
      <c r="T15" s="68">
        <v>0</v>
      </c>
      <c r="U15" s="48">
        <v>0</v>
      </c>
      <c r="V15" s="68">
        <v>0.44226579519999998</v>
      </c>
      <c r="W15" s="68">
        <v>0.95922276959999997</v>
      </c>
      <c r="X15" s="68">
        <v>1.5873015873</v>
      </c>
      <c r="Y15" s="48">
        <v>2.2222222222000001</v>
      </c>
      <c r="Z15" s="68">
        <v>1.1040931636</v>
      </c>
      <c r="AA15" s="68">
        <v>1.5473453748999999</v>
      </c>
      <c r="AB15" s="68">
        <v>4.8164682540000001</v>
      </c>
      <c r="AC15" s="48">
        <v>5.3083333333000002</v>
      </c>
      <c r="AD15" s="68">
        <v>1.7371833809999999</v>
      </c>
      <c r="AE15" s="68">
        <v>2.2406951286000001</v>
      </c>
      <c r="AF15" s="68">
        <v>4.8164682540000001</v>
      </c>
      <c r="AG15" s="48">
        <v>5.3083333333000002</v>
      </c>
      <c r="AH15" s="68">
        <v>2.1901257374999998</v>
      </c>
      <c r="AI15" s="68">
        <v>2.4648330597000001</v>
      </c>
      <c r="AJ15" s="68">
        <v>4.8164682540000001</v>
      </c>
      <c r="AK15" s="48">
        <v>5.3083333333000002</v>
      </c>
      <c r="AL15" s="68">
        <v>2.8941914179000001</v>
      </c>
      <c r="AM15" s="68">
        <v>2.6474867725000002</v>
      </c>
      <c r="AN15" s="68">
        <v>6.1706349206000004</v>
      </c>
      <c r="AO15" s="48">
        <v>5.5583333333000002</v>
      </c>
      <c r="AP15" s="68">
        <v>3.3326381941999998</v>
      </c>
      <c r="AQ15" s="68">
        <v>3.5497935665</v>
      </c>
      <c r="AR15" s="68">
        <v>6.1706349206000004</v>
      </c>
      <c r="AS15" s="48">
        <v>5.9879043600999999</v>
      </c>
      <c r="AT15" s="48">
        <v>2.8971685264999998</v>
      </c>
      <c r="AU15" s="48">
        <v>3.4100496279999999</v>
      </c>
      <c r="AV15" s="48">
        <v>6.1706349206000004</v>
      </c>
      <c r="AW15" s="48">
        <v>5.9694444439999996</v>
      </c>
      <c r="AX15" s="48">
        <v>2.5729649270000001</v>
      </c>
      <c r="AY15" s="48">
        <v>3.2769097220000001</v>
      </c>
      <c r="AZ15" s="48">
        <v>6.5674603175000001</v>
      </c>
      <c r="BA15" s="48">
        <v>6.4694444443999997</v>
      </c>
      <c r="BB15" s="48">
        <v>2.520841034</v>
      </c>
      <c r="BC15" s="48">
        <v>3.7286585369999998</v>
      </c>
      <c r="BD15" s="48">
        <v>5.7341269841000004</v>
      </c>
      <c r="BE15" s="48">
        <v>6.3871794872000001</v>
      </c>
      <c r="BF15" s="68">
        <v>2.8670683619999999</v>
      </c>
      <c r="BG15" s="68">
        <v>3.5871696050000001</v>
      </c>
      <c r="BH15" s="68">
        <v>5.7341269840000004</v>
      </c>
      <c r="BI15" s="48">
        <v>6.3111111109999998</v>
      </c>
    </row>
    <row r="16" spans="1:62" s="18" customFormat="1" ht="12.4" customHeight="1">
      <c r="A16" s="18" t="s">
        <v>8</v>
      </c>
      <c r="B16" s="48">
        <v>0</v>
      </c>
      <c r="C16" s="48">
        <v>0</v>
      </c>
      <c r="D16" s="48">
        <v>0</v>
      </c>
      <c r="E16" s="48">
        <v>0</v>
      </c>
      <c r="F16" s="68">
        <v>0</v>
      </c>
      <c r="G16" s="68">
        <v>0</v>
      </c>
      <c r="H16" s="68">
        <v>0</v>
      </c>
      <c r="I16" s="48">
        <v>0</v>
      </c>
      <c r="J16" s="68">
        <v>0</v>
      </c>
      <c r="K16" s="68">
        <v>0</v>
      </c>
      <c r="L16" s="68">
        <v>0</v>
      </c>
      <c r="M16" s="48">
        <v>0</v>
      </c>
      <c r="N16" s="68">
        <v>0</v>
      </c>
      <c r="O16" s="68">
        <v>0</v>
      </c>
      <c r="P16" s="68">
        <v>0</v>
      </c>
      <c r="Q16" s="48">
        <v>0</v>
      </c>
      <c r="R16" s="68">
        <v>0</v>
      </c>
      <c r="S16" s="68">
        <v>0</v>
      </c>
      <c r="T16" s="68">
        <v>0</v>
      </c>
      <c r="U16" s="48">
        <v>0</v>
      </c>
      <c r="V16" s="68">
        <v>0.53921568630000005</v>
      </c>
      <c r="W16" s="68">
        <v>0.75123152709999996</v>
      </c>
      <c r="X16" s="68">
        <v>0</v>
      </c>
      <c r="Y16" s="48">
        <v>1.25</v>
      </c>
      <c r="Z16" s="68">
        <v>0.95480330499999999</v>
      </c>
      <c r="AA16" s="68">
        <v>1.4236453201999999</v>
      </c>
      <c r="AB16" s="68">
        <v>0</v>
      </c>
      <c r="AC16" s="48">
        <v>1.4583333332999999</v>
      </c>
      <c r="AD16" s="68">
        <v>1.3270584668000001</v>
      </c>
      <c r="AE16" s="68">
        <v>2.0394088670000001</v>
      </c>
      <c r="AF16" s="68">
        <v>0</v>
      </c>
      <c r="AG16" s="48">
        <v>1.4583333332999999</v>
      </c>
      <c r="AH16" s="68">
        <v>1.5385548610999999</v>
      </c>
      <c r="AI16" s="68">
        <v>2.1256157634999999</v>
      </c>
      <c r="AJ16" s="68">
        <v>0</v>
      </c>
      <c r="AK16" s="48">
        <v>1.4583333332999999</v>
      </c>
      <c r="AL16" s="68">
        <v>1.8607997458000001</v>
      </c>
      <c r="AM16" s="68">
        <v>2.0547619047999999</v>
      </c>
      <c r="AN16" s="68">
        <v>0.81349206350000003</v>
      </c>
      <c r="AO16" s="48">
        <v>1.4583333332999999</v>
      </c>
      <c r="AP16" s="68">
        <v>1.9727211140000001</v>
      </c>
      <c r="AQ16" s="68">
        <v>1.9948796723</v>
      </c>
      <c r="AR16" s="68">
        <v>0.81349206350000003</v>
      </c>
      <c r="AS16" s="48">
        <v>1.7545710267000001</v>
      </c>
      <c r="AT16" s="48">
        <v>1.8869763815</v>
      </c>
      <c r="AU16" s="48">
        <v>1.9969474970000001</v>
      </c>
      <c r="AV16" s="48">
        <v>1.2301587302000001</v>
      </c>
      <c r="AW16" s="48">
        <v>1.7361111111</v>
      </c>
      <c r="AX16" s="48">
        <v>1.72057386</v>
      </c>
      <c r="AY16" s="48">
        <v>1.9169146829999999</v>
      </c>
      <c r="AZ16" s="48">
        <v>1.25</v>
      </c>
      <c r="BA16" s="48">
        <v>1.9027777777999999</v>
      </c>
      <c r="BB16" s="48">
        <v>1.46030993</v>
      </c>
      <c r="BC16" s="48">
        <v>1.7919146829999999</v>
      </c>
      <c r="BD16" s="48">
        <v>0.41666666670000002</v>
      </c>
      <c r="BE16" s="48">
        <v>0.70512820509999996</v>
      </c>
      <c r="BF16" s="68">
        <v>1.329422479</v>
      </c>
      <c r="BG16" s="68">
        <v>1.434583935</v>
      </c>
      <c r="BH16" s="68">
        <v>0.41666666699999999</v>
      </c>
      <c r="BI16" s="48">
        <v>0.69444444400000005</v>
      </c>
    </row>
    <row r="17" spans="1:61" s="18" customFormat="1" ht="12.4" customHeight="1">
      <c r="A17" s="18" t="s">
        <v>59</v>
      </c>
      <c r="B17" s="48">
        <v>2.4857834281</v>
      </c>
      <c r="C17" s="48">
        <v>3.4815515684</v>
      </c>
      <c r="D17" s="48">
        <v>2</v>
      </c>
      <c r="E17" s="48">
        <v>5.2275641025999997</v>
      </c>
      <c r="F17" s="68">
        <v>0.9978973928</v>
      </c>
      <c r="G17" s="68">
        <v>2.5511739883</v>
      </c>
      <c r="H17" s="68">
        <v>0</v>
      </c>
      <c r="I17" s="48">
        <v>4.0448717948999997</v>
      </c>
      <c r="J17" s="68">
        <v>1.1132820081999999</v>
      </c>
      <c r="K17" s="68">
        <v>3.4457574850000001</v>
      </c>
      <c r="L17" s="68">
        <v>0</v>
      </c>
      <c r="M17" s="48">
        <v>5.3782051282000003</v>
      </c>
      <c r="N17" s="68">
        <v>1.2862212557999999</v>
      </c>
      <c r="O17" s="68">
        <v>3.9183890026000001</v>
      </c>
      <c r="P17" s="68">
        <v>0</v>
      </c>
      <c r="Q17" s="48">
        <v>6.5833333332999997</v>
      </c>
      <c r="R17" s="68">
        <v>1.2640034794999999</v>
      </c>
      <c r="S17" s="68">
        <v>3.8251162915000001</v>
      </c>
      <c r="T17" s="68">
        <v>0</v>
      </c>
      <c r="U17" s="48">
        <v>4.7916666667000003</v>
      </c>
      <c r="V17" s="68">
        <v>1.1353419416999999</v>
      </c>
      <c r="W17" s="68">
        <v>1.6576955425</v>
      </c>
      <c r="X17" s="68">
        <v>0</v>
      </c>
      <c r="Y17" s="48">
        <v>0.20833333330000001</v>
      </c>
      <c r="Z17" s="68">
        <v>1.1587201977999999</v>
      </c>
      <c r="AA17" s="68">
        <v>1.5801093356</v>
      </c>
      <c r="AB17" s="68">
        <v>0</v>
      </c>
      <c r="AC17" s="48">
        <v>0.20833333330000001</v>
      </c>
      <c r="AD17" s="68">
        <v>0.92276422759999999</v>
      </c>
      <c r="AE17" s="68">
        <v>1.5801093356</v>
      </c>
      <c r="AF17" s="68">
        <v>0</v>
      </c>
      <c r="AG17" s="48">
        <v>0.20833333330000001</v>
      </c>
      <c r="AH17" s="68">
        <v>0.94422658719999997</v>
      </c>
      <c r="AI17" s="68">
        <v>1.9165264929000001</v>
      </c>
      <c r="AJ17" s="68">
        <v>0</v>
      </c>
      <c r="AK17" s="48">
        <v>0.20833333330000001</v>
      </c>
      <c r="AL17" s="68">
        <v>0.92542753010000001</v>
      </c>
      <c r="AM17" s="68">
        <v>1.8526422763999999</v>
      </c>
      <c r="AN17" s="68">
        <v>0</v>
      </c>
      <c r="AO17" s="48">
        <v>0.20833333330000001</v>
      </c>
      <c r="AP17" s="68">
        <v>0.90974231780000003</v>
      </c>
      <c r="AQ17" s="68">
        <v>1.7928796223000001</v>
      </c>
      <c r="AR17" s="68">
        <v>0</v>
      </c>
      <c r="AS17" s="48">
        <v>0.2109704641</v>
      </c>
      <c r="AT17" s="48">
        <v>0.73119918699999997</v>
      </c>
      <c r="AU17" s="48">
        <v>1.720102282</v>
      </c>
      <c r="AV17" s="48">
        <v>0</v>
      </c>
      <c r="AW17" s="48">
        <v>1.875</v>
      </c>
      <c r="AX17" s="48">
        <v>0.62942564899999998</v>
      </c>
      <c r="AY17" s="48">
        <v>1.578696646</v>
      </c>
      <c r="AZ17" s="48">
        <v>0</v>
      </c>
      <c r="BA17" s="48">
        <v>3.0416666666999999</v>
      </c>
      <c r="BB17" s="48">
        <v>0.650931025</v>
      </c>
      <c r="BC17" s="48">
        <v>1.6136473039999999</v>
      </c>
      <c r="BD17" s="48">
        <v>0.41666666670000002</v>
      </c>
      <c r="BE17" s="48">
        <v>2.8333333333000001</v>
      </c>
      <c r="BF17" s="68">
        <v>0.78155404500000003</v>
      </c>
      <c r="BG17" s="68">
        <v>1.5308573539999999</v>
      </c>
      <c r="BH17" s="68">
        <v>0.41666666699999999</v>
      </c>
      <c r="BI17" s="48">
        <v>3.2083333330000001</v>
      </c>
    </row>
    <row r="18" spans="1:61" s="18" customFormat="1" ht="12.4" customHeight="1">
      <c r="A18" s="18" t="s">
        <v>60</v>
      </c>
      <c r="B18" s="48">
        <v>0.93981481479999995</v>
      </c>
      <c r="C18" s="48">
        <v>2.7331591173000001</v>
      </c>
      <c r="D18" s="48">
        <v>2.9166666666999999</v>
      </c>
      <c r="E18" s="48">
        <v>4.8527777778000001</v>
      </c>
      <c r="F18" s="68">
        <v>6.0582145067999997</v>
      </c>
      <c r="G18" s="68">
        <v>7.3079913671999996</v>
      </c>
      <c r="H18" s="68">
        <v>7.4206349206000004</v>
      </c>
      <c r="I18" s="48">
        <v>13.117094016999999</v>
      </c>
      <c r="J18" s="68">
        <v>4.6165271618999997</v>
      </c>
      <c r="K18" s="68">
        <v>5.7814067352</v>
      </c>
      <c r="L18" s="68">
        <v>6.3988095237999998</v>
      </c>
      <c r="M18" s="48">
        <v>10.586111110999999</v>
      </c>
      <c r="N18" s="68">
        <v>3.7648297520999998</v>
      </c>
      <c r="O18" s="68">
        <v>5.5870115501999997</v>
      </c>
      <c r="P18" s="68">
        <v>8.2539682540000001</v>
      </c>
      <c r="Q18" s="48">
        <v>12.702991452999999</v>
      </c>
      <c r="R18" s="68">
        <v>4.9311976354000002</v>
      </c>
      <c r="S18" s="68">
        <v>6.5306020499999997</v>
      </c>
      <c r="T18" s="68">
        <v>9.4841269840999995</v>
      </c>
      <c r="U18" s="48">
        <v>12.913888889000001</v>
      </c>
      <c r="V18" s="68">
        <v>6.2544029637999996</v>
      </c>
      <c r="W18" s="68">
        <v>9.2067185046999995</v>
      </c>
      <c r="X18" s="68">
        <v>10.317460317</v>
      </c>
      <c r="Y18" s="48">
        <v>17.016666666999999</v>
      </c>
      <c r="Z18" s="68">
        <v>6.4599972487999997</v>
      </c>
      <c r="AA18" s="68">
        <v>9.6521208036000008</v>
      </c>
      <c r="AB18" s="68">
        <v>10.317460317</v>
      </c>
      <c r="AC18" s="48">
        <v>17.7</v>
      </c>
      <c r="AD18" s="68">
        <v>8.5307001450000008</v>
      </c>
      <c r="AE18" s="68">
        <v>10.475434925</v>
      </c>
      <c r="AF18" s="68">
        <v>9.9206349205999995</v>
      </c>
      <c r="AG18" s="48">
        <v>16.25</v>
      </c>
      <c r="AH18" s="68">
        <v>8.9852956502999994</v>
      </c>
      <c r="AI18" s="68">
        <v>10.258070799</v>
      </c>
      <c r="AJ18" s="68">
        <v>9.7966269840999995</v>
      </c>
      <c r="AK18" s="48">
        <v>16.25</v>
      </c>
      <c r="AL18" s="68">
        <v>8.6300361551999991</v>
      </c>
      <c r="AM18" s="68">
        <v>10.527246217</v>
      </c>
      <c r="AN18" s="68">
        <v>10.193452381</v>
      </c>
      <c r="AO18" s="48">
        <v>16.083333332999999</v>
      </c>
      <c r="AP18" s="68">
        <v>8.5547974872000001</v>
      </c>
      <c r="AQ18" s="68">
        <v>10.296446768999999</v>
      </c>
      <c r="AR18" s="68">
        <v>9.8055213465000008</v>
      </c>
      <c r="AS18" s="48">
        <v>16.389275668</v>
      </c>
      <c r="AT18" s="48">
        <v>7.7664790446999996</v>
      </c>
      <c r="AU18" s="48">
        <v>10.154018675</v>
      </c>
      <c r="AV18" s="48">
        <v>10.193452381</v>
      </c>
      <c r="AW18" s="48">
        <v>15.927777777999999</v>
      </c>
      <c r="AX18" s="48">
        <v>7.4072563709999999</v>
      </c>
      <c r="AY18" s="48">
        <v>10.416053687</v>
      </c>
      <c r="AZ18" s="48">
        <v>10.193452381</v>
      </c>
      <c r="BA18" s="48">
        <v>15.427777777999999</v>
      </c>
      <c r="BB18" s="48">
        <v>7.6932042169999999</v>
      </c>
      <c r="BC18" s="48">
        <v>10.545668086999999</v>
      </c>
      <c r="BD18" s="48">
        <v>11.006944444</v>
      </c>
      <c r="BE18" s="48">
        <v>16.378632479</v>
      </c>
      <c r="BF18" s="68">
        <v>8.0205693589999996</v>
      </c>
      <c r="BG18" s="68">
        <v>10.530430126000001</v>
      </c>
      <c r="BH18" s="68">
        <v>11.006944444</v>
      </c>
      <c r="BI18" s="48">
        <v>16.661111111</v>
      </c>
    </row>
    <row r="19" spans="1:61" s="18" customFormat="1" ht="12.4" customHeight="1">
      <c r="A19" s="18" t="s">
        <v>61</v>
      </c>
      <c r="B19" s="48">
        <v>8.1699346399999997E-2</v>
      </c>
      <c r="C19" s="48">
        <v>0.44642857139999997</v>
      </c>
      <c r="D19" s="48">
        <v>0</v>
      </c>
      <c r="E19" s="48">
        <v>2.8628205127999999</v>
      </c>
      <c r="F19" s="68">
        <v>2.4286073404000001</v>
      </c>
      <c r="G19" s="68">
        <v>2.1717171717000001</v>
      </c>
      <c r="H19" s="68">
        <v>12.904761905000001</v>
      </c>
      <c r="I19" s="48">
        <v>5.0741452990999996</v>
      </c>
      <c r="J19" s="68">
        <v>3.4070722305999999</v>
      </c>
      <c r="K19" s="68">
        <v>3.4501915708999999</v>
      </c>
      <c r="L19" s="68">
        <v>12.404761905000001</v>
      </c>
      <c r="M19" s="48">
        <v>5.2876068376000003</v>
      </c>
      <c r="N19" s="68">
        <v>2.6589770696000001</v>
      </c>
      <c r="O19" s="68">
        <v>1.9233716475</v>
      </c>
      <c r="P19" s="68">
        <v>6.9801587302000003</v>
      </c>
      <c r="Q19" s="48">
        <v>2.6493589744000001</v>
      </c>
      <c r="R19" s="68">
        <v>1.7625272330999999</v>
      </c>
      <c r="S19" s="68">
        <v>1.346743295</v>
      </c>
      <c r="T19" s="68">
        <v>6.25</v>
      </c>
      <c r="U19" s="48">
        <v>1.4850427349999999</v>
      </c>
      <c r="V19" s="68">
        <v>0.98309061060000003</v>
      </c>
      <c r="W19" s="68">
        <v>1.7783695024999999</v>
      </c>
      <c r="X19" s="68">
        <v>8.75</v>
      </c>
      <c r="Y19" s="48">
        <v>1.3722222222</v>
      </c>
      <c r="Z19" s="68">
        <v>0.96096739499999995</v>
      </c>
      <c r="AA19" s="68">
        <v>1.5100223375999999</v>
      </c>
      <c r="AB19" s="68">
        <v>6.6666666667000003</v>
      </c>
      <c r="AC19" s="48">
        <v>1.2388888889</v>
      </c>
      <c r="AD19" s="68">
        <v>1.7631391877</v>
      </c>
      <c r="AE19" s="68">
        <v>3.9074472677999998</v>
      </c>
      <c r="AF19" s="68">
        <v>6.6666666667000003</v>
      </c>
      <c r="AG19" s="48">
        <v>3.5305555555999999</v>
      </c>
      <c r="AH19" s="68">
        <v>2.0158326521999999</v>
      </c>
      <c r="AI19" s="68">
        <v>3.6809794206999999</v>
      </c>
      <c r="AJ19" s="68">
        <v>6.25</v>
      </c>
      <c r="AK19" s="48">
        <v>3.7388888889</v>
      </c>
      <c r="AL19" s="68">
        <v>1.8765386687000001</v>
      </c>
      <c r="AM19" s="68">
        <v>3.5990208473999998</v>
      </c>
      <c r="AN19" s="68">
        <v>7.9166666667000003</v>
      </c>
      <c r="AO19" s="48">
        <v>2.6972222222000002</v>
      </c>
      <c r="AP19" s="68">
        <v>1.8832537298000001</v>
      </c>
      <c r="AQ19" s="68">
        <v>3.5402710709999998</v>
      </c>
      <c r="AR19" s="68">
        <v>7.7442528735999998</v>
      </c>
      <c r="AS19" s="48">
        <v>2.1527777777999999</v>
      </c>
      <c r="AT19" s="48">
        <v>1.940780183</v>
      </c>
      <c r="AU19" s="48">
        <v>3.678323904</v>
      </c>
      <c r="AV19" s="48">
        <v>7.9166666667000003</v>
      </c>
      <c r="AW19" s="48">
        <v>2.1527777779999999</v>
      </c>
      <c r="AX19" s="48">
        <v>2.4290132359999999</v>
      </c>
      <c r="AY19" s="48">
        <v>3.5008762820000001</v>
      </c>
      <c r="AZ19" s="48">
        <v>7.9166666667000003</v>
      </c>
      <c r="BA19" s="48">
        <v>2.1527777779999999</v>
      </c>
      <c r="BB19" s="48">
        <v>2.5541852139999999</v>
      </c>
      <c r="BC19" s="48">
        <v>3.3217198529999998</v>
      </c>
      <c r="BD19" s="48">
        <v>7.9166666667000003</v>
      </c>
      <c r="BE19" s="48">
        <v>2.1527777779999999</v>
      </c>
      <c r="BF19" s="68">
        <v>2.3858102730000001</v>
      </c>
      <c r="BG19" s="68">
        <v>3.524091979</v>
      </c>
      <c r="BH19" s="68">
        <v>7.9166666670000003</v>
      </c>
      <c r="BI19" s="48">
        <v>2.1527777779999999</v>
      </c>
    </row>
    <row r="20" spans="1:61" s="18" customFormat="1" ht="12.4" customHeight="1">
      <c r="A20" s="51" t="s">
        <v>18</v>
      </c>
      <c r="B20" s="69">
        <v>6.0872631011999996</v>
      </c>
      <c r="C20" s="69">
        <v>3.6241024187000002</v>
      </c>
      <c r="D20" s="69">
        <v>4.1468253967999997</v>
      </c>
      <c r="E20" s="69">
        <v>3.7286324785999998</v>
      </c>
      <c r="F20" s="69">
        <v>7.0909986498000004</v>
      </c>
      <c r="G20" s="69">
        <v>6.4297268271999997</v>
      </c>
      <c r="H20" s="69">
        <v>2.2718253968000002</v>
      </c>
      <c r="I20" s="69">
        <v>4.3264957265000001</v>
      </c>
      <c r="J20" s="69">
        <v>7.9282802924000002</v>
      </c>
      <c r="K20" s="69">
        <v>4.6799397919999999</v>
      </c>
      <c r="L20" s="69">
        <v>3.2936507936999999</v>
      </c>
      <c r="M20" s="69">
        <v>2.7361111111</v>
      </c>
      <c r="N20" s="69">
        <v>8.6238632985999999</v>
      </c>
      <c r="O20" s="69">
        <v>5.4232348112000004</v>
      </c>
      <c r="P20" s="69">
        <v>4.6527777777999999</v>
      </c>
      <c r="Q20" s="69">
        <v>3.5976495726</v>
      </c>
      <c r="R20" s="69">
        <v>8.3563291452000001</v>
      </c>
      <c r="S20" s="69">
        <v>4.1348059883000001</v>
      </c>
      <c r="T20" s="69">
        <v>3.0853174603000002</v>
      </c>
      <c r="U20" s="69">
        <v>2.5499999999999998</v>
      </c>
      <c r="V20" s="69">
        <v>9.9372535771999999</v>
      </c>
      <c r="W20" s="69">
        <v>6.9873586432000003</v>
      </c>
      <c r="X20" s="69">
        <v>3.0009920635</v>
      </c>
      <c r="Y20" s="69">
        <v>5.3916666666999999</v>
      </c>
      <c r="Z20" s="69">
        <v>9.3108790604999996</v>
      </c>
      <c r="AA20" s="69">
        <v>7.3332787728</v>
      </c>
      <c r="AB20" s="69">
        <v>4.5634920635</v>
      </c>
      <c r="AC20" s="69">
        <v>4.7027777777999997</v>
      </c>
      <c r="AD20" s="69">
        <v>7.7394838664999996</v>
      </c>
      <c r="AE20" s="69">
        <v>5.1949730177999998</v>
      </c>
      <c r="AF20" s="69">
        <v>4.9404761905000001</v>
      </c>
      <c r="AG20" s="69">
        <v>6.4027777777999999</v>
      </c>
      <c r="AH20" s="69">
        <v>6.4406450926999996</v>
      </c>
      <c r="AI20" s="69">
        <v>4.2012808394999999</v>
      </c>
      <c r="AJ20" s="69">
        <v>4.2509920635</v>
      </c>
      <c r="AK20" s="69">
        <v>6.1944444444000002</v>
      </c>
      <c r="AL20" s="69">
        <v>6.3664617526000002</v>
      </c>
      <c r="AM20" s="69">
        <v>4.7507991344000002</v>
      </c>
      <c r="AN20" s="69">
        <v>3.7301587301999999</v>
      </c>
      <c r="AO20" s="69">
        <v>6.6944444444000002</v>
      </c>
      <c r="AP20" s="69">
        <v>6.2443016122000001</v>
      </c>
      <c r="AQ20" s="69">
        <v>4.8459994517</v>
      </c>
      <c r="AR20" s="69">
        <v>4.1611932128999998</v>
      </c>
      <c r="AS20" s="69">
        <v>7.0747187059999996</v>
      </c>
      <c r="AT20" s="69">
        <v>6.9364495140000004</v>
      </c>
      <c r="AU20" s="69">
        <v>4.3565568529999998</v>
      </c>
      <c r="AV20" s="69">
        <v>3.3134920635</v>
      </c>
      <c r="AW20" s="69">
        <v>4.5361111110000003</v>
      </c>
      <c r="AX20" s="69">
        <v>8.1154923829999994</v>
      </c>
      <c r="AY20" s="69">
        <v>3.8614377659999999</v>
      </c>
      <c r="AZ20" s="69">
        <v>3.313492063</v>
      </c>
      <c r="BA20" s="69">
        <v>3.0361111109999999</v>
      </c>
      <c r="BB20" s="69">
        <v>8.7163507980000006</v>
      </c>
      <c r="BC20" s="69">
        <v>3.6119441280000002</v>
      </c>
      <c r="BD20" s="69">
        <v>3.313492063</v>
      </c>
      <c r="BE20" s="69">
        <v>3.4527777780000002</v>
      </c>
      <c r="BF20" s="69">
        <v>8.5993575240000002</v>
      </c>
      <c r="BG20" s="69">
        <v>3.5641893370000002</v>
      </c>
      <c r="BH20" s="69">
        <v>2.4801587299999999</v>
      </c>
      <c r="BI20" s="69">
        <v>3.1944444440000002</v>
      </c>
    </row>
    <row r="21" spans="1:61" ht="12.4" customHeight="1">
      <c r="A21" s="18"/>
    </row>
    <row r="22" spans="1:61" s="18" customFormat="1" ht="12.4" customHeight="1">
      <c r="A22" s="51" t="s">
        <v>62</v>
      </c>
      <c r="B22" s="51">
        <v>36</v>
      </c>
      <c r="C22" s="51">
        <v>28</v>
      </c>
      <c r="D22" s="51">
        <v>4</v>
      </c>
      <c r="E22" s="51">
        <v>6</v>
      </c>
      <c r="F22" s="51">
        <v>39</v>
      </c>
      <c r="G22" s="51">
        <v>28</v>
      </c>
      <c r="H22" s="51">
        <v>4</v>
      </c>
      <c r="I22" s="51">
        <v>6</v>
      </c>
      <c r="J22" s="51">
        <v>39</v>
      </c>
      <c r="K22" s="51">
        <v>29</v>
      </c>
      <c r="L22" s="51">
        <v>4</v>
      </c>
      <c r="M22" s="51">
        <v>6</v>
      </c>
      <c r="N22" s="51">
        <v>41</v>
      </c>
      <c r="O22" s="51">
        <v>29</v>
      </c>
      <c r="P22" s="51">
        <v>4</v>
      </c>
      <c r="Q22" s="51">
        <v>6</v>
      </c>
      <c r="R22" s="51">
        <v>45</v>
      </c>
      <c r="S22" s="51">
        <v>29</v>
      </c>
      <c r="T22" s="51">
        <v>4</v>
      </c>
      <c r="U22" s="51">
        <v>6</v>
      </c>
      <c r="V22" s="51">
        <v>51</v>
      </c>
      <c r="W22" s="51">
        <v>29</v>
      </c>
      <c r="X22" s="51">
        <v>4</v>
      </c>
      <c r="Y22" s="51">
        <v>6</v>
      </c>
      <c r="Z22" s="51">
        <v>53</v>
      </c>
      <c r="AA22" s="51">
        <v>29</v>
      </c>
      <c r="AB22" s="51">
        <v>4</v>
      </c>
      <c r="AC22" s="51">
        <v>6</v>
      </c>
      <c r="AD22" s="51">
        <v>56</v>
      </c>
      <c r="AE22" s="51">
        <v>29</v>
      </c>
      <c r="AF22" s="51">
        <v>4</v>
      </c>
      <c r="AG22" s="51">
        <v>6</v>
      </c>
      <c r="AH22" s="51">
        <v>57</v>
      </c>
      <c r="AI22" s="51">
        <v>29</v>
      </c>
      <c r="AJ22" s="51">
        <v>4</v>
      </c>
      <c r="AK22" s="51">
        <v>6</v>
      </c>
      <c r="AL22" s="51">
        <v>58</v>
      </c>
      <c r="AM22" s="51">
        <v>30</v>
      </c>
      <c r="AN22" s="51">
        <v>4</v>
      </c>
      <c r="AO22" s="51">
        <v>6</v>
      </c>
      <c r="AP22" s="51">
        <v>59</v>
      </c>
      <c r="AQ22" s="51">
        <v>31</v>
      </c>
      <c r="AR22" s="51">
        <v>4</v>
      </c>
      <c r="AS22" s="51">
        <v>6</v>
      </c>
      <c r="AT22" s="51">
        <v>64</v>
      </c>
      <c r="AU22" s="51">
        <v>31</v>
      </c>
      <c r="AV22" s="51">
        <v>4</v>
      </c>
      <c r="AW22" s="51">
        <v>6</v>
      </c>
      <c r="AX22" s="51">
        <v>62</v>
      </c>
      <c r="AY22" s="51">
        <v>32</v>
      </c>
      <c r="AZ22" s="51">
        <v>4</v>
      </c>
      <c r="BA22" s="51">
        <v>6</v>
      </c>
      <c r="BB22" s="51">
        <v>62</v>
      </c>
      <c r="BC22" s="51">
        <v>32</v>
      </c>
      <c r="BD22" s="51">
        <v>4</v>
      </c>
      <c r="BE22" s="51">
        <v>6</v>
      </c>
      <c r="BF22" s="51">
        <v>61</v>
      </c>
      <c r="BG22" s="51">
        <v>33</v>
      </c>
      <c r="BH22" s="51">
        <v>4</v>
      </c>
      <c r="BI22" s="51">
        <v>6</v>
      </c>
    </row>
    <row r="23" spans="1:61" s="18" customFormat="1" ht="12.4" customHeight="1">
      <c r="A23" s="14"/>
      <c r="F23" s="14"/>
      <c r="G23" s="14"/>
      <c r="H23" s="14"/>
      <c r="J23" s="14"/>
      <c r="K23" s="14"/>
      <c r="L23" s="14"/>
      <c r="N23" s="14"/>
      <c r="O23" s="14"/>
      <c r="P23" s="14"/>
      <c r="R23" s="14"/>
      <c r="S23" s="14"/>
      <c r="T23" s="14"/>
      <c r="V23" s="14"/>
      <c r="W23" s="14"/>
      <c r="X23" s="14"/>
      <c r="Z23" s="14"/>
      <c r="AA23" s="14"/>
      <c r="AB23" s="14"/>
      <c r="AD23" s="14"/>
      <c r="AE23" s="14"/>
      <c r="AF23" s="14"/>
      <c r="AH23" s="14"/>
      <c r="AI23" s="14"/>
      <c r="AJ23" s="14"/>
      <c r="AL23" s="14"/>
      <c r="AM23" s="14"/>
      <c r="AN23" s="14"/>
      <c r="AP23" s="14"/>
      <c r="AQ23" s="14"/>
      <c r="AR23" s="14"/>
      <c r="AT23" s="14"/>
      <c r="AU23" s="14"/>
      <c r="AV23" s="14"/>
      <c r="AX23" s="14"/>
      <c r="AY23" s="14"/>
      <c r="AZ23" s="14"/>
      <c r="BB23" s="14"/>
      <c r="BC23" s="14"/>
      <c r="BD23" s="14"/>
    </row>
    <row r="24" spans="1:61" s="18" customFormat="1" ht="12.4" customHeight="1">
      <c r="A24" s="14"/>
      <c r="F24" s="14"/>
      <c r="G24" s="14"/>
      <c r="H24" s="14"/>
      <c r="J24" s="14"/>
      <c r="K24" s="14"/>
      <c r="L24" s="14"/>
      <c r="N24" s="14"/>
      <c r="O24" s="14"/>
      <c r="P24" s="14"/>
      <c r="R24" s="14"/>
      <c r="S24" s="14"/>
      <c r="T24" s="14"/>
      <c r="V24" s="14"/>
      <c r="W24" s="14"/>
      <c r="X24" s="14"/>
      <c r="Z24" s="14"/>
      <c r="AA24" s="14"/>
      <c r="AB24" s="14"/>
      <c r="AD24" s="14"/>
      <c r="AE24" s="14"/>
      <c r="AF24" s="14"/>
      <c r="AH24" s="14"/>
      <c r="AI24" s="14"/>
      <c r="AJ24" s="14"/>
      <c r="AL24" s="14"/>
      <c r="AM24" s="14"/>
      <c r="AN24" s="14"/>
      <c r="AP24" s="14"/>
      <c r="AQ24" s="14"/>
      <c r="AR24" s="14"/>
      <c r="AT24" s="14"/>
      <c r="AU24" s="14"/>
      <c r="AV24" s="14"/>
      <c r="AX24" s="14"/>
      <c r="AY24" s="14"/>
      <c r="AZ24" s="14"/>
      <c r="BB24" s="14"/>
      <c r="BC24" s="14"/>
      <c r="BD24" s="14"/>
    </row>
    <row r="25" spans="1:61" s="18" customFormat="1" ht="12.4" customHeight="1">
      <c r="A25" s="117" t="s">
        <v>63</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4"/>
      <c r="AE25" s="14"/>
      <c r="AF25" s="14"/>
      <c r="AH25" s="14"/>
      <c r="AI25" s="14"/>
      <c r="AJ25" s="14"/>
      <c r="AL25" s="14"/>
      <c r="AM25" s="14"/>
      <c r="AN25" s="14"/>
      <c r="AP25" s="14"/>
      <c r="AQ25" s="14"/>
      <c r="AR25" s="14"/>
      <c r="AT25" s="14"/>
      <c r="AU25" s="14"/>
      <c r="AV25" s="14"/>
      <c r="AX25" s="14"/>
      <c r="AY25" s="14"/>
      <c r="AZ25" s="14"/>
      <c r="BB25" s="14"/>
      <c r="BC25" s="14"/>
      <c r="BD25" s="14"/>
    </row>
    <row r="26" spans="1:61" s="18" customFormat="1" ht="12.4" customHeight="1">
      <c r="A26" s="42" t="s">
        <v>69</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H26" s="14"/>
      <c r="AI26" s="14"/>
      <c r="AJ26" s="14"/>
      <c r="AL26" s="14"/>
      <c r="AM26" s="14"/>
      <c r="AN26" s="14"/>
      <c r="AP26" s="14"/>
      <c r="AQ26" s="14"/>
      <c r="AR26" s="14"/>
      <c r="AT26" s="14"/>
      <c r="AU26" s="14"/>
      <c r="AV26" s="14"/>
      <c r="AX26" s="14"/>
      <c r="AY26" s="14"/>
      <c r="AZ26" s="14"/>
      <c r="BB26" s="14"/>
      <c r="BC26" s="14"/>
      <c r="BD26" s="14"/>
    </row>
    <row r="27" spans="1:61" s="18" customFormat="1" ht="12.4" customHeight="1">
      <c r="A27" s="42" t="s">
        <v>64</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H27" s="14"/>
      <c r="AI27" s="14"/>
      <c r="AJ27" s="14"/>
      <c r="AL27" s="14"/>
      <c r="AM27" s="14"/>
      <c r="AN27" s="14"/>
      <c r="AP27" s="14"/>
      <c r="AQ27" s="14"/>
      <c r="AR27" s="14"/>
      <c r="AT27" s="14"/>
      <c r="AU27" s="14"/>
      <c r="AV27" s="14"/>
      <c r="AX27" s="14"/>
      <c r="AY27" s="14"/>
      <c r="AZ27" s="14"/>
      <c r="BB27" s="14"/>
      <c r="BC27" s="14"/>
      <c r="BD27" s="14"/>
    </row>
    <row r="28" spans="1:61" s="18" customFormat="1" ht="12.4" customHeight="1">
      <c r="A28" s="42" t="s">
        <v>65</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H28" s="14"/>
      <c r="AI28" s="14"/>
      <c r="AJ28" s="14"/>
      <c r="AL28" s="14"/>
      <c r="AM28" s="14"/>
      <c r="AN28" s="14"/>
      <c r="AP28" s="14"/>
      <c r="AQ28" s="14"/>
      <c r="AR28" s="14"/>
      <c r="AT28" s="14"/>
      <c r="AU28" s="14"/>
      <c r="AV28" s="14"/>
      <c r="AX28" s="14"/>
      <c r="AY28" s="14"/>
      <c r="AZ28" s="14"/>
      <c r="BB28" s="14"/>
      <c r="BC28" s="14"/>
      <c r="BD28" s="14"/>
    </row>
    <row r="29" spans="1:61" s="18" customFormat="1" ht="12.4" customHeight="1">
      <c r="A29" s="42" t="s">
        <v>66</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H29" s="14"/>
      <c r="AI29" s="14"/>
      <c r="AJ29" s="14"/>
      <c r="AL29" s="14"/>
      <c r="AM29" s="14"/>
      <c r="AN29" s="14"/>
      <c r="AP29" s="14"/>
      <c r="AQ29" s="14"/>
      <c r="AR29" s="14"/>
      <c r="AT29" s="14"/>
      <c r="AU29" s="14"/>
      <c r="AV29" s="14"/>
      <c r="AX29" s="14"/>
      <c r="AY29" s="14"/>
      <c r="AZ29" s="14"/>
      <c r="BB29" s="14"/>
      <c r="BC29" s="14"/>
      <c r="BD29" s="14"/>
    </row>
    <row r="30" spans="1:61" s="18" customFormat="1" ht="12.4" customHeight="1">
      <c r="A30" s="52" t="s">
        <v>67</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4"/>
      <c r="BE30" s="64"/>
    </row>
    <row r="31" spans="1:61" s="18" customFormat="1" ht="12.4" customHeight="1">
      <c r="A31" s="52" t="s">
        <v>82</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4"/>
      <c r="BE31" s="64"/>
    </row>
    <row r="32" spans="1:61" s="18" customFormat="1">
      <c r="A32" s="52"/>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4"/>
      <c r="BE32" s="64"/>
    </row>
    <row r="33" spans="1:62" s="18" customFormat="1">
      <c r="A33" s="45" t="s">
        <v>6</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4"/>
      <c r="BE33" s="64"/>
    </row>
    <row r="34" spans="1:62" s="18" customFormat="1">
      <c r="A34" s="35" t="str">
        <f>Survol!A30</f>
        <v>Pour les abréviations et les désignations complètes des partis voir Glossaire.</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4"/>
      <c r="BE34" s="64"/>
    </row>
    <row r="35" spans="1:62" s="18" customFormat="1">
      <c r="A35" s="52" t="str">
        <f>Survol!A28</f>
        <v>Population: Communes de plus de 10'000 habitants (jusqu'en 2014); depuis 2015 villes statistiques</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4"/>
      <c r="BE35" s="64"/>
    </row>
    <row r="36" spans="1:62" s="18" customFormat="1">
      <c r="A36" s="52" t="str">
        <f>Survol!A29</f>
        <v>Etat au 1er août de l'année (1er avril en 1983, 1er juin en 1993)</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4"/>
      <c r="BE36" s="64"/>
    </row>
    <row r="37" spans="1:62" s="18" customFormat="1">
      <c r="A37" s="14"/>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4"/>
      <c r="BE37" s="64"/>
    </row>
    <row r="38" spans="1:62" s="18" customFormat="1">
      <c r="A38" s="14"/>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4"/>
      <c r="BE38" s="64"/>
    </row>
    <row r="39" spans="1:62" ht="11.25" customHeight="1">
      <c r="A39" s="105" t="s">
        <v>80</v>
      </c>
      <c r="BD39" s="18"/>
      <c r="BE39" s="18"/>
    </row>
    <row r="40" spans="1:62" s="39" customFormat="1" ht="11.25" customHeight="1">
      <c r="A40" s="105" t="s">
        <v>78</v>
      </c>
      <c r="B40" s="14"/>
      <c r="C40" s="54"/>
      <c r="D40" s="54"/>
      <c r="E40" s="5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row>
    <row r="41" spans="1:62" ht="11.25" customHeight="1">
      <c r="A41" s="105" t="s">
        <v>79</v>
      </c>
    </row>
    <row r="42" spans="1:62" s="39" customFormat="1" ht="11.25" customHeight="1">
      <c r="A42" s="106" t="s">
        <v>76</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row>
    <row r="43" spans="1:62" s="39" customFormat="1" ht="11.25" customHeight="1">
      <c r="A43" s="10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row>
    <row r="44" spans="1:62" s="39" customFormat="1" ht="12.6" customHeight="1">
      <c r="A44" s="105" t="s">
        <v>77</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row>
    <row r="45" spans="1:62" s="39" customFormat="1" ht="12.6" customHeight="1">
      <c r="A45" s="5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row>
  </sheetData>
  <mergeCells count="16">
    <mergeCell ref="BF6:BI6"/>
    <mergeCell ref="A25:AC25"/>
    <mergeCell ref="B6:E6"/>
    <mergeCell ref="J6:M6"/>
    <mergeCell ref="F6:I6"/>
    <mergeCell ref="AL6:AO6"/>
    <mergeCell ref="AH6:AK6"/>
    <mergeCell ref="AD6:AG6"/>
    <mergeCell ref="Z6:AC6"/>
    <mergeCell ref="V6:Y6"/>
    <mergeCell ref="R6:U6"/>
    <mergeCell ref="N6:Q6"/>
    <mergeCell ref="BB6:BE6"/>
    <mergeCell ref="AX6:BA6"/>
    <mergeCell ref="AT6:AW6"/>
    <mergeCell ref="AP6:AS6"/>
  </mergeCells>
  <hyperlinks>
    <hyperlink ref="Q1" location="Survol!A1" display="zurück zur Übersicht"/>
    <hyperlink ref="A34" r:id="rId1" display="Pour les abréviations et les désignations complètes des partis, voir l'onglet correspondant&quot;."/>
    <hyperlink ref="BI1" location="Survol!A1" display="zurück zur Übersicht"/>
  </hyperlinks>
  <pageMargins left="0.70866141732283472" right="0.70866141732283472" top="0.74803149606299213" bottom="0.74803149606299213" header="0.31496062992125984" footer="0.31496062992125984"/>
  <pageSetup paperSize="9" scale="85" orientation="landscape" r:id="rId2"/>
  <colBreaks count="4" manualBreakCount="4">
    <brk id="13" max="43" man="1"/>
    <brk id="25" max="43" man="1"/>
    <brk id="37" max="43" man="1"/>
    <brk id="49" max="43"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Survol</vt:lpstr>
      <vt:lpstr>E1</vt:lpstr>
      <vt:lpstr>E2</vt:lpstr>
      <vt:lpstr>E3</vt:lpstr>
      <vt:lpstr>L1</vt:lpstr>
      <vt:lpstr>L2</vt:lpstr>
      <vt:lpstr>L3</vt:lpstr>
      <vt:lpstr>'E2'!Impression_des_titres</vt:lpstr>
      <vt:lpstr>'E3'!Impression_des_titres</vt:lpstr>
      <vt:lpstr>'L2'!Impression_des_titres</vt:lpstr>
      <vt:lpstr>'L3'!Impression_des_titres</vt:lpstr>
      <vt:lpstr>'E1'!Zone_d_impression</vt:lpstr>
      <vt:lpstr>'E2'!Zone_d_impression</vt:lpstr>
      <vt:lpstr>'E3'!Zone_d_impression</vt:lpstr>
      <vt:lpstr>'L1'!Zone_d_impression</vt:lpstr>
      <vt:lpstr>'L2'!Zone_d_impression</vt:lpstr>
      <vt:lpstr>'L3'!Zone_d_impression</vt:lpstr>
      <vt:lpstr>Survol!Zone_d_impression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2018-04-12T11:26:09Z</cp:lastPrinted>
  <dcterms:created xsi:type="dcterms:W3CDTF">2011-04-06T10:42:28Z</dcterms:created>
  <dcterms:modified xsi:type="dcterms:W3CDTF">2019-04-12T10:13:52Z</dcterms:modified>
</cp:coreProperties>
</file>