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RU\MOBIL\731_Couts_et_financement_transports\731_1_Compte_des_transports\KFV-STATISTIK\KFV_2015\03-Publikation\02 Lexikontabellen\01 übersicht\"/>
    </mc:Choice>
  </mc:AlternateContent>
  <bookViews>
    <workbookView xWindow="480" yWindow="405" windowWidth="24480" windowHeight="11790"/>
  </bookViews>
  <sheets>
    <sheet name="Inhalt" sheetId="28" r:id="rId1"/>
    <sheet name="Terminologie" sheetId="29" r:id="rId2"/>
    <sheet name="2015" sheetId="26" r:id="rId3"/>
    <sheet name="2014" sheetId="24" r:id="rId4"/>
    <sheet name="2013" sheetId="22" r:id="rId5"/>
    <sheet name="2012" sheetId="15" r:id="rId6"/>
    <sheet name="2011" sheetId="18" r:id="rId7"/>
    <sheet name="2010" sheetId="12" r:id="rId8"/>
  </sheets>
  <definedNames>
    <definedName name="_xlnm.Print_Area" localSheetId="7">'2010'!$A$1:$R$37</definedName>
    <definedName name="_xlnm.Print_Area" localSheetId="6">'2011'!$A$1:$R$36</definedName>
    <definedName name="_xlnm.Print_Area" localSheetId="5">'2012'!$A$1:$R$36</definedName>
    <definedName name="_xlnm.Print_Area" localSheetId="4">'2013'!$A$1:$R$36</definedName>
    <definedName name="_xlnm.Print_Area" localSheetId="3">'2014'!$A$1:$R$36</definedName>
    <definedName name="_xlnm.Print_Area" localSheetId="2">'2015'!$A$1:$R$37</definedName>
    <definedName name="_xlnm.Print_Area" localSheetId="0">Inhalt!$A$1:$G$13</definedName>
    <definedName name="_xlnm.Print_Area" localSheetId="1">Terminologie!$A$1:$E$33</definedName>
  </definedNames>
  <calcPr calcId="162913"/>
</workbook>
</file>

<file path=xl/calcChain.xml><?xml version="1.0" encoding="utf-8"?>
<calcChain xmlns="http://schemas.openxmlformats.org/spreadsheetml/2006/main">
  <c r="L35" i="12" l="1"/>
  <c r="L35" i="26"/>
</calcChain>
</file>

<file path=xl/sharedStrings.xml><?xml version="1.0" encoding="utf-8"?>
<sst xmlns="http://schemas.openxmlformats.org/spreadsheetml/2006/main" count="949" uniqueCount="97">
  <si>
    <t>Allgemeinheit</t>
  </si>
  <si>
    <t>Infrastrukturkosten</t>
  </si>
  <si>
    <t>Verkehrsmittelkosten</t>
  </si>
  <si>
    <t>Unfallkosten</t>
  </si>
  <si>
    <t>Umwelt- und Gesundheitskosten</t>
  </si>
  <si>
    <t>Verkehrsnutzende</t>
  </si>
  <si>
    <t>Transportunternehmen</t>
  </si>
  <si>
    <t>nach Kostenkategorien</t>
  </si>
  <si>
    <t>nach direkten Kostenträgern</t>
  </si>
  <si>
    <t>nach finalen Kostenträgern</t>
  </si>
  <si>
    <t>Transportentgelte</t>
  </si>
  <si>
    <t>Kostenkategorien</t>
  </si>
  <si>
    <t>Kostenträger</t>
  </si>
  <si>
    <t>Die Kostenträger werden für zwei unterschiedliche Zeitpunkte ausgewiesen:</t>
  </si>
  <si>
    <t>-</t>
  </si>
  <si>
    <t>◄</t>
  </si>
  <si>
    <t>Aufschlüsselung der Gesamtkosten des Verkehrs nach deren Entstehung. Die KFV-Statistik unterscheidet vier Kostenkategorien:</t>
  </si>
  <si>
    <t>Leistungen der Verkehrsnutzenden</t>
  </si>
  <si>
    <t>Einheit</t>
  </si>
  <si>
    <t xml:space="preserve"> selbstgetragene Unfalllkosten (von Verkehrsnutzenden übernommene Sach- und Personenschäden)</t>
  </si>
  <si>
    <t xml:space="preserve"> selbstgetragene Verkehrsmittelkosten (Anschaffungs-, Betriebs- und Unterhaltskosten von selbstbetriebenen Fahrzeugen)</t>
  </si>
  <si>
    <t>Die Kilometerkosten pro Tonnenkilometer sind bei leichten Strassengüterfahrzeugen nicht bezifferbar, da diese nicht nur für den Güterverkehr eingesetzt werden.</t>
  </si>
  <si>
    <t>Personenverkehr</t>
  </si>
  <si>
    <t>Güterverkehr</t>
  </si>
  <si>
    <t>Von den Verkehrsnutzenden getragene Kosten für Infrastruktur (Anschlussgleise)</t>
  </si>
  <si>
    <t>Rp./Pkm</t>
  </si>
  <si>
    <t>Rp./tkm</t>
  </si>
  <si>
    <t>Quelle: BFS – Kosten und Finanzierung des Verkehrs (KFV)</t>
  </si>
  <si>
    <t>Kosten und Finanzierung des Verkehrs</t>
  </si>
  <si>
    <t>Terminologie der Statistik der Kosten und Finanzierung des Verkehrs (KFV-Statistik)</t>
  </si>
  <si>
    <t xml:space="preserve">Kostenträger sind natürliche oder juristische Personen, welche die Verkehrskosten übernehmen. Die KFV-Statistik unterscheidet vier Kostenträger des Verkehrs: </t>
  </si>
  <si>
    <t>Terminologie</t>
  </si>
  <si>
    <t>verkehrsspezifische Steuern und Abgaben</t>
  </si>
  <si>
    <t>selbstgetragene Verkehrsmittelkosten</t>
  </si>
  <si>
    <t>selbstgetragene Unfallkosten</t>
  </si>
  <si>
    <t>…</t>
  </si>
  <si>
    <t>Zahl unbekannt, weil (noch) nicht erhoben oder (noch) nicht berechnet</t>
  </si>
  <si>
    <t>r</t>
  </si>
  <si>
    <t>Leistungen der Verkehrsnutzenden 
pro Personen- bzw. Tonnenkilometer</t>
  </si>
  <si>
    <t>Kilometerkosten
pro Personen- bzw. Tonnenkilometer</t>
  </si>
  <si>
    <t xml:space="preserve"> Infrastrukturkosten (Bau, Instandhaltung und Betrieb, bei der Luftfahrt inkl. Flugsicherung)</t>
  </si>
  <si>
    <t xml:space="preserve"> Verkehrsmittelkosten (Anschaffung, Betrieb und Unterhalt von Fahrzeugen und Fluggeräten)</t>
  </si>
  <si>
    <t xml:space="preserve"> Unfallkosten (Sach- und Personenschäden sowie Unfallfolgekosten, z.B. Arbeitsausfall für Arbeitgeber)</t>
  </si>
  <si>
    <t xml:space="preserve"> Umwelt- und Gesundheitskosten (Beeinträchtigungen der Umwelt bzw. der menschlichen Gesundheit, z.B. durch Luftverschmutzung, Lärm, Klimaeffekte)</t>
  </si>
  <si>
    <t xml:space="preserve"> Verkehrsnutzende (im Personenverkehr die Verkehrsteilnehmenden, im Güterverkehr die Auftraggeber von Transporten)</t>
  </si>
  <si>
    <t xml:space="preserve"> Transportunternehmen (Unternehmen des öffentlichen Verkehrs, Fluggesellschaften, Flughafenbetreiber und Flugsicherung)</t>
  </si>
  <si>
    <t xml:space="preserve"> Öffentliche Hand (Bund, Kantone und Gemeinden)</t>
  </si>
  <si>
    <t xml:space="preserve"> Allgemeinheit (gerade nicht am Verkehr beteiligte Personen)</t>
  </si>
  <si>
    <t xml:space="preserve"> verkehrsspezifische Steuern und Abgaben (z.B. Mineralölsteuer, Mineralölsteuerzuschlag, kantonale Motofahrzeugsteuern, LSVA, Klimarappen)</t>
  </si>
  <si>
    <t xml:space="preserve"> Transportentgelte (z.B. Billette, Abonnemente, Flugtickets, Flughafengebühren, Beförderungsentgelte im Güterverkehr)</t>
  </si>
  <si>
    <t xml:space="preserve">Zu den Leistungen der Verkehrsnutzenden zählen sämtliche Zahlungen und immateriellen Leistungen, die die Verkehrsnutzenden erbringen, um den Verkehr in Anspruch nehmen zu können. Die KFV-Statistik unterscheidet fünf Leistungsarten: </t>
  </si>
  <si>
    <t>revidiert</t>
  </si>
  <si>
    <t>Strasse</t>
  </si>
  <si>
    <t xml:space="preserve">Schiene </t>
  </si>
  <si>
    <t xml:space="preserve">Luft </t>
  </si>
  <si>
    <t>Wasser</t>
  </si>
  <si>
    <t>Für den Luftverkehr und die Güterschifffahrt wurde anstelle des Territorialitätsprinzips das Halbstreckenprinzip angewendet.</t>
  </si>
  <si>
    <t>öffentliche Hand</t>
  </si>
  <si>
    <t>Personenluftverkehr: Linien- und Charterflüge (inkl. Fracht in Form von Belly-Freight), General Aviation nicht berücksichtigt</t>
  </si>
  <si>
    <t>Für den Luftverkehr wurde anstelle des Territorialitätsprinzips das Halbstreckenprinzip angewendet.
Personenluftverkehr: Linien- und Charterflüge (inkl. Fracht in Form von Belly-Freight), General Aviation nicht berücksichtigt</t>
  </si>
  <si>
    <t>Kilometerkosten des motorisierten Verkehrs</t>
  </si>
  <si>
    <t>in Rappen pro Personen- bzw. Tonnenkilometer</t>
  </si>
  <si>
    <t>Kilometerkosten des motorisierten Verkehrs, 2015</t>
  </si>
  <si>
    <t>Kilometerkosten des motorisierten Verkehrs, 2014</t>
  </si>
  <si>
    <t>Kilometerkosten des motorisierten Verkehrs, 2013</t>
  </si>
  <si>
    <t>Kilometerkosten des motorisierten Verkehrs, 2012</t>
  </si>
  <si>
    <t>Kilometerkosten des motorisierten Verkehrs, 2011</t>
  </si>
  <si>
    <t>Kilometerkosten des motorisierten Verkehrs, 2010</t>
  </si>
  <si>
    <r>
      <t xml:space="preserve">Luft </t>
    </r>
    <r>
      <rPr>
        <vertAlign val="superscript"/>
        <sz val="8"/>
        <rFont val="Arial"/>
        <family val="2"/>
      </rPr>
      <t>1 2</t>
    </r>
  </si>
  <si>
    <r>
      <t xml:space="preserve">Strasse </t>
    </r>
    <r>
      <rPr>
        <vertAlign val="superscript"/>
        <sz val="8"/>
        <rFont val="Arial"/>
        <family val="2"/>
      </rPr>
      <t>3</t>
    </r>
  </si>
  <si>
    <r>
      <t xml:space="preserve">Wasser </t>
    </r>
    <r>
      <rPr>
        <vertAlign val="superscript"/>
        <sz val="8"/>
        <rFont val="Arial"/>
        <family val="2"/>
      </rPr>
      <t>1</t>
    </r>
  </si>
  <si>
    <r>
      <t xml:space="preserve">Strasse </t>
    </r>
    <r>
      <rPr>
        <vertAlign val="superscript"/>
        <sz val="8"/>
        <rFont val="Arial"/>
        <family val="2"/>
      </rPr>
      <t>1</t>
    </r>
  </si>
  <si>
    <r>
      <t xml:space="preserve">Luft </t>
    </r>
    <r>
      <rPr>
        <vertAlign val="superscript"/>
        <sz val="8"/>
        <rFont val="Arial"/>
        <family val="2"/>
      </rPr>
      <t>1</t>
    </r>
  </si>
  <si>
    <r>
      <t xml:space="preserve">Strasse </t>
    </r>
    <r>
      <rPr>
        <vertAlign val="superscript"/>
        <sz val="8"/>
        <rFont val="Arial"/>
        <family val="2"/>
      </rPr>
      <t>2</t>
    </r>
  </si>
  <si>
    <t xml:space="preserve">Auskunft: Bundesamt für Statistik (BFS), Sektion Mobilität, 058 463 64 68, verkehr@bfs.admin.ch </t>
  </si>
  <si>
    <t>öffentlicher Strassen-
verkehr</t>
  </si>
  <si>
    <t>schwere Strassen-fahrzeuge</t>
  </si>
  <si>
    <t>Tabellenblätter</t>
  </si>
  <si>
    <t>Datenstand</t>
  </si>
  <si>
    <t>Quelle:</t>
  </si>
  <si>
    <t>BFS – Kosten und Finanzierung des Verkehrs (KFV)</t>
  </si>
  <si>
    <t>Auskunft:</t>
  </si>
  <si>
    <t xml:space="preserve">Bundesamt für Statistik, Sektion Mobilität, 058 463 64 68, </t>
  </si>
  <si>
    <t xml:space="preserve">verkehr@bfs.admin.ch </t>
  </si>
  <si>
    <t>privater motorisierter Strassen-
verkehr</t>
  </si>
  <si>
    <t>April 2019</t>
  </si>
  <si>
    <t>© BFS 2019</t>
  </si>
  <si>
    <t>Stand: April 2019</t>
  </si>
  <si>
    <t>Stand: April  2019</t>
  </si>
  <si>
    <t>T-SU 11.02.01.02</t>
  </si>
  <si>
    <t>Nach dem Halbstreckenprizip angerechnet Kosten der ausländischen öffenlichen Hand für Schleusen und Ausbaggern der Fahrinne</t>
  </si>
  <si>
    <r>
      <rPr>
        <sz val="10"/>
        <rFont val="Roboto Medium"/>
      </rPr>
      <t>Direkte Kostenträger</t>
    </r>
    <r>
      <rPr>
        <sz val="10"/>
        <rFont val="Roboto Light"/>
      </rPr>
      <t xml:space="preserve"> geben an, wer die Kosten zum Zeitpunkt von deren Entstehung übernommen hat. Beispielsweise werden Strasseninfrastrukturkosten zuerst von der öffentlichen Hand getragen, Kosten für Lokomotiven und Eisenbahnwagons von Transportunternehmen.</t>
    </r>
  </si>
  <si>
    <r>
      <rPr>
        <sz val="10"/>
        <rFont val="Roboto Medium"/>
      </rPr>
      <t>Finale Kostenträger</t>
    </r>
    <r>
      <rPr>
        <sz val="10"/>
        <rFont val="Roboto Light"/>
      </rPr>
      <t xml:space="preserve"> geben an, wer die Kosten schlussendlich getragen hat, d.h. nach Berücksichtigung aller Transferleistungen und Ausgleichszahlungen. Beispiele sind verkehrsspezifische Steuern und Abgaben der Verkehrsnutzenden an die öffentliche Hand, Zahlungen der Fahrgäste in Form von Billetten und Abonnementen an Transportunternehmen oder Abgeltungen der öffentlichen Hand an die Transportunternehmen. Bei den von den Transportunternehmen final übernommenen Kosten handelt es sich um Verluste aus dem Verkehrsgeschäft, die in der Regel durch Gewinne aus Nebengeschäften querfinanziert werden (z.B. Vermietung von Immobilien).</t>
    </r>
  </si>
  <si>
    <t xml:space="preserve"> revidiert</t>
  </si>
  <si>
    <t xml:space="preserve"> Die Kilometerkosten pro Tonnenkilometer sind bei leichten Strassengüterfahrzeugen nicht bezifferbar, da diese nicht nur für den Güterverkehr eingesetzt werden.</t>
  </si>
  <si>
    <t xml:space="preserve"> Von den Verkehrsnutzenden getragene Kosten für Infrastruktur (Anschlussgleise)</t>
  </si>
  <si>
    <t xml:space="preserve"> Zahl unbekannt, weil (noch) nicht erhoben oder (noch) nicht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</si>
</sst>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_);_(* \(#,##0\);_(* &quot;-&quot;_);_(@_)"/>
    <numFmt numFmtId="165" formatCode="_(* #,##0.00_);_(* \(#,##0.00\);_(* &quot;-&quot;??_);_(@_)"/>
    <numFmt numFmtId="166" formatCode="#,###,##0.0__;\-###,###.0__;\-__;@__\ "/>
    <numFmt numFmtId="167" formatCode="_ * #\ ##0_ ;_ * \-#\ ##0_ ;_ * &quot;-&quot;_ ;_ @_ "/>
  </numFmts>
  <fonts count="34" x14ac:knownFonts="1">
    <font>
      <sz val="11"/>
      <color theme="1"/>
      <name val="Arial"/>
      <family val="2"/>
    </font>
    <font>
      <b/>
      <sz val="9"/>
      <name val="Arial"/>
      <family val="2"/>
    </font>
    <font>
      <sz val="8"/>
      <name val="Arial Narrow"/>
      <family val="2"/>
    </font>
    <font>
      <sz val="9"/>
      <name val="Arial"/>
      <family val="2"/>
    </font>
    <font>
      <sz val="8"/>
      <name val="Arial"/>
      <family val="2"/>
    </font>
    <font>
      <u/>
      <sz val="8"/>
      <color indexed="12"/>
      <name val="Arial"/>
      <family val="2"/>
    </font>
    <font>
      <b/>
      <sz val="8"/>
      <name val="Arial"/>
      <family val="2"/>
    </font>
    <font>
      <b/>
      <sz val="24"/>
      <name val="Arial"/>
      <family val="2"/>
    </font>
    <font>
      <sz val="7"/>
      <name val="Arial"/>
      <family val="2"/>
    </font>
    <font>
      <sz val="11"/>
      <name val="Arial"/>
      <family val="2"/>
    </font>
    <font>
      <sz val="18"/>
      <name val="Arial"/>
      <family val="2"/>
    </font>
    <font>
      <vertAlign val="superscript"/>
      <sz val="8"/>
      <name val="Cambria"/>
      <family val="1"/>
    </font>
    <font>
      <sz val="9"/>
      <name val="Arial Narrow"/>
      <family val="2"/>
    </font>
    <font>
      <sz val="11"/>
      <color theme="1"/>
      <name val="Arial"/>
      <family val="2"/>
    </font>
    <font>
      <u/>
      <sz val="11"/>
      <color theme="10"/>
      <name val="Arial"/>
      <family val="2"/>
    </font>
    <font>
      <sz val="11"/>
      <color theme="10"/>
      <name val="Arial"/>
      <family val="2"/>
    </font>
    <font>
      <vertAlign val="superscript"/>
      <sz val="9"/>
      <name val="Arial"/>
      <family val="2"/>
    </font>
    <font>
      <vertAlign val="superscript"/>
      <sz val="8"/>
      <name val="Arial"/>
      <family val="2"/>
    </font>
    <font>
      <b/>
      <vertAlign val="superscript"/>
      <sz val="8"/>
      <name val="Arial"/>
      <family val="2"/>
    </font>
    <font>
      <sz val="8"/>
      <color theme="1"/>
      <name val="Arial"/>
      <family val="2"/>
    </font>
    <font>
      <b/>
      <vertAlign val="superscript"/>
      <sz val="9"/>
      <name val="Arial"/>
      <family val="2"/>
    </font>
    <font>
      <b/>
      <u/>
      <vertAlign val="superscript"/>
      <sz val="9"/>
      <color theme="10"/>
      <name val="Arial"/>
      <family val="2"/>
    </font>
    <font>
      <b/>
      <sz val="12"/>
      <name val="Arial"/>
      <family val="2"/>
    </font>
    <font>
      <sz val="12"/>
      <name val="Arial"/>
      <family val="2"/>
    </font>
    <font>
      <sz val="16"/>
      <name val="Arial"/>
      <family val="2"/>
    </font>
    <font>
      <b/>
      <sz val="10"/>
      <name val="Arial"/>
      <family val="2"/>
    </font>
    <font>
      <u/>
      <sz val="10"/>
      <color indexed="12"/>
      <name val="Arial"/>
      <family val="2"/>
    </font>
    <font>
      <sz val="11"/>
      <name val="Roboto Light"/>
    </font>
    <font>
      <sz val="8"/>
      <name val="Roboto Light"/>
    </font>
    <font>
      <sz val="9"/>
      <color theme="10"/>
      <name val="Arial"/>
      <family val="2"/>
    </font>
    <font>
      <sz val="12"/>
      <name val="Roboto Medium"/>
    </font>
    <font>
      <sz val="10"/>
      <name val="Roboto Light"/>
    </font>
    <font>
      <sz val="10"/>
      <name val="Arial"/>
      <family val="2"/>
    </font>
    <font>
      <sz val="10"/>
      <name val="Roboto Medium"/>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E8EAF7"/>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3" fillId="0" borderId="0" applyFont="0" applyFill="0" applyBorder="0" applyAlignment="0" applyProtection="0"/>
    <xf numFmtId="0" fontId="14" fillId="0" borderId="0" applyNumberFormat="0" applyFill="0" applyBorder="0" applyAlignment="0" applyProtection="0"/>
    <xf numFmtId="0" fontId="5" fillId="0" borderId="0" applyNumberFormat="0" applyFill="0" applyBorder="0" applyAlignment="0" applyProtection="0">
      <alignment vertical="top"/>
      <protection locked="0"/>
    </xf>
    <xf numFmtId="0" fontId="4" fillId="0" borderId="0"/>
    <xf numFmtId="0" fontId="4" fillId="0" borderId="0"/>
    <xf numFmtId="0" fontId="4" fillId="0" borderId="0"/>
  </cellStyleXfs>
  <cellXfs count="156">
    <xf numFmtId="0" fontId="0" fillId="0" borderId="0" xfId="0"/>
    <xf numFmtId="166" fontId="2" fillId="2" borderId="0" xfId="0" applyNumberFormat="1" applyFont="1" applyFill="1" applyBorder="1" applyAlignment="1">
      <alignment vertical="center"/>
    </xf>
    <xf numFmtId="0" fontId="2" fillId="2" borderId="0" xfId="0" applyFont="1" applyFill="1" applyBorder="1"/>
    <xf numFmtId="0" fontId="2" fillId="2" borderId="0" xfId="0" applyFont="1" applyFill="1" applyBorder="1" applyAlignment="1">
      <alignment vertical="center"/>
    </xf>
    <xf numFmtId="0" fontId="1" fillId="2" borderId="0" xfId="0" applyFont="1" applyFill="1" applyBorder="1" applyAlignment="1">
      <alignment vertical="center"/>
    </xf>
    <xf numFmtId="0" fontId="4" fillId="0" borderId="0" xfId="4"/>
    <xf numFmtId="0" fontId="9" fillId="0" borderId="0" xfId="4" applyFont="1"/>
    <xf numFmtId="0" fontId="4" fillId="0" borderId="0" xfId="4" applyBorder="1"/>
    <xf numFmtId="0" fontId="4" fillId="2" borderId="0" xfId="4" applyFill="1"/>
    <xf numFmtId="0" fontId="7" fillId="0" borderId="0" xfId="4" applyFont="1" applyAlignment="1">
      <alignment vertical="top"/>
    </xf>
    <xf numFmtId="0" fontId="8" fillId="0" borderId="0" xfId="5" applyFont="1" applyAlignment="1">
      <alignment vertical="top"/>
    </xf>
    <xf numFmtId="0" fontId="10" fillId="2" borderId="0" xfId="4" applyFont="1" applyFill="1" applyAlignment="1">
      <alignment vertical="top"/>
    </xf>
    <xf numFmtId="0" fontId="9" fillId="2" borderId="0" xfId="4" applyFont="1" applyFill="1" applyAlignment="1"/>
    <xf numFmtId="0" fontId="4" fillId="0" borderId="0" xfId="4" applyFont="1"/>
    <xf numFmtId="0" fontId="3" fillId="2" borderId="0" xfId="0" applyFont="1" applyFill="1" applyBorder="1" applyAlignment="1">
      <alignment vertical="center"/>
    </xf>
    <xf numFmtId="0" fontId="11" fillId="2" borderId="0" xfId="0" applyFont="1" applyFill="1" applyBorder="1" applyAlignment="1">
      <alignment horizontal="left"/>
    </xf>
    <xf numFmtId="166" fontId="11" fillId="2" borderId="0" xfId="0" applyNumberFormat="1" applyFont="1" applyFill="1" applyBorder="1" applyAlignment="1">
      <alignment horizontal="left" vertical="center"/>
    </xf>
    <xf numFmtId="0" fontId="11" fillId="2" borderId="0" xfId="0" applyFont="1" applyFill="1" applyBorder="1" applyAlignment="1">
      <alignment horizontal="left" vertical="center"/>
    </xf>
    <xf numFmtId="0" fontId="2" fillId="2" borderId="0" xfId="0" applyFont="1" applyFill="1" applyBorder="1" applyAlignment="1">
      <alignment vertical="top"/>
    </xf>
    <xf numFmtId="0" fontId="12" fillId="2" borderId="0" xfId="0" applyFont="1" applyFill="1" applyBorder="1"/>
    <xf numFmtId="166" fontId="2" fillId="2" borderId="0" xfId="0" applyNumberFormat="1" applyFont="1" applyFill="1" applyBorder="1" applyAlignment="1">
      <alignment horizontal="right"/>
    </xf>
    <xf numFmtId="166" fontId="11" fillId="2" borderId="0" xfId="0" applyNumberFormat="1" applyFont="1" applyFill="1" applyBorder="1" applyAlignment="1">
      <alignment horizontal="left"/>
    </xf>
    <xf numFmtId="0" fontId="2" fillId="2" borderId="0" xfId="0" applyNumberFormat="1" applyFont="1" applyFill="1" applyBorder="1" applyAlignment="1">
      <alignment horizontal="left"/>
    </xf>
    <xf numFmtId="0" fontId="3" fillId="2" borderId="0" xfId="0" applyFont="1" applyFill="1" applyBorder="1"/>
    <xf numFmtId="0" fontId="16" fillId="2" borderId="0" xfId="0" applyFont="1" applyFill="1" applyBorder="1" applyAlignment="1">
      <alignment horizontal="left"/>
    </xf>
    <xf numFmtId="0" fontId="4" fillId="2" borderId="0" xfId="0" applyFont="1" applyFill="1" applyBorder="1" applyAlignment="1">
      <alignment vertical="center"/>
    </xf>
    <xf numFmtId="0" fontId="4" fillId="2" borderId="1" xfId="0" applyFont="1" applyFill="1" applyBorder="1" applyAlignment="1">
      <alignment vertical="center"/>
    </xf>
    <xf numFmtId="0" fontId="4" fillId="2" borderId="3" xfId="0" applyFont="1" applyFill="1" applyBorder="1" applyAlignment="1">
      <alignment horizontal="left" vertical="top" wrapText="1"/>
    </xf>
    <xf numFmtId="0" fontId="17" fillId="2" borderId="11" xfId="0" applyFont="1" applyFill="1" applyBorder="1" applyAlignment="1">
      <alignment horizontal="left" vertical="top" wrapText="1"/>
    </xf>
    <xf numFmtId="0" fontId="4" fillId="2" borderId="3" xfId="0" applyFont="1" applyFill="1" applyBorder="1" applyAlignment="1">
      <alignment horizontal="left" vertical="top"/>
    </xf>
    <xf numFmtId="0" fontId="17" fillId="2" borderId="11" xfId="0" applyFont="1" applyFill="1" applyBorder="1" applyAlignment="1">
      <alignment horizontal="left" vertical="top"/>
    </xf>
    <xf numFmtId="0" fontId="4" fillId="2" borderId="1" xfId="0" applyFont="1" applyFill="1" applyBorder="1" applyAlignment="1">
      <alignment horizontal="left" vertical="top"/>
    </xf>
    <xf numFmtId="0" fontId="17" fillId="2" borderId="1" xfId="0" applyFont="1" applyFill="1" applyBorder="1" applyAlignment="1">
      <alignment horizontal="left" vertical="top"/>
    </xf>
    <xf numFmtId="0" fontId="4" fillId="2" borderId="0" xfId="0" applyFont="1" applyFill="1" applyBorder="1" applyAlignment="1">
      <alignment horizontal="left" vertical="center"/>
    </xf>
    <xf numFmtId="0" fontId="4" fillId="2" borderId="0" xfId="0" applyFont="1" applyFill="1" applyBorder="1" applyAlignment="1">
      <alignment horizontal="right" vertical="center"/>
    </xf>
    <xf numFmtId="0" fontId="4" fillId="2" borderId="10" xfId="0" applyFont="1" applyFill="1" applyBorder="1" applyAlignment="1">
      <alignment horizontal="right" vertical="center" wrapText="1"/>
    </xf>
    <xf numFmtId="0" fontId="17" fillId="2" borderId="10" xfId="0" applyFont="1" applyFill="1" applyBorder="1" applyAlignment="1">
      <alignment horizontal="left" vertical="center" wrapText="1"/>
    </xf>
    <xf numFmtId="0" fontId="17" fillId="2" borderId="10" xfId="0" applyFont="1" applyFill="1" applyBorder="1" applyAlignment="1">
      <alignment horizontal="left" vertical="center"/>
    </xf>
    <xf numFmtId="0" fontId="17" fillId="2" borderId="7" xfId="0" applyFont="1" applyFill="1" applyBorder="1" applyAlignment="1">
      <alignment horizontal="left" vertical="center"/>
    </xf>
    <xf numFmtId="0" fontId="4" fillId="2" borderId="9" xfId="0" applyFont="1" applyFill="1" applyBorder="1" applyAlignment="1">
      <alignment horizontal="right" vertical="center"/>
    </xf>
    <xf numFmtId="0" fontId="4" fillId="2" borderId="10" xfId="0" applyFont="1" applyFill="1" applyBorder="1" applyAlignment="1">
      <alignment horizontal="right" vertical="center"/>
    </xf>
    <xf numFmtId="167" fontId="6" fillId="4" borderId="0" xfId="1" applyNumberFormat="1" applyFont="1" applyFill="1" applyBorder="1" applyAlignment="1">
      <alignment horizontal="right" vertical="center"/>
    </xf>
    <xf numFmtId="164" fontId="18" fillId="4" borderId="0" xfId="1" applyNumberFormat="1" applyFont="1" applyFill="1" applyBorder="1" applyAlignment="1">
      <alignment horizontal="left" vertical="center"/>
    </xf>
    <xf numFmtId="167" fontId="6" fillId="4" borderId="5" xfId="1" applyNumberFormat="1" applyFont="1" applyFill="1" applyBorder="1" applyAlignment="1">
      <alignment vertical="center"/>
    </xf>
    <xf numFmtId="167" fontId="6" fillId="4" borderId="0" xfId="1" applyNumberFormat="1" applyFont="1" applyFill="1" applyBorder="1" applyAlignment="1">
      <alignment vertical="center"/>
    </xf>
    <xf numFmtId="167" fontId="4" fillId="2" borderId="0" xfId="1" applyNumberFormat="1" applyFont="1" applyFill="1" applyBorder="1" applyAlignment="1">
      <alignment vertical="center"/>
    </xf>
    <xf numFmtId="164" fontId="17" fillId="2" borderId="0" xfId="1" applyNumberFormat="1" applyFont="1" applyFill="1" applyBorder="1" applyAlignment="1">
      <alignment horizontal="left" vertical="center"/>
    </xf>
    <xf numFmtId="167" fontId="4" fillId="2" borderId="5" xfId="1" applyNumberFormat="1" applyFont="1" applyFill="1" applyBorder="1" applyAlignment="1">
      <alignment vertical="center"/>
    </xf>
    <xf numFmtId="0" fontId="4" fillId="2" borderId="0" xfId="0" applyFont="1" applyFill="1" applyBorder="1" applyAlignment="1">
      <alignment horizontal="left" vertical="center" indent="1"/>
    </xf>
    <xf numFmtId="167" fontId="4" fillId="2" borderId="0" xfId="1" applyNumberFormat="1" applyFont="1" applyFill="1" applyBorder="1" applyAlignment="1">
      <alignment horizontal="right" vertical="center"/>
    </xf>
    <xf numFmtId="164" fontId="17" fillId="2" borderId="4" xfId="1" applyNumberFormat="1" applyFont="1" applyFill="1" applyBorder="1" applyAlignment="1">
      <alignment horizontal="left" vertical="center"/>
    </xf>
    <xf numFmtId="167" fontId="4" fillId="2" borderId="5" xfId="1" applyNumberFormat="1" applyFont="1" applyFill="1" applyBorder="1" applyAlignment="1">
      <alignment horizontal="right" vertical="center"/>
    </xf>
    <xf numFmtId="164" fontId="18" fillId="4" borderId="4" xfId="1" applyNumberFormat="1" applyFont="1" applyFill="1" applyBorder="1" applyAlignment="1">
      <alignment horizontal="left" vertical="center"/>
    </xf>
    <xf numFmtId="166" fontId="4" fillId="2" borderId="0" xfId="0" applyNumberFormat="1" applyFont="1" applyFill="1" applyBorder="1" applyAlignment="1">
      <alignment horizontal="right"/>
    </xf>
    <xf numFmtId="0" fontId="17" fillId="2" borderId="0" xfId="0" applyFont="1" applyFill="1" applyBorder="1" applyAlignment="1">
      <alignment horizontal="left"/>
    </xf>
    <xf numFmtId="166" fontId="17" fillId="2" borderId="0" xfId="0" applyNumberFormat="1" applyFont="1" applyFill="1" applyBorder="1" applyAlignment="1">
      <alignment horizontal="left"/>
    </xf>
    <xf numFmtId="166" fontId="4" fillId="2" borderId="0" xfId="0" applyNumberFormat="1" applyFont="1" applyFill="1" applyBorder="1" applyAlignment="1">
      <alignment vertical="center"/>
    </xf>
    <xf numFmtId="166" fontId="17" fillId="2" borderId="0" xfId="0" applyNumberFormat="1" applyFont="1" applyFill="1" applyBorder="1" applyAlignment="1">
      <alignment horizontal="left" vertical="center"/>
    </xf>
    <xf numFmtId="0" fontId="17" fillId="2" borderId="0" xfId="0" applyFont="1" applyFill="1" applyBorder="1" applyAlignment="1">
      <alignment horizontal="right" vertical="center"/>
    </xf>
    <xf numFmtId="0" fontId="17" fillId="2" borderId="0" xfId="0" applyFont="1" applyFill="1" applyBorder="1" applyAlignment="1">
      <alignment horizontal="left" vertical="center"/>
    </xf>
    <xf numFmtId="0" fontId="19" fillId="2" borderId="0" xfId="0" applyFont="1" applyFill="1" applyAlignment="1">
      <alignment vertical="center"/>
    </xf>
    <xf numFmtId="164" fontId="4" fillId="2" borderId="0" xfId="0" applyNumberFormat="1" applyFont="1" applyFill="1" applyBorder="1" applyAlignment="1">
      <alignment vertical="center"/>
    </xf>
    <xf numFmtId="0" fontId="4" fillId="2" borderId="0" xfId="0" applyNumberFormat="1" applyFont="1" applyFill="1" applyBorder="1" applyAlignment="1">
      <alignment horizontal="left" vertical="center"/>
    </xf>
    <xf numFmtId="0" fontId="17" fillId="2" borderId="10" xfId="0" applyFont="1" applyFill="1" applyBorder="1" applyAlignment="1">
      <alignment horizontal="right" vertical="center" wrapText="1"/>
    </xf>
    <xf numFmtId="0" fontId="17" fillId="2" borderId="10" xfId="0" applyFont="1" applyFill="1" applyBorder="1" applyAlignment="1">
      <alignment horizontal="right" vertical="center"/>
    </xf>
    <xf numFmtId="0" fontId="17" fillId="2" borderId="7" xfId="0" applyFont="1" applyFill="1" applyBorder="1" applyAlignment="1">
      <alignment horizontal="right" vertical="center"/>
    </xf>
    <xf numFmtId="164" fontId="17" fillId="2" borderId="0" xfId="1" applyNumberFormat="1" applyFont="1" applyFill="1" applyBorder="1" applyAlignment="1">
      <alignment vertical="center"/>
    </xf>
    <xf numFmtId="166" fontId="4" fillId="2" borderId="0" xfId="0" applyNumberFormat="1" applyFont="1" applyFill="1" applyBorder="1" applyAlignment="1">
      <alignment horizontal="right" vertical="center"/>
    </xf>
    <xf numFmtId="0" fontId="4" fillId="2" borderId="0" xfId="0" applyFont="1" applyFill="1" applyBorder="1" applyAlignment="1">
      <alignment vertical="top"/>
    </xf>
    <xf numFmtId="0" fontId="4" fillId="2" borderId="1" xfId="0" applyFont="1" applyFill="1" applyBorder="1" applyAlignment="1">
      <alignment vertical="top"/>
    </xf>
    <xf numFmtId="0" fontId="17" fillId="2" borderId="0" xfId="0" applyFont="1" applyFill="1" applyBorder="1" applyAlignment="1">
      <alignment horizontal="right" vertical="top"/>
    </xf>
    <xf numFmtId="0" fontId="1" fillId="2" borderId="0" xfId="0" applyFont="1" applyFill="1" applyBorder="1"/>
    <xf numFmtId="0" fontId="20" fillId="2" borderId="0" xfId="0" applyFont="1" applyFill="1" applyBorder="1" applyAlignment="1">
      <alignment horizontal="left"/>
    </xf>
    <xf numFmtId="0" fontId="21" fillId="2" borderId="0" xfId="2" applyFont="1" applyFill="1" applyAlignment="1" applyProtection="1">
      <alignment horizontal="right" vertical="top"/>
    </xf>
    <xf numFmtId="0" fontId="1" fillId="2" borderId="0" xfId="0" applyFont="1" applyFill="1" applyBorder="1" applyAlignment="1">
      <alignment horizontal="right"/>
    </xf>
    <xf numFmtId="0" fontId="15" fillId="2" borderId="0" xfId="2" applyFont="1" applyFill="1" applyBorder="1" applyAlignment="1" applyProtection="1">
      <alignment horizontal="right" vertical="top"/>
    </xf>
    <xf numFmtId="164" fontId="17" fillId="2" borderId="0" xfId="1" applyNumberFormat="1" applyFont="1" applyFill="1" applyBorder="1" applyAlignment="1">
      <alignment horizontal="center" vertical="center"/>
    </xf>
    <xf numFmtId="0" fontId="22" fillId="5" borderId="0" xfId="0" applyFont="1" applyFill="1" applyAlignment="1">
      <alignment vertical="top"/>
    </xf>
    <xf numFmtId="0" fontId="23" fillId="5" borderId="0" xfId="0" applyFont="1" applyFill="1" applyAlignment="1">
      <alignment vertical="top"/>
    </xf>
    <xf numFmtId="0" fontId="23" fillId="5" borderId="0" xfId="6" applyFont="1" applyFill="1" applyAlignment="1">
      <alignment horizontal="left" vertical="top"/>
    </xf>
    <xf numFmtId="0" fontId="23" fillId="5" borderId="0" xfId="6" applyFont="1" applyFill="1" applyAlignment="1">
      <alignment vertical="top"/>
    </xf>
    <xf numFmtId="0" fontId="4" fillId="5" borderId="0" xfId="6" applyFont="1" applyFill="1" applyAlignment="1">
      <alignment horizontal="left" vertical="center"/>
    </xf>
    <xf numFmtId="0" fontId="23" fillId="0" borderId="0" xfId="6" applyFont="1" applyFill="1" applyAlignment="1">
      <alignment vertical="top"/>
    </xf>
    <xf numFmtId="0" fontId="24" fillId="0" borderId="0" xfId="6" applyFont="1" applyAlignment="1">
      <alignment vertical="top"/>
    </xf>
    <xf numFmtId="0" fontId="4" fillId="0" borderId="0" xfId="6" applyAlignment="1">
      <alignment vertical="top"/>
    </xf>
    <xf numFmtId="0" fontId="25" fillId="0" borderId="0" xfId="6" applyFont="1" applyFill="1" applyBorder="1" applyAlignment="1">
      <alignment vertical="top"/>
    </xf>
    <xf numFmtId="0" fontId="4" fillId="0" borderId="0" xfId="6" applyFont="1" applyFill="1" applyBorder="1" applyAlignment="1">
      <alignment horizontal="right" vertical="top" wrapText="1"/>
    </xf>
    <xf numFmtId="14" fontId="4" fillId="0" borderId="12" xfId="6" applyNumberFormat="1" applyFont="1" applyBorder="1" applyAlignment="1">
      <alignment horizontal="right" vertical="top" wrapText="1"/>
    </xf>
    <xf numFmtId="14" fontId="4" fillId="0" borderId="13" xfId="6" applyNumberFormat="1" applyFont="1" applyBorder="1" applyAlignment="1">
      <alignment horizontal="right" vertical="top" wrapText="1"/>
    </xf>
    <xf numFmtId="0" fontId="4" fillId="0" borderId="0" xfId="6" applyBorder="1" applyAlignment="1">
      <alignment vertical="top"/>
    </xf>
    <xf numFmtId="0" fontId="4" fillId="0" borderId="0" xfId="6" applyNumberFormat="1" applyFont="1" applyFill="1" applyAlignment="1">
      <alignment horizontal="left"/>
    </xf>
    <xf numFmtId="0" fontId="23" fillId="0" borderId="0" xfId="6" applyFont="1"/>
    <xf numFmtId="0" fontId="4" fillId="0" borderId="0" xfId="6"/>
    <xf numFmtId="0" fontId="27" fillId="0" borderId="0" xfId="4" applyFont="1"/>
    <xf numFmtId="0" fontId="27" fillId="0" borderId="0" xfId="4" applyFont="1" applyAlignment="1">
      <alignment horizontal="right"/>
    </xf>
    <xf numFmtId="0" fontId="28" fillId="0" borderId="0" xfId="4" applyFont="1"/>
    <xf numFmtId="14" fontId="4" fillId="0" borderId="12" xfId="6" quotePrefix="1" applyNumberFormat="1" applyFont="1" applyBorder="1" applyAlignment="1">
      <alignment horizontal="right" vertical="top" wrapText="1"/>
    </xf>
    <xf numFmtId="0" fontId="4" fillId="2" borderId="9" xfId="0" applyFont="1" applyFill="1" applyBorder="1" applyAlignment="1">
      <alignment horizontal="right" vertical="center" wrapText="1"/>
    </xf>
    <xf numFmtId="167" fontId="6" fillId="4" borderId="5" xfId="1" applyNumberFormat="1" applyFont="1" applyFill="1" applyBorder="1" applyAlignment="1">
      <alignment horizontal="right" vertical="center"/>
    </xf>
    <xf numFmtId="0" fontId="29" fillId="0" borderId="0" xfId="2" applyFont="1" applyAlignment="1" applyProtection="1">
      <alignment horizontal="right" vertical="top"/>
    </xf>
    <xf numFmtId="0" fontId="31" fillId="0" borderId="0" xfId="4" applyFont="1"/>
    <xf numFmtId="0" fontId="31" fillId="0" borderId="0" xfId="4" applyFont="1" applyAlignment="1">
      <alignment vertical="top"/>
    </xf>
    <xf numFmtId="0" fontId="32" fillId="0" borderId="0" xfId="4" applyFont="1"/>
    <xf numFmtId="0" fontId="31" fillId="0" borderId="0" xfId="4" applyFont="1" applyAlignment="1">
      <alignment horizontal="left" vertical="top"/>
    </xf>
    <xf numFmtId="0" fontId="31" fillId="0" borderId="0" xfId="4" applyFont="1" applyAlignment="1">
      <alignment horizontal="right" vertical="top" wrapText="1"/>
    </xf>
    <xf numFmtId="0" fontId="31" fillId="0" borderId="0" xfId="4" quotePrefix="1" applyFont="1" applyAlignment="1">
      <alignment horizontal="left" vertical="top" wrapText="1"/>
    </xf>
    <xf numFmtId="0" fontId="31" fillId="0" borderId="0" xfId="4" applyFont="1" applyAlignment="1">
      <alignment horizontal="left" vertical="top" wrapText="1"/>
    </xf>
    <xf numFmtId="0" fontId="31" fillId="0" borderId="0" xfId="4" applyFont="1" applyBorder="1"/>
    <xf numFmtId="0" fontId="31" fillId="0" borderId="1" xfId="4" applyFont="1" applyBorder="1"/>
    <xf numFmtId="0" fontId="32" fillId="0" borderId="0" xfId="4" applyFont="1" applyBorder="1"/>
    <xf numFmtId="0" fontId="25" fillId="2" borderId="0" xfId="0" applyFont="1" applyFill="1" applyBorder="1" applyAlignment="1">
      <alignment vertical="center"/>
    </xf>
    <xf numFmtId="0" fontId="4" fillId="2" borderId="1" xfId="0" applyFont="1" applyFill="1" applyBorder="1" applyAlignment="1">
      <alignment horizontal="left" vertical="center" indent="1"/>
    </xf>
    <xf numFmtId="167" fontId="4" fillId="2" borderId="3" xfId="1" applyNumberFormat="1" applyFont="1" applyFill="1" applyBorder="1" applyAlignment="1">
      <alignment horizontal="right" vertical="center"/>
    </xf>
    <xf numFmtId="164" fontId="17" fillId="2" borderId="1" xfId="1" applyNumberFormat="1" applyFont="1" applyFill="1" applyBorder="1" applyAlignment="1">
      <alignment horizontal="left" vertical="center"/>
    </xf>
    <xf numFmtId="167" fontId="4" fillId="2" borderId="1" xfId="1" applyNumberFormat="1" applyFont="1" applyFill="1" applyBorder="1" applyAlignment="1">
      <alignment horizontal="right" vertical="center"/>
    </xf>
    <xf numFmtId="164" fontId="17" fillId="2" borderId="11" xfId="1" applyNumberFormat="1" applyFont="1" applyFill="1" applyBorder="1" applyAlignment="1">
      <alignment horizontal="left" vertical="center"/>
    </xf>
    <xf numFmtId="0" fontId="17" fillId="2" borderId="0" xfId="0" applyFont="1" applyFill="1" applyBorder="1" applyAlignment="1">
      <alignment horizontal="right"/>
    </xf>
    <xf numFmtId="0" fontId="4" fillId="2" borderId="0" xfId="0" applyFont="1" applyFill="1" applyBorder="1" applyAlignment="1"/>
    <xf numFmtId="166" fontId="4" fillId="2" borderId="0" xfId="0" applyNumberFormat="1" applyFont="1" applyFill="1" applyBorder="1" applyAlignment="1"/>
    <xf numFmtId="0" fontId="2" fillId="2" borderId="0" xfId="0" applyFont="1" applyFill="1" applyBorder="1" applyAlignment="1"/>
    <xf numFmtId="0" fontId="19" fillId="2" borderId="0" xfId="0" applyFont="1" applyFill="1" applyAlignment="1"/>
    <xf numFmtId="164" fontId="4" fillId="2" borderId="0" xfId="0" applyNumberFormat="1" applyFont="1" applyFill="1" applyBorder="1" applyAlignment="1"/>
    <xf numFmtId="0" fontId="4" fillId="2" borderId="0" xfId="0" applyNumberFormat="1" applyFont="1" applyFill="1" applyBorder="1" applyAlignment="1">
      <alignment horizontal="left"/>
    </xf>
    <xf numFmtId="0" fontId="4" fillId="2" borderId="0" xfId="0" applyFont="1" applyFill="1" applyBorder="1" applyAlignment="1">
      <alignment horizontal="left"/>
    </xf>
    <xf numFmtId="166" fontId="2" fillId="2" borderId="0" xfId="0" applyNumberFormat="1" applyFont="1" applyFill="1" applyBorder="1" applyAlignment="1"/>
    <xf numFmtId="0" fontId="26" fillId="0" borderId="13" xfId="3" applyFont="1" applyBorder="1" applyAlignment="1" applyProtection="1">
      <alignment horizontal="left" vertical="top" wrapText="1"/>
    </xf>
    <xf numFmtId="0" fontId="26" fillId="0" borderId="12" xfId="3" applyFont="1" applyBorder="1" applyAlignment="1" applyProtection="1">
      <alignment horizontal="left" vertical="top" wrapText="1"/>
    </xf>
    <xf numFmtId="0" fontId="31" fillId="0" borderId="0" xfId="4" applyFont="1" applyAlignment="1">
      <alignment horizontal="left" vertical="top" wrapText="1"/>
    </xf>
    <xf numFmtId="0" fontId="31" fillId="0" borderId="0" xfId="4" applyFont="1" applyAlignment="1">
      <alignment horizontal="left" wrapText="1"/>
    </xf>
    <xf numFmtId="0" fontId="31" fillId="0" borderId="0" xfId="4" applyFont="1" applyAlignment="1">
      <alignment horizontal="left" vertical="top"/>
    </xf>
    <xf numFmtId="0" fontId="33" fillId="0" borderId="0" xfId="4" applyFont="1" applyAlignment="1">
      <alignment horizontal="left" vertical="top"/>
    </xf>
    <xf numFmtId="0" fontId="30" fillId="0" borderId="0" xfId="4" applyFont="1" applyAlignment="1">
      <alignment horizontal="left" vertical="top"/>
    </xf>
    <xf numFmtId="0" fontId="31" fillId="0" borderId="0" xfId="4" applyFont="1" applyAlignment="1">
      <alignment horizontal="left" vertical="center"/>
    </xf>
    <xf numFmtId="0" fontId="6" fillId="4" borderId="0" xfId="0" applyFont="1" applyFill="1" applyBorder="1" applyAlignment="1">
      <alignment horizontal="left" vertical="center" wrapText="1"/>
    </xf>
    <xf numFmtId="0" fontId="6" fillId="4" borderId="4"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6" fillId="2" borderId="8" xfId="0" applyFont="1" applyFill="1" applyBorder="1" applyAlignment="1">
      <alignment horizontal="left" vertical="center"/>
    </xf>
    <xf numFmtId="0" fontId="4" fillId="2" borderId="6"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1" xfId="0" applyFont="1" applyFill="1" applyBorder="1" applyAlignment="1">
      <alignment horizontal="left" vertical="top"/>
    </xf>
    <xf numFmtId="0" fontId="4" fillId="2" borderId="9" xfId="0" applyFont="1" applyFill="1" applyBorder="1" applyAlignment="1">
      <alignment horizontal="left" vertical="top"/>
    </xf>
    <xf numFmtId="0" fontId="4" fillId="2" borderId="7" xfId="0" applyFont="1" applyFill="1" applyBorder="1" applyAlignment="1">
      <alignment horizontal="left" vertical="top"/>
    </xf>
    <xf numFmtId="0" fontId="6" fillId="2" borderId="6" xfId="0" applyFont="1" applyFill="1" applyBorder="1" applyAlignment="1">
      <alignment horizontal="left" vertical="center"/>
    </xf>
    <xf numFmtId="0" fontId="6" fillId="2" borderId="2" xfId="0" applyFont="1" applyFill="1" applyBorder="1" applyAlignment="1">
      <alignment horizontal="left" vertical="center"/>
    </xf>
    <xf numFmtId="0" fontId="4" fillId="2" borderId="11" xfId="0" applyFont="1" applyFill="1" applyBorder="1" applyAlignment="1">
      <alignment horizontal="left" vertical="top"/>
    </xf>
    <xf numFmtId="0" fontId="6" fillId="3" borderId="0" xfId="0" applyFont="1" applyFill="1" applyBorder="1" applyAlignment="1">
      <alignment horizontal="left" vertical="center" wrapText="1"/>
    </xf>
    <xf numFmtId="0" fontId="4" fillId="2" borderId="3"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0" xfId="0" applyFont="1" applyFill="1" applyBorder="1" applyAlignment="1">
      <alignment horizontal="left" vertical="top"/>
    </xf>
    <xf numFmtId="0" fontId="4" fillId="2" borderId="0" xfId="0" applyFont="1" applyFill="1" applyBorder="1" applyAlignment="1">
      <alignment horizontal="left" vertical="top" wrapText="1"/>
    </xf>
  </cellXfs>
  <cellStyles count="7">
    <cellStyle name="Komma" xfId="1" builtinId="3"/>
    <cellStyle name="Link" xfId="2" builtinId="8"/>
    <cellStyle name="Link 2" xfId="3"/>
    <cellStyle name="Standard" xfId="0" builtinId="0"/>
    <cellStyle name="Standard 2" xfId="4"/>
    <cellStyle name="Standard 2 2" xfId="6"/>
    <cellStyle name="Standard_eT5.01-z-tot 2" xfId="5"/>
  </cellStyles>
  <dxfs count="0"/>
  <tableStyles count="0" defaultTableStyle="TableStyleMedium9"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erkehr@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verkehr@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verkehr@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verkehr@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erkehr@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verkehr@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verkehr@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0"/>
  <sheetViews>
    <sheetView showGridLines="0" tabSelected="1" zoomScaleNormal="100" workbookViewId="0"/>
  </sheetViews>
  <sheetFormatPr baseColWidth="10" defaultRowHeight="11.25" x14ac:dyDescent="0.2"/>
  <cols>
    <col min="1" max="1" width="3.625" style="5" customWidth="1"/>
    <col min="2" max="2" width="7.75" style="5" customWidth="1"/>
    <col min="3" max="3" width="16.625" style="5" customWidth="1"/>
    <col min="4" max="4" width="17.5" style="5" customWidth="1"/>
    <col min="5" max="5" width="24.375" style="5" customWidth="1"/>
    <col min="6" max="6" width="18" style="5" customWidth="1"/>
    <col min="7" max="7" width="1.375" style="5" customWidth="1"/>
    <col min="8" max="16384" width="11" style="5"/>
  </cols>
  <sheetData>
    <row r="1" spans="2:8" ht="18" customHeight="1" x14ac:dyDescent="0.2">
      <c r="B1" s="9"/>
      <c r="C1" s="9"/>
      <c r="D1" s="10"/>
      <c r="E1" s="11"/>
      <c r="F1" s="11"/>
      <c r="G1" s="8"/>
      <c r="H1" s="8"/>
    </row>
    <row r="2" spans="2:8" ht="20.25" customHeight="1" x14ac:dyDescent="0.2">
      <c r="B2" s="77" t="s">
        <v>28</v>
      </c>
      <c r="C2" s="77"/>
      <c r="D2" s="78"/>
      <c r="E2" s="11"/>
      <c r="F2" s="11"/>
      <c r="G2" s="8"/>
      <c r="H2" s="8"/>
    </row>
    <row r="3" spans="2:8" s="6" customFormat="1" ht="20.25" customHeight="1" x14ac:dyDescent="0.2">
      <c r="B3" s="79" t="s">
        <v>60</v>
      </c>
      <c r="C3" s="79"/>
      <c r="D3" s="80"/>
      <c r="E3" s="12"/>
      <c r="F3" s="12"/>
    </row>
    <row r="4" spans="2:8" s="6" customFormat="1" ht="15" x14ac:dyDescent="0.2">
      <c r="B4" s="81" t="s">
        <v>89</v>
      </c>
      <c r="C4" s="81"/>
      <c r="D4" s="80"/>
      <c r="E4" s="12"/>
      <c r="F4" s="12"/>
    </row>
    <row r="5" spans="2:8" s="84" customFormat="1" ht="20.25" x14ac:dyDescent="0.2">
      <c r="B5" s="82"/>
      <c r="C5" s="82"/>
      <c r="D5" s="83"/>
    </row>
    <row r="6" spans="2:8" s="84" customFormat="1" ht="30" customHeight="1" x14ac:dyDescent="0.2">
      <c r="B6" s="85" t="s">
        <v>77</v>
      </c>
      <c r="C6" s="85"/>
      <c r="D6" s="86" t="s">
        <v>78</v>
      </c>
    </row>
    <row r="7" spans="2:8" s="84" customFormat="1" ht="30" customHeight="1" x14ac:dyDescent="0.2">
      <c r="B7" s="126" t="s">
        <v>31</v>
      </c>
      <c r="C7" s="126"/>
      <c r="D7" s="87"/>
    </row>
    <row r="8" spans="2:8" s="84" customFormat="1" ht="30" customHeight="1" x14ac:dyDescent="0.2">
      <c r="B8" s="126">
        <v>2015</v>
      </c>
      <c r="C8" s="126"/>
      <c r="D8" s="96" t="s">
        <v>85</v>
      </c>
    </row>
    <row r="9" spans="2:8" s="84" customFormat="1" ht="30" customHeight="1" x14ac:dyDescent="0.2">
      <c r="B9" s="126">
        <v>2014</v>
      </c>
      <c r="C9" s="126"/>
      <c r="D9" s="87" t="s">
        <v>85</v>
      </c>
    </row>
    <row r="10" spans="2:8" s="84" customFormat="1" ht="30" customHeight="1" x14ac:dyDescent="0.2">
      <c r="B10" s="126">
        <v>2013</v>
      </c>
      <c r="C10" s="126"/>
      <c r="D10" s="87" t="s">
        <v>85</v>
      </c>
    </row>
    <row r="11" spans="2:8" s="84" customFormat="1" ht="30" customHeight="1" x14ac:dyDescent="0.2">
      <c r="B11" s="126">
        <v>2012</v>
      </c>
      <c r="C11" s="126"/>
      <c r="D11" s="87" t="s">
        <v>85</v>
      </c>
    </row>
    <row r="12" spans="2:8" s="84" customFormat="1" ht="30" customHeight="1" x14ac:dyDescent="0.2">
      <c r="B12" s="126">
        <v>2011</v>
      </c>
      <c r="C12" s="126"/>
      <c r="D12" s="87" t="s">
        <v>85</v>
      </c>
    </row>
    <row r="13" spans="2:8" s="84" customFormat="1" ht="30" customHeight="1" x14ac:dyDescent="0.2">
      <c r="B13" s="125">
        <v>2010</v>
      </c>
      <c r="C13" s="125"/>
      <c r="D13" s="88" t="s">
        <v>85</v>
      </c>
      <c r="E13" s="89"/>
    </row>
    <row r="14" spans="2:8" ht="5.25" customHeight="1" x14ac:dyDescent="0.2">
      <c r="E14" s="7"/>
    </row>
    <row r="15" spans="2:8" ht="14.25" customHeight="1" x14ac:dyDescent="0.2">
      <c r="B15" s="5" t="s">
        <v>79</v>
      </c>
      <c r="C15" s="5" t="s">
        <v>80</v>
      </c>
      <c r="E15" s="7"/>
    </row>
    <row r="16" spans="2:8" ht="5.25" customHeight="1" x14ac:dyDescent="0.2">
      <c r="E16" s="7"/>
    </row>
    <row r="17" spans="2:4" ht="14.25" customHeight="1" x14ac:dyDescent="0.2">
      <c r="B17" s="5" t="s">
        <v>81</v>
      </c>
      <c r="C17" s="5" t="s">
        <v>82</v>
      </c>
    </row>
    <row r="18" spans="2:4" ht="14.25" customHeight="1" x14ac:dyDescent="0.2">
      <c r="C18" s="5" t="s">
        <v>83</v>
      </c>
    </row>
    <row r="19" spans="2:4" ht="5.25" customHeight="1" x14ac:dyDescent="0.2"/>
    <row r="20" spans="2:4" s="92" customFormat="1" ht="14.25" customHeight="1" x14ac:dyDescent="0.2">
      <c r="B20" s="90" t="s">
        <v>86</v>
      </c>
      <c r="C20" s="91"/>
      <c r="D20" s="91"/>
    </row>
  </sheetData>
  <mergeCells count="7">
    <mergeCell ref="B13:C13"/>
    <mergeCell ref="B7:C7"/>
    <mergeCell ref="B8:C8"/>
    <mergeCell ref="B9:C9"/>
    <mergeCell ref="B10:C10"/>
    <mergeCell ref="B11:C11"/>
    <mergeCell ref="B12:C12"/>
  </mergeCells>
  <hyperlinks>
    <hyperlink ref="B7:C7" location="Terminologie!A1" display="Terminologie"/>
    <hyperlink ref="B8:C8" location="'2015'!A1" display="'2015'!A1"/>
    <hyperlink ref="B9:C9" location="'2014'!A1" display="'2014'!A1"/>
    <hyperlink ref="B10:C10" location="'2013'!A1" display="'2013'!A1"/>
    <hyperlink ref="B11:C11" location="'2012'!A1" display="'2012'!A1"/>
    <hyperlink ref="B12:C12" location="'2011'!A1" display="'2011'!A1"/>
    <hyperlink ref="B13:C13" location="'2010'!A1" display="'2010'!A1"/>
  </hyperlinks>
  <pageMargins left="0.78740157480314965" right="0.19685039370078741" top="0.98425196850393704" bottom="0.98425196850393704" header="0.51181102362204722" footer="0.51181102362204722"/>
  <pageSetup paperSize="9" orientation="landscape" r:id="rId1"/>
  <headerFooter alignWithMargins="0">
    <oddFooter xml:space="preserve">&amp;R&amp;6&amp;F &amp;A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zoomScaleNormal="100" workbookViewId="0"/>
  </sheetViews>
  <sheetFormatPr baseColWidth="10" defaultRowHeight="12.75" x14ac:dyDescent="0.25"/>
  <cols>
    <col min="1" max="3" width="2" style="95" customWidth="1"/>
    <col min="4" max="4" width="110.625" style="95" customWidth="1"/>
    <col min="5" max="5" width="2.125" style="13" customWidth="1"/>
    <col min="6" max="16384" width="11" style="13"/>
  </cols>
  <sheetData>
    <row r="1" spans="1:5" s="6" customFormat="1" ht="15" customHeight="1" x14ac:dyDescent="0.3">
      <c r="A1" s="93"/>
      <c r="B1" s="93"/>
      <c r="C1" s="94"/>
      <c r="D1" s="93"/>
      <c r="E1" s="99" t="s">
        <v>15</v>
      </c>
    </row>
    <row r="2" spans="1:5" s="6" customFormat="1" ht="18" customHeight="1" x14ac:dyDescent="0.3">
      <c r="A2" s="93"/>
      <c r="B2" s="131" t="s">
        <v>29</v>
      </c>
      <c r="C2" s="131"/>
      <c r="D2" s="131"/>
    </row>
    <row r="3" spans="1:5" s="102" customFormat="1" ht="15" customHeight="1" x14ac:dyDescent="0.3">
      <c r="A3" s="100"/>
      <c r="B3" s="101"/>
      <c r="C3" s="129"/>
      <c r="D3" s="129"/>
    </row>
    <row r="4" spans="1:5" s="102" customFormat="1" ht="18" customHeight="1" x14ac:dyDescent="0.3">
      <c r="A4" s="100"/>
      <c r="B4" s="103"/>
      <c r="C4" s="130" t="s">
        <v>11</v>
      </c>
      <c r="D4" s="130"/>
    </row>
    <row r="5" spans="1:5" s="102" customFormat="1" ht="15" customHeight="1" x14ac:dyDescent="0.3">
      <c r="A5" s="100"/>
      <c r="B5" s="103"/>
      <c r="C5" s="127" t="s">
        <v>16</v>
      </c>
      <c r="D5" s="127"/>
    </row>
    <row r="6" spans="1:5" s="102" customFormat="1" ht="15" customHeight="1" x14ac:dyDescent="0.3">
      <c r="A6" s="100"/>
      <c r="B6" s="103"/>
      <c r="C6" s="104" t="s">
        <v>14</v>
      </c>
      <c r="D6" s="105" t="s">
        <v>40</v>
      </c>
    </row>
    <row r="7" spans="1:5" s="102" customFormat="1" ht="15" customHeight="1" x14ac:dyDescent="0.3">
      <c r="A7" s="100"/>
      <c r="B7" s="103"/>
      <c r="C7" s="104" t="s">
        <v>14</v>
      </c>
      <c r="D7" s="105" t="s">
        <v>41</v>
      </c>
    </row>
    <row r="8" spans="1:5" s="102" customFormat="1" ht="15" customHeight="1" x14ac:dyDescent="0.3">
      <c r="A8" s="100"/>
      <c r="B8" s="103"/>
      <c r="C8" s="104" t="s">
        <v>14</v>
      </c>
      <c r="D8" s="105" t="s">
        <v>42</v>
      </c>
    </row>
    <row r="9" spans="1:5" s="102" customFormat="1" ht="15" customHeight="1" x14ac:dyDescent="0.3">
      <c r="A9" s="100"/>
      <c r="B9" s="103"/>
      <c r="C9" s="104" t="s">
        <v>14</v>
      </c>
      <c r="D9" s="105" t="s">
        <v>43</v>
      </c>
    </row>
    <row r="10" spans="1:5" s="102" customFormat="1" ht="15" customHeight="1" x14ac:dyDescent="0.3">
      <c r="A10" s="100"/>
      <c r="B10" s="103"/>
      <c r="C10" s="132"/>
      <c r="D10" s="132"/>
    </row>
    <row r="11" spans="1:5" s="102" customFormat="1" ht="18" customHeight="1" x14ac:dyDescent="0.3">
      <c r="A11" s="100"/>
      <c r="B11" s="103"/>
      <c r="C11" s="130" t="s">
        <v>12</v>
      </c>
      <c r="D11" s="130"/>
    </row>
    <row r="12" spans="1:5" s="102" customFormat="1" ht="15" customHeight="1" x14ac:dyDescent="0.3">
      <c r="A12" s="100"/>
      <c r="B12" s="103"/>
      <c r="C12" s="127" t="s">
        <v>30</v>
      </c>
      <c r="D12" s="127"/>
    </row>
    <row r="13" spans="1:5" s="102" customFormat="1" ht="15" customHeight="1" x14ac:dyDescent="0.3">
      <c r="A13" s="100"/>
      <c r="B13" s="103"/>
      <c r="C13" s="104" t="s">
        <v>14</v>
      </c>
      <c r="D13" s="105" t="s">
        <v>44</v>
      </c>
    </row>
    <row r="14" spans="1:5" s="102" customFormat="1" ht="15" customHeight="1" x14ac:dyDescent="0.3">
      <c r="A14" s="100"/>
      <c r="B14" s="103"/>
      <c r="C14" s="104" t="s">
        <v>14</v>
      </c>
      <c r="D14" s="105" t="s">
        <v>45</v>
      </c>
    </row>
    <row r="15" spans="1:5" s="102" customFormat="1" ht="15" customHeight="1" x14ac:dyDescent="0.3">
      <c r="A15" s="100"/>
      <c r="B15" s="103"/>
      <c r="C15" s="104" t="s">
        <v>14</v>
      </c>
      <c r="D15" s="105" t="s">
        <v>46</v>
      </c>
    </row>
    <row r="16" spans="1:5" s="102" customFormat="1" ht="15" customHeight="1" x14ac:dyDescent="0.3">
      <c r="A16" s="100"/>
      <c r="B16" s="103"/>
      <c r="C16" s="104" t="s">
        <v>14</v>
      </c>
      <c r="D16" s="105" t="s">
        <v>47</v>
      </c>
    </row>
    <row r="17" spans="1:8" s="102" customFormat="1" ht="15" customHeight="1" x14ac:dyDescent="0.3">
      <c r="A17" s="100"/>
      <c r="B17" s="103"/>
      <c r="C17" s="106"/>
      <c r="D17" s="105"/>
    </row>
    <row r="18" spans="1:8" s="102" customFormat="1" ht="15" customHeight="1" x14ac:dyDescent="0.3">
      <c r="A18" s="100"/>
      <c r="B18" s="103"/>
      <c r="C18" s="128" t="s">
        <v>13</v>
      </c>
      <c r="D18" s="128"/>
    </row>
    <row r="19" spans="1:8" s="102" customFormat="1" ht="15" customHeight="1" x14ac:dyDescent="0.3">
      <c r="A19" s="100"/>
      <c r="B19" s="103"/>
      <c r="C19" s="104" t="s">
        <v>14</v>
      </c>
      <c r="D19" s="105" t="s">
        <v>91</v>
      </c>
    </row>
    <row r="20" spans="1:8" s="102" customFormat="1" ht="15" customHeight="1" x14ac:dyDescent="0.3">
      <c r="A20" s="100"/>
      <c r="B20" s="103"/>
      <c r="C20" s="104" t="s">
        <v>14</v>
      </c>
      <c r="D20" s="105" t="s">
        <v>92</v>
      </c>
    </row>
    <row r="21" spans="1:8" s="102" customFormat="1" ht="15" customHeight="1" x14ac:dyDescent="0.3">
      <c r="A21" s="100"/>
      <c r="B21" s="103"/>
      <c r="C21" s="129"/>
      <c r="D21" s="129"/>
    </row>
    <row r="22" spans="1:8" s="102" customFormat="1" ht="18" customHeight="1" x14ac:dyDescent="0.3">
      <c r="A22" s="100"/>
      <c r="B22" s="103"/>
      <c r="C22" s="130" t="s">
        <v>17</v>
      </c>
      <c r="D22" s="130"/>
    </row>
    <row r="23" spans="1:8" s="102" customFormat="1" ht="15" customHeight="1" x14ac:dyDescent="0.3">
      <c r="A23" s="100"/>
      <c r="B23" s="103"/>
      <c r="C23" s="127" t="s">
        <v>50</v>
      </c>
      <c r="D23" s="127"/>
    </row>
    <row r="24" spans="1:8" s="102" customFormat="1" ht="15" customHeight="1" x14ac:dyDescent="0.3">
      <c r="A24" s="100"/>
      <c r="B24" s="103"/>
      <c r="C24" s="104" t="s">
        <v>14</v>
      </c>
      <c r="D24" s="105" t="s">
        <v>48</v>
      </c>
    </row>
    <row r="25" spans="1:8" s="102" customFormat="1" ht="15" customHeight="1" x14ac:dyDescent="0.3">
      <c r="A25" s="100"/>
      <c r="B25" s="103"/>
      <c r="C25" s="104" t="s">
        <v>14</v>
      </c>
      <c r="D25" s="105" t="s">
        <v>49</v>
      </c>
    </row>
    <row r="26" spans="1:8" s="102" customFormat="1" ht="15" customHeight="1" x14ac:dyDescent="0.3">
      <c r="A26" s="100"/>
      <c r="B26" s="103"/>
      <c r="C26" s="104" t="s">
        <v>14</v>
      </c>
      <c r="D26" s="105" t="s">
        <v>20</v>
      </c>
    </row>
    <row r="27" spans="1:8" s="102" customFormat="1" ht="15" customHeight="1" x14ac:dyDescent="0.3">
      <c r="A27" s="100"/>
      <c r="B27" s="103"/>
      <c r="C27" s="104" t="s">
        <v>14</v>
      </c>
      <c r="D27" s="105" t="s">
        <v>19</v>
      </c>
    </row>
    <row r="28" spans="1:8" s="102" customFormat="1" ht="15" customHeight="1" x14ac:dyDescent="0.3">
      <c r="A28" s="107"/>
      <c r="B28" s="107"/>
      <c r="C28" s="108"/>
      <c r="D28" s="108"/>
      <c r="E28" s="109"/>
      <c r="F28" s="109"/>
      <c r="G28" s="109"/>
      <c r="H28" s="109"/>
    </row>
    <row r="29" spans="1:8" s="5" customFormat="1" ht="15" customHeight="1" x14ac:dyDescent="0.2">
      <c r="E29" s="7"/>
    </row>
    <row r="30" spans="1:8" ht="15" customHeight="1" x14ac:dyDescent="0.25">
      <c r="C30" s="60" t="s">
        <v>27</v>
      </c>
    </row>
    <row r="31" spans="1:8" ht="15" customHeight="1" x14ac:dyDescent="0.25">
      <c r="C31" s="60" t="s">
        <v>74</v>
      </c>
    </row>
    <row r="32" spans="1:8" ht="15" customHeight="1" x14ac:dyDescent="0.25">
      <c r="C32" s="60" t="s">
        <v>86</v>
      </c>
    </row>
  </sheetData>
  <mergeCells count="11">
    <mergeCell ref="C11:D11"/>
    <mergeCell ref="B2:D2"/>
    <mergeCell ref="C3:D3"/>
    <mergeCell ref="C4:D4"/>
    <mergeCell ref="C5:D5"/>
    <mergeCell ref="C10:D10"/>
    <mergeCell ref="C12:D12"/>
    <mergeCell ref="C18:D18"/>
    <mergeCell ref="C21:D21"/>
    <mergeCell ref="C22:D22"/>
    <mergeCell ref="C23:D23"/>
  </mergeCells>
  <hyperlinks>
    <hyperlink ref="E1" location="Inhalt!A1" display="◄"/>
    <hyperlink ref="C31" r:id="rId1" display="mailto:verkehr@bfs.admin.ch"/>
  </hyperlinks>
  <pageMargins left="0.78740157480314965" right="0.19685039370078741" top="0.98425196850393704" bottom="0.98425196850393704" header="0.51181102362204722" footer="0.51181102362204722"/>
  <pageSetup paperSize="9" scale="93" orientation="landscape" r:id="rId2"/>
  <headerFooter alignWithMargins="0">
    <oddFooter xml:space="preserve">&amp;R&amp;6&amp;F &amp;A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62</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7.25" customHeight="1" x14ac:dyDescent="0.2">
      <c r="A3" s="135"/>
      <c r="B3" s="136"/>
      <c r="C3" s="137" t="s">
        <v>22</v>
      </c>
      <c r="D3" s="137"/>
      <c r="E3" s="137"/>
      <c r="F3" s="137"/>
      <c r="G3" s="137"/>
      <c r="H3" s="137"/>
      <c r="I3" s="137"/>
      <c r="J3" s="137"/>
      <c r="K3" s="137"/>
      <c r="L3" s="137"/>
      <c r="M3" s="148" t="s">
        <v>23</v>
      </c>
      <c r="N3" s="149"/>
      <c r="O3" s="149"/>
      <c r="P3" s="149"/>
      <c r="Q3" s="149"/>
      <c r="R3" s="149"/>
    </row>
    <row r="4" spans="1:18" s="3" customFormat="1" ht="17.25" customHeight="1" x14ac:dyDescent="0.2">
      <c r="A4" s="25"/>
      <c r="B4" s="25"/>
      <c r="C4" s="138" t="s">
        <v>52</v>
      </c>
      <c r="D4" s="139"/>
      <c r="E4" s="139"/>
      <c r="F4" s="140"/>
      <c r="G4" s="141" t="s">
        <v>53</v>
      </c>
      <c r="H4" s="142"/>
      <c r="I4" s="143" t="s">
        <v>68</v>
      </c>
      <c r="J4" s="141"/>
      <c r="K4" s="143" t="s">
        <v>55</v>
      </c>
      <c r="L4" s="142"/>
      <c r="M4" s="146" t="s">
        <v>69</v>
      </c>
      <c r="N4" s="147"/>
      <c r="O4" s="146" t="s">
        <v>53</v>
      </c>
      <c r="P4" s="147"/>
      <c r="Q4" s="141" t="s">
        <v>70</v>
      </c>
      <c r="R4" s="141"/>
    </row>
    <row r="5" spans="1:18" s="3" customFormat="1" ht="48" customHeight="1" x14ac:dyDescent="0.2">
      <c r="A5" s="26"/>
      <c r="B5" s="26"/>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36"/>
      <c r="E6" s="35" t="s">
        <v>25</v>
      </c>
      <c r="F6" s="36"/>
      <c r="G6" s="35" t="s">
        <v>25</v>
      </c>
      <c r="H6" s="37"/>
      <c r="I6" s="35" t="s">
        <v>25</v>
      </c>
      <c r="J6" s="37"/>
      <c r="K6" s="35" t="s">
        <v>25</v>
      </c>
      <c r="L6" s="38"/>
      <c r="M6" s="39" t="s">
        <v>26</v>
      </c>
      <c r="N6" s="37"/>
      <c r="O6" s="40" t="s">
        <v>26</v>
      </c>
      <c r="P6" s="37"/>
      <c r="Q6" s="40" t="s">
        <v>26</v>
      </c>
      <c r="R6" s="37"/>
    </row>
    <row r="7" spans="1:18" s="3" customFormat="1" ht="25.5" customHeight="1" x14ac:dyDescent="0.2">
      <c r="A7" s="133" t="s">
        <v>39</v>
      </c>
      <c r="B7" s="151"/>
      <c r="C7" s="98">
        <v>51.158840302495882</v>
      </c>
      <c r="D7" s="42"/>
      <c r="E7" s="41">
        <v>87.200881555622374</v>
      </c>
      <c r="F7" s="42"/>
      <c r="G7" s="41">
        <v>43.212902905419021</v>
      </c>
      <c r="H7" s="42"/>
      <c r="I7" s="41">
        <v>14.616004649696221</v>
      </c>
      <c r="J7" s="42"/>
      <c r="K7" s="41">
        <v>122.93073760204032</v>
      </c>
      <c r="L7" s="52"/>
      <c r="M7" s="43">
        <v>54.995401031816684</v>
      </c>
      <c r="N7" s="42"/>
      <c r="O7" s="44">
        <v>17.337652188204274</v>
      </c>
      <c r="P7" s="42"/>
      <c r="Q7" s="44">
        <v>6.7975151054045213</v>
      </c>
      <c r="R7" s="42"/>
    </row>
    <row r="8" spans="1:18" s="3" customFormat="1" ht="15" customHeight="1" x14ac:dyDescent="0.2">
      <c r="A8" s="25"/>
      <c r="B8" s="33" t="s">
        <v>7</v>
      </c>
      <c r="C8" s="47"/>
      <c r="D8" s="46"/>
      <c r="E8" s="45"/>
      <c r="F8" s="46"/>
      <c r="G8" s="45"/>
      <c r="H8" s="46"/>
      <c r="I8" s="45"/>
      <c r="J8" s="46"/>
      <c r="K8" s="45"/>
      <c r="L8" s="50"/>
      <c r="M8" s="47"/>
      <c r="N8" s="46"/>
      <c r="O8" s="45"/>
      <c r="P8" s="46"/>
      <c r="Q8" s="45"/>
      <c r="R8" s="46"/>
    </row>
    <row r="9" spans="1:18" s="3" customFormat="1" ht="15" customHeight="1" x14ac:dyDescent="0.2">
      <c r="A9" s="25"/>
      <c r="B9" s="48" t="s">
        <v>1</v>
      </c>
      <c r="C9" s="51">
        <v>6.3567165309086455</v>
      </c>
      <c r="D9" s="46"/>
      <c r="E9" s="49">
        <v>11.574182190636478</v>
      </c>
      <c r="F9" s="46"/>
      <c r="G9" s="49">
        <v>20.97364347313448</v>
      </c>
      <c r="H9" s="46"/>
      <c r="I9" s="49">
        <v>2.9425490320142771</v>
      </c>
      <c r="J9" s="46"/>
      <c r="K9" s="49">
        <v>1.6629861122503924</v>
      </c>
      <c r="L9" s="50"/>
      <c r="M9" s="51">
        <v>9.0429215672829777</v>
      </c>
      <c r="N9" s="46"/>
      <c r="O9" s="49">
        <v>6.1679110418614629</v>
      </c>
      <c r="P9" s="46"/>
      <c r="Q9" s="49">
        <v>0.94156536071448604</v>
      </c>
      <c r="R9" s="46"/>
    </row>
    <row r="10" spans="1:18" s="3" customFormat="1" ht="15" customHeight="1" x14ac:dyDescent="0.2">
      <c r="A10" s="25"/>
      <c r="B10" s="48" t="s">
        <v>2</v>
      </c>
      <c r="C10" s="51">
        <v>28.504724583391848</v>
      </c>
      <c r="D10" s="46"/>
      <c r="E10" s="49">
        <v>65.953517032546685</v>
      </c>
      <c r="F10" s="46"/>
      <c r="G10" s="49">
        <v>19.191097021635006</v>
      </c>
      <c r="H10" s="46"/>
      <c r="I10" s="49">
        <v>8.9889588216101473</v>
      </c>
      <c r="J10" s="46"/>
      <c r="K10" s="49">
        <v>98.466659520909658</v>
      </c>
      <c r="L10" s="50"/>
      <c r="M10" s="51">
        <v>33.50088835065759</v>
      </c>
      <c r="N10" s="46"/>
      <c r="O10" s="49">
        <v>6.7898685334059783</v>
      </c>
      <c r="P10" s="46"/>
      <c r="Q10" s="49">
        <v>3.8217536655225461</v>
      </c>
      <c r="R10" s="46"/>
    </row>
    <row r="11" spans="1:18" s="3" customFormat="1" ht="15" customHeight="1" x14ac:dyDescent="0.2">
      <c r="A11" s="25"/>
      <c r="B11" s="48" t="s">
        <v>3</v>
      </c>
      <c r="C11" s="51">
        <v>9.2517034181014903</v>
      </c>
      <c r="D11" s="46"/>
      <c r="E11" s="49">
        <v>3.6226927515337</v>
      </c>
      <c r="F11" s="46"/>
      <c r="G11" s="49">
        <v>0.15900225635803095</v>
      </c>
      <c r="H11" s="46"/>
      <c r="I11" s="49">
        <v>5.056725258258133E-2</v>
      </c>
      <c r="J11" s="46"/>
      <c r="K11" s="49">
        <v>0.14374397200574096</v>
      </c>
      <c r="L11" s="50"/>
      <c r="M11" s="51">
        <v>2.3428098176263275</v>
      </c>
      <c r="N11" s="46"/>
      <c r="O11" s="49">
        <v>0.70263997074951479</v>
      </c>
      <c r="P11" s="46"/>
      <c r="Q11" s="49">
        <v>0.10517502955171215</v>
      </c>
      <c r="R11" s="46"/>
    </row>
    <row r="12" spans="1:18" s="3" customFormat="1" ht="15" customHeight="1" x14ac:dyDescent="0.2">
      <c r="A12" s="25"/>
      <c r="B12" s="48" t="s">
        <v>4</v>
      </c>
      <c r="C12" s="51">
        <v>7.0456957700939027</v>
      </c>
      <c r="D12" s="46"/>
      <c r="E12" s="49">
        <v>6.0504895809054986</v>
      </c>
      <c r="F12" s="46"/>
      <c r="G12" s="49">
        <v>2.8891601542915009</v>
      </c>
      <c r="H12" s="46"/>
      <c r="I12" s="49">
        <v>2.6339295434892165</v>
      </c>
      <c r="J12" s="46"/>
      <c r="K12" s="49">
        <v>22.657347996874545</v>
      </c>
      <c r="L12" s="50"/>
      <c r="M12" s="51">
        <v>10.108781296249797</v>
      </c>
      <c r="N12" s="46"/>
      <c r="O12" s="49">
        <v>3.6772326421873167</v>
      </c>
      <c r="P12" s="46"/>
      <c r="Q12" s="49">
        <v>1.9290210496157774</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37.231572642525315</v>
      </c>
      <c r="D14" s="46"/>
      <c r="E14" s="49">
        <v>2.2445327175999399</v>
      </c>
      <c r="F14" s="46"/>
      <c r="G14" s="49">
        <v>5.8148921122864961E-2</v>
      </c>
      <c r="H14" s="46"/>
      <c r="I14" s="49">
        <v>3.0489623539009764E-2</v>
      </c>
      <c r="J14" s="46"/>
      <c r="K14" s="49">
        <v>0.10003151072412297</v>
      </c>
      <c r="L14" s="50"/>
      <c r="M14" s="51">
        <v>35.741236526324691</v>
      </c>
      <c r="N14" s="46"/>
      <c r="O14" s="49">
        <v>0.57316181869332838</v>
      </c>
      <c r="P14" s="46"/>
      <c r="Q14" s="49">
        <v>3.7188071317590318E-2</v>
      </c>
      <c r="R14" s="46"/>
    </row>
    <row r="15" spans="1:18" s="3" customFormat="1" ht="15" customHeight="1" x14ac:dyDescent="0.2">
      <c r="A15" s="25"/>
      <c r="B15" s="48" t="s">
        <v>6</v>
      </c>
      <c r="C15" s="51">
        <v>0</v>
      </c>
      <c r="D15" s="46"/>
      <c r="E15" s="49">
        <v>71.508587000330238</v>
      </c>
      <c r="F15" s="46"/>
      <c r="G15" s="49">
        <v>35.170665143723838</v>
      </c>
      <c r="H15" s="46"/>
      <c r="I15" s="49">
        <v>11.936782989354402</v>
      </c>
      <c r="J15" s="46"/>
      <c r="K15" s="49">
        <v>99.373459250891557</v>
      </c>
      <c r="L15" s="50"/>
      <c r="M15" s="51">
        <v>0</v>
      </c>
      <c r="N15" s="46"/>
      <c r="O15" s="49">
        <v>11.569970503022038</v>
      </c>
      <c r="P15" s="46"/>
      <c r="Q15" s="49">
        <v>4.1358130222246547</v>
      </c>
      <c r="R15" s="46"/>
    </row>
    <row r="16" spans="1:18" s="3" customFormat="1" ht="15" customHeight="1" x14ac:dyDescent="0.2">
      <c r="A16" s="25"/>
      <c r="B16" s="48" t="s">
        <v>57</v>
      </c>
      <c r="C16" s="51">
        <v>6.6174758059433696</v>
      </c>
      <c r="D16" s="46"/>
      <c r="E16" s="49">
        <v>7.4441289017663799</v>
      </c>
      <c r="F16" s="46"/>
      <c r="G16" s="49">
        <v>5.0961466373410529</v>
      </c>
      <c r="H16" s="46"/>
      <c r="I16" s="49">
        <v>1.3379984253087174E-2</v>
      </c>
      <c r="J16" s="46"/>
      <c r="K16" s="49">
        <v>0.80721394210698794</v>
      </c>
      <c r="L16" s="50"/>
      <c r="M16" s="51">
        <v>9.1172563218281706</v>
      </c>
      <c r="N16" s="46"/>
      <c r="O16" s="49">
        <v>1.4919065845405775</v>
      </c>
      <c r="P16" s="46"/>
      <c r="Q16" s="49">
        <v>0.69419789903323537</v>
      </c>
      <c r="R16" s="46"/>
    </row>
    <row r="17" spans="1:18" s="3" customFormat="1" ht="15" customHeight="1" x14ac:dyDescent="0.2">
      <c r="A17" s="25"/>
      <c r="B17" s="48" t="s">
        <v>0</v>
      </c>
      <c r="C17" s="51">
        <v>7.3097918540272051</v>
      </c>
      <c r="D17" s="46"/>
      <c r="E17" s="49">
        <v>6.0036329359257961</v>
      </c>
      <c r="F17" s="46"/>
      <c r="G17" s="49">
        <v>2.8879422032312587</v>
      </c>
      <c r="H17" s="46"/>
      <c r="I17" s="49">
        <v>2.6353520525497243</v>
      </c>
      <c r="J17" s="46"/>
      <c r="K17" s="49">
        <v>22.650032898317665</v>
      </c>
      <c r="L17" s="50"/>
      <c r="M17" s="51">
        <v>10.136908183663829</v>
      </c>
      <c r="N17" s="46"/>
      <c r="O17" s="49">
        <v>3.7026132819483268</v>
      </c>
      <c r="P17" s="46"/>
      <c r="Q17" s="49">
        <v>1.9303161128290409</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43.981768556151387</v>
      </c>
      <c r="D19" s="46"/>
      <c r="E19" s="49">
        <v>37.984639158647973</v>
      </c>
      <c r="F19" s="46"/>
      <c r="G19" s="49">
        <v>19.374794901310658</v>
      </c>
      <c r="H19" s="46"/>
      <c r="I19" s="49">
        <v>11.903091936595397</v>
      </c>
      <c r="J19" s="46"/>
      <c r="K19" s="49">
        <v>81.312539482347162</v>
      </c>
      <c r="L19" s="50"/>
      <c r="M19" s="51">
        <v>49.851405777518913</v>
      </c>
      <c r="N19" s="46"/>
      <c r="O19" s="49">
        <v>8.6110957809458277</v>
      </c>
      <c r="P19" s="46"/>
      <c r="Q19" s="49">
        <v>4.1896460793041195</v>
      </c>
      <c r="R19" s="46"/>
    </row>
    <row r="20" spans="1:18" s="3" customFormat="1" ht="15" customHeight="1" x14ac:dyDescent="0.2">
      <c r="A20" s="25"/>
      <c r="B20" s="48" t="s">
        <v>6</v>
      </c>
      <c r="C20" s="51">
        <v>0</v>
      </c>
      <c r="D20" s="46"/>
      <c r="E20" s="49">
        <v>0</v>
      </c>
      <c r="F20" s="46"/>
      <c r="G20" s="49">
        <v>0.69038625161236522</v>
      </c>
      <c r="H20" s="46"/>
      <c r="I20" s="49">
        <v>0</v>
      </c>
      <c r="J20" s="46"/>
      <c r="K20" s="49">
        <v>0</v>
      </c>
      <c r="L20" s="50"/>
      <c r="M20" s="51">
        <v>0</v>
      </c>
      <c r="N20" s="46"/>
      <c r="O20" s="49">
        <v>0.66358463200321172</v>
      </c>
      <c r="P20" s="46"/>
      <c r="Q20" s="49">
        <v>0</v>
      </c>
      <c r="R20" s="46"/>
    </row>
    <row r="21" spans="1:18" s="3" customFormat="1" ht="15" customHeight="1" x14ac:dyDescent="0.2">
      <c r="A21" s="25"/>
      <c r="B21" s="48" t="s">
        <v>57</v>
      </c>
      <c r="C21" s="51">
        <v>0</v>
      </c>
      <c r="D21" s="46"/>
      <c r="E21" s="49">
        <v>43.278007167782704</v>
      </c>
      <c r="F21" s="46"/>
      <c r="G21" s="49">
        <v>20.260279443864274</v>
      </c>
      <c r="H21" s="46"/>
      <c r="I21" s="49">
        <v>0.11767717999330501</v>
      </c>
      <c r="J21" s="46"/>
      <c r="K21" s="49">
        <v>19.269695091711657</v>
      </c>
      <c r="L21" s="50"/>
      <c r="M21" s="51">
        <v>0</v>
      </c>
      <c r="N21" s="46"/>
      <c r="O21" s="49">
        <v>4.3618124816016657</v>
      </c>
      <c r="P21" s="46"/>
      <c r="Q21" s="49">
        <v>0.69419789903323537</v>
      </c>
      <c r="R21" s="46">
        <v>4</v>
      </c>
    </row>
    <row r="22" spans="1:18" s="3" customFormat="1" ht="15" customHeight="1" x14ac:dyDescent="0.2">
      <c r="A22" s="25"/>
      <c r="B22" s="48" t="s">
        <v>0</v>
      </c>
      <c r="C22" s="51">
        <v>7.1770717463444988</v>
      </c>
      <c r="D22" s="46"/>
      <c r="E22" s="49">
        <v>5.9382352291916591</v>
      </c>
      <c r="F22" s="46"/>
      <c r="G22" s="49">
        <v>2.8874423094008232</v>
      </c>
      <c r="H22" s="46"/>
      <c r="I22" s="49">
        <v>2.5952355331075214</v>
      </c>
      <c r="J22" s="46"/>
      <c r="K22" s="49">
        <v>22.348503027981508</v>
      </c>
      <c r="L22" s="50"/>
      <c r="M22" s="51">
        <v>5.1439952542977823</v>
      </c>
      <c r="N22" s="46"/>
      <c r="O22" s="49">
        <v>3.7011592936535638</v>
      </c>
      <c r="P22" s="46"/>
      <c r="Q22" s="49">
        <v>1.9136711270671674</v>
      </c>
      <c r="R22" s="46"/>
    </row>
    <row r="23" spans="1:18" s="3" customFormat="1" ht="25.5" customHeight="1" x14ac:dyDescent="0.2">
      <c r="A23" s="133" t="s">
        <v>38</v>
      </c>
      <c r="B23" s="134"/>
      <c r="C23" s="98">
        <v>44.239633880509743</v>
      </c>
      <c r="D23" s="42"/>
      <c r="E23" s="41">
        <v>37.984639158647973</v>
      </c>
      <c r="F23" s="42"/>
      <c r="G23" s="41">
        <v>19.374794901310654</v>
      </c>
      <c r="H23" s="42"/>
      <c r="I23" s="41">
        <v>12.613894467380483</v>
      </c>
      <c r="J23" s="42"/>
      <c r="K23" s="41">
        <v>81.312539482347162</v>
      </c>
      <c r="L23" s="52"/>
      <c r="M23" s="43">
        <v>49.851405777518906</v>
      </c>
      <c r="N23" s="42"/>
      <c r="O23" s="44">
        <v>8.6110957809458295</v>
      </c>
      <c r="P23" s="42"/>
      <c r="Q23" s="44">
        <v>4.1896460793041195</v>
      </c>
      <c r="R23" s="42"/>
    </row>
    <row r="24" spans="1:18" s="3" customFormat="1" ht="15" customHeight="1" x14ac:dyDescent="0.2">
      <c r="A24" s="25"/>
      <c r="B24" s="48" t="s">
        <v>32</v>
      </c>
      <c r="C24" s="51">
        <v>7.0080612379844291</v>
      </c>
      <c r="D24" s="46"/>
      <c r="E24" s="49">
        <v>0</v>
      </c>
      <c r="F24" s="46"/>
      <c r="G24" s="49">
        <v>0</v>
      </c>
      <c r="H24" s="46"/>
      <c r="I24" s="49">
        <v>0</v>
      </c>
      <c r="J24" s="46"/>
      <c r="K24" s="49">
        <v>0</v>
      </c>
      <c r="L24" s="50"/>
      <c r="M24" s="51">
        <v>14.110169251194215</v>
      </c>
      <c r="N24" s="46"/>
      <c r="O24" s="49">
        <v>0</v>
      </c>
      <c r="P24" s="46"/>
      <c r="Q24" s="49">
        <v>0</v>
      </c>
      <c r="R24" s="46"/>
    </row>
    <row r="25" spans="1:18" s="3" customFormat="1" ht="15" customHeight="1" x14ac:dyDescent="0.2">
      <c r="A25" s="25"/>
      <c r="B25" s="48" t="s">
        <v>10</v>
      </c>
      <c r="C25" s="51">
        <v>0</v>
      </c>
      <c r="D25" s="46"/>
      <c r="E25" s="49">
        <v>35.740106441048034</v>
      </c>
      <c r="F25" s="46"/>
      <c r="G25" s="49">
        <v>19.31664598018779</v>
      </c>
      <c r="H25" s="46"/>
      <c r="I25" s="49">
        <v>12.583404843841473</v>
      </c>
      <c r="J25" s="46"/>
      <c r="K25" s="49">
        <v>81.212507971623026</v>
      </c>
      <c r="L25" s="50"/>
      <c r="M25" s="51">
        <v>0</v>
      </c>
      <c r="N25" s="46"/>
      <c r="O25" s="49">
        <v>8.0379339622525006</v>
      </c>
      <c r="P25" s="46"/>
      <c r="Q25" s="49">
        <v>4.152458007986529</v>
      </c>
      <c r="R25" s="46"/>
    </row>
    <row r="26" spans="1:18" s="3" customFormat="1" ht="15" customHeight="1" x14ac:dyDescent="0.2">
      <c r="A26" s="25"/>
      <c r="B26" s="48" t="s">
        <v>33</v>
      </c>
      <c r="C26" s="51">
        <v>28.504724583391848</v>
      </c>
      <c r="D26" s="46"/>
      <c r="E26" s="49">
        <v>0</v>
      </c>
      <c r="F26" s="46"/>
      <c r="G26" s="49">
        <v>0</v>
      </c>
      <c r="H26" s="46"/>
      <c r="I26" s="49">
        <v>0</v>
      </c>
      <c r="J26" s="46"/>
      <c r="K26" s="49">
        <v>0</v>
      </c>
      <c r="L26" s="50"/>
      <c r="M26" s="51">
        <v>33.50088835065759</v>
      </c>
      <c r="N26" s="46"/>
      <c r="O26" s="49">
        <v>0.21678767866767065</v>
      </c>
      <c r="P26" s="46">
        <v>5</v>
      </c>
      <c r="Q26" s="49">
        <v>0</v>
      </c>
      <c r="R26" s="46"/>
    </row>
    <row r="27" spans="1:18" s="3" customFormat="1" ht="15" customHeight="1" x14ac:dyDescent="0.2">
      <c r="A27" s="26"/>
      <c r="B27" s="111" t="s">
        <v>34</v>
      </c>
      <c r="C27" s="112">
        <v>8.726848059133463</v>
      </c>
      <c r="D27" s="113"/>
      <c r="E27" s="114">
        <v>2.2445327175999399</v>
      </c>
      <c r="F27" s="113"/>
      <c r="G27" s="114">
        <v>5.8148921122864961E-2</v>
      </c>
      <c r="H27" s="113"/>
      <c r="I27" s="114">
        <v>3.0489623539009764E-2</v>
      </c>
      <c r="J27" s="113"/>
      <c r="K27" s="114">
        <v>0.10003151072412297</v>
      </c>
      <c r="L27" s="115"/>
      <c r="M27" s="112">
        <v>2.2403481756671022</v>
      </c>
      <c r="N27" s="113"/>
      <c r="O27" s="114">
        <v>0.35637414002565765</v>
      </c>
      <c r="P27" s="113"/>
      <c r="Q27" s="114">
        <v>3.7188071317590318E-2</v>
      </c>
      <c r="R27" s="113"/>
    </row>
    <row r="28" spans="1:18" s="119" customFormat="1" ht="17.25" customHeight="1" x14ac:dyDescent="0.25">
      <c r="A28" s="116">
        <v>1</v>
      </c>
      <c r="B28" s="117" t="s">
        <v>56</v>
      </c>
      <c r="C28" s="118"/>
      <c r="D28" s="55"/>
      <c r="E28" s="118"/>
      <c r="F28" s="55"/>
      <c r="G28" s="118"/>
      <c r="H28" s="55"/>
      <c r="I28" s="118"/>
      <c r="J28" s="55"/>
      <c r="K28" s="118"/>
      <c r="L28" s="55"/>
      <c r="M28" s="118"/>
      <c r="N28" s="55"/>
      <c r="O28" s="118"/>
      <c r="P28" s="55"/>
      <c r="Q28" s="118"/>
      <c r="R28" s="55"/>
    </row>
    <row r="29" spans="1:18" s="119" customFormat="1" ht="13.5" customHeight="1" x14ac:dyDescent="0.25">
      <c r="A29" s="116">
        <v>2</v>
      </c>
      <c r="B29" s="117" t="s">
        <v>58</v>
      </c>
      <c r="C29" s="118"/>
      <c r="D29" s="55"/>
      <c r="E29" s="118"/>
      <c r="F29" s="55"/>
      <c r="G29" s="118"/>
      <c r="H29" s="55"/>
      <c r="I29" s="118"/>
      <c r="J29" s="55"/>
      <c r="K29" s="118"/>
      <c r="L29" s="55"/>
      <c r="M29" s="118"/>
      <c r="N29" s="55"/>
      <c r="O29" s="118"/>
      <c r="P29" s="55"/>
      <c r="Q29" s="118"/>
      <c r="R29" s="55"/>
    </row>
    <row r="30" spans="1:18" s="119" customFormat="1" ht="13.5" customHeight="1" x14ac:dyDescent="0.25">
      <c r="A30" s="116">
        <v>3</v>
      </c>
      <c r="B30" s="117" t="s">
        <v>21</v>
      </c>
      <c r="C30" s="118"/>
      <c r="D30" s="55"/>
      <c r="E30" s="118"/>
      <c r="F30" s="55"/>
      <c r="G30" s="118"/>
      <c r="H30" s="55"/>
      <c r="I30" s="118"/>
      <c r="J30" s="55"/>
      <c r="K30" s="118"/>
      <c r="L30" s="55"/>
      <c r="M30" s="118"/>
      <c r="N30" s="55"/>
      <c r="O30" s="118"/>
      <c r="P30" s="55"/>
      <c r="Q30" s="118"/>
      <c r="R30" s="55"/>
    </row>
    <row r="31" spans="1:18" s="119" customFormat="1" ht="13.5" customHeight="1" x14ac:dyDescent="0.25">
      <c r="A31" s="116">
        <v>4</v>
      </c>
      <c r="B31" s="117" t="s">
        <v>90</v>
      </c>
      <c r="C31" s="118"/>
      <c r="D31" s="55"/>
      <c r="E31" s="118"/>
      <c r="F31" s="55"/>
      <c r="G31" s="118"/>
      <c r="H31" s="55"/>
      <c r="I31" s="118"/>
      <c r="J31" s="55"/>
      <c r="K31" s="118"/>
      <c r="L31" s="55"/>
      <c r="M31" s="118"/>
      <c r="N31" s="55"/>
      <c r="O31" s="118"/>
      <c r="P31" s="55"/>
      <c r="Q31" s="118"/>
      <c r="R31" s="55"/>
    </row>
    <row r="32" spans="1:18" s="119" customFormat="1" ht="13.5" customHeight="1" x14ac:dyDescent="0.25">
      <c r="A32" s="116">
        <v>5</v>
      </c>
      <c r="B32" s="117" t="s">
        <v>24</v>
      </c>
      <c r="C32" s="118"/>
      <c r="D32" s="55"/>
      <c r="E32" s="118"/>
      <c r="F32" s="55"/>
      <c r="G32" s="118"/>
      <c r="H32" s="55"/>
      <c r="I32" s="118"/>
      <c r="J32" s="55"/>
      <c r="K32" s="118"/>
      <c r="L32" s="55"/>
      <c r="M32" s="118"/>
      <c r="N32" s="55"/>
      <c r="O32" s="118"/>
      <c r="P32" s="55"/>
      <c r="Q32" s="118"/>
      <c r="R32" s="55"/>
    </row>
    <row r="33" spans="1:18" s="119" customFormat="1" ht="13.5" customHeight="1" x14ac:dyDescent="0.25">
      <c r="A33" s="116"/>
      <c r="B33" s="117"/>
      <c r="C33" s="118"/>
      <c r="D33" s="55"/>
      <c r="E33" s="118"/>
      <c r="F33" s="55"/>
      <c r="G33" s="118"/>
      <c r="H33" s="55"/>
      <c r="I33" s="118"/>
      <c r="J33" s="55"/>
      <c r="K33" s="118"/>
      <c r="L33" s="55"/>
      <c r="M33" s="118"/>
      <c r="N33" s="55"/>
      <c r="O33" s="118"/>
      <c r="P33" s="55"/>
      <c r="Q33" s="118"/>
      <c r="R33" s="55"/>
    </row>
    <row r="34" spans="1:18" s="119" customFormat="1" ht="13.5" customHeight="1" x14ac:dyDescent="0.25">
      <c r="A34" s="117" t="s">
        <v>87</v>
      </c>
      <c r="B34" s="117"/>
      <c r="C34" s="117"/>
      <c r="D34" s="55"/>
      <c r="E34" s="118"/>
      <c r="F34" s="55"/>
      <c r="G34" s="118"/>
      <c r="H34" s="54"/>
      <c r="I34" s="117"/>
      <c r="J34" s="54"/>
      <c r="K34" s="117"/>
      <c r="L34" s="54"/>
      <c r="M34" s="117"/>
      <c r="N34" s="54"/>
      <c r="O34" s="117"/>
      <c r="P34" s="55"/>
      <c r="Q34" s="118"/>
      <c r="R34" s="55"/>
    </row>
    <row r="35" spans="1:18" s="119" customFormat="1" ht="13.5" customHeight="1" x14ac:dyDescent="0.25">
      <c r="A35" s="120" t="s">
        <v>27</v>
      </c>
      <c r="B35" s="117"/>
      <c r="C35" s="121"/>
      <c r="D35" s="121"/>
      <c r="E35" s="121"/>
      <c r="F35" s="121"/>
      <c r="G35" s="121"/>
      <c r="H35" s="121"/>
      <c r="I35" s="121"/>
      <c r="J35" s="121"/>
      <c r="K35" s="117"/>
      <c r="L35" s="121">
        <f>L24-L20</f>
        <v>0</v>
      </c>
      <c r="M35" s="121"/>
      <c r="N35" s="121"/>
      <c r="O35" s="121"/>
      <c r="P35" s="55"/>
      <c r="Q35" s="118"/>
      <c r="R35" s="55"/>
    </row>
    <row r="36" spans="1:18" s="119" customFormat="1" ht="13.5" customHeight="1" x14ac:dyDescent="0.25">
      <c r="A36" s="120" t="s">
        <v>74</v>
      </c>
      <c r="B36" s="122"/>
      <c r="C36" s="117"/>
      <c r="D36" s="54"/>
      <c r="E36" s="118"/>
      <c r="F36" s="55"/>
      <c r="G36" s="118"/>
      <c r="H36" s="54"/>
      <c r="I36" s="117"/>
      <c r="J36" s="54"/>
      <c r="K36" s="117"/>
      <c r="L36" s="54"/>
      <c r="M36" s="117"/>
      <c r="N36" s="54"/>
      <c r="O36" s="117"/>
      <c r="P36" s="55"/>
      <c r="Q36" s="118"/>
      <c r="R36" s="55"/>
    </row>
    <row r="37" spans="1:18" s="3" customFormat="1" ht="13.5" customHeight="1" x14ac:dyDescent="0.25">
      <c r="A37" s="120" t="s">
        <v>86</v>
      </c>
      <c r="B37" s="2"/>
      <c r="D37" s="17"/>
      <c r="E37" s="1"/>
      <c r="F37" s="16"/>
      <c r="G37" s="1"/>
      <c r="H37" s="15"/>
      <c r="I37" s="2"/>
      <c r="J37" s="15"/>
      <c r="K37" s="2"/>
      <c r="L37" s="15"/>
      <c r="M37" s="2"/>
      <c r="N37" s="15"/>
      <c r="P37" s="16"/>
      <c r="Q37" s="1"/>
      <c r="R37" s="16"/>
    </row>
    <row r="38" spans="1:18" ht="13.5" customHeight="1" x14ac:dyDescent="0.25">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7">
    <mergeCell ref="Q4:R4"/>
    <mergeCell ref="I4:J4"/>
    <mergeCell ref="I5:J5"/>
    <mergeCell ref="O4:P4"/>
    <mergeCell ref="M3:R3"/>
    <mergeCell ref="M4:N4"/>
    <mergeCell ref="K5:L5"/>
    <mergeCell ref="A23:B23"/>
    <mergeCell ref="A3:B3"/>
    <mergeCell ref="C3:L3"/>
    <mergeCell ref="C4:F4"/>
    <mergeCell ref="G4:H4"/>
    <mergeCell ref="K4:L4"/>
    <mergeCell ref="A7:B7"/>
    <mergeCell ref="E5:F5"/>
    <mergeCell ref="C5:D5"/>
    <mergeCell ref="G5:H5"/>
  </mergeCells>
  <hyperlinks>
    <hyperlink ref="A36" r:id="rId1" display="mailto:verkehr@bfs.admin.ch"/>
    <hyperlink ref="R1" location="Inhalt!A1" display="◄"/>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63</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8" customHeight="1" x14ac:dyDescent="0.2">
      <c r="A3" s="135"/>
      <c r="B3" s="136"/>
      <c r="C3" s="137" t="s">
        <v>22</v>
      </c>
      <c r="D3" s="137"/>
      <c r="E3" s="137"/>
      <c r="F3" s="137"/>
      <c r="G3" s="137"/>
      <c r="H3" s="137"/>
      <c r="I3" s="137"/>
      <c r="J3" s="137"/>
      <c r="K3" s="137"/>
      <c r="L3" s="137"/>
      <c r="M3" s="148" t="s">
        <v>23</v>
      </c>
      <c r="N3" s="149"/>
      <c r="O3" s="149"/>
      <c r="P3" s="149"/>
      <c r="Q3" s="149"/>
      <c r="R3" s="149"/>
    </row>
    <row r="4" spans="1:18" s="3" customFormat="1" ht="18" customHeight="1" x14ac:dyDescent="0.2">
      <c r="A4" s="25"/>
      <c r="B4" s="25"/>
      <c r="C4" s="138" t="s">
        <v>52</v>
      </c>
      <c r="D4" s="139"/>
      <c r="E4" s="139"/>
      <c r="F4" s="140"/>
      <c r="G4" s="141" t="s">
        <v>53</v>
      </c>
      <c r="H4" s="142"/>
      <c r="I4" s="143" t="s">
        <v>54</v>
      </c>
      <c r="J4" s="141"/>
      <c r="K4" s="143" t="s">
        <v>55</v>
      </c>
      <c r="L4" s="142"/>
      <c r="M4" s="146" t="s">
        <v>71</v>
      </c>
      <c r="N4" s="147"/>
      <c r="O4" s="146" t="s">
        <v>53</v>
      </c>
      <c r="P4" s="147"/>
      <c r="Q4" s="154" t="s">
        <v>55</v>
      </c>
      <c r="R4" s="154"/>
    </row>
    <row r="5" spans="1:18" s="3" customFormat="1" ht="48" customHeight="1" x14ac:dyDescent="0.2">
      <c r="A5" s="26"/>
      <c r="B5" s="26"/>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63"/>
      <c r="E6" s="35" t="s">
        <v>25</v>
      </c>
      <c r="F6" s="63"/>
      <c r="G6" s="35" t="s">
        <v>25</v>
      </c>
      <c r="H6" s="64"/>
      <c r="I6" s="35" t="s">
        <v>25</v>
      </c>
      <c r="J6" s="64"/>
      <c r="K6" s="35" t="s">
        <v>25</v>
      </c>
      <c r="L6" s="65"/>
      <c r="M6" s="39" t="s">
        <v>26</v>
      </c>
      <c r="N6" s="64"/>
      <c r="O6" s="40" t="s">
        <v>26</v>
      </c>
      <c r="P6" s="64"/>
      <c r="Q6" s="40" t="s">
        <v>26</v>
      </c>
      <c r="R6" s="64"/>
    </row>
    <row r="7" spans="1:18" s="3" customFormat="1" ht="25.5" customHeight="1" x14ac:dyDescent="0.2">
      <c r="A7" s="133" t="s">
        <v>39</v>
      </c>
      <c r="B7" s="151"/>
      <c r="C7" s="98">
        <v>53.114784023843512</v>
      </c>
      <c r="D7" s="42" t="s">
        <v>37</v>
      </c>
      <c r="E7" s="41">
        <v>88.175500689228627</v>
      </c>
      <c r="F7" s="42" t="s">
        <v>37</v>
      </c>
      <c r="G7" s="41">
        <v>43.680158934723089</v>
      </c>
      <c r="H7" s="42" t="s">
        <v>37</v>
      </c>
      <c r="I7" s="41" t="s">
        <v>35</v>
      </c>
      <c r="J7" s="42"/>
      <c r="K7" s="41" t="s">
        <v>35</v>
      </c>
      <c r="L7" s="52"/>
      <c r="M7" s="43">
        <v>54.886057759144123</v>
      </c>
      <c r="N7" s="42" t="s">
        <v>37</v>
      </c>
      <c r="O7" s="44">
        <v>16.792838068164652</v>
      </c>
      <c r="P7" s="42" t="s">
        <v>37</v>
      </c>
      <c r="Q7" s="41" t="s">
        <v>35</v>
      </c>
      <c r="R7" s="42"/>
    </row>
    <row r="8" spans="1:18" s="3" customFormat="1" ht="15" customHeight="1" x14ac:dyDescent="0.2">
      <c r="A8" s="25"/>
      <c r="B8" s="33" t="s">
        <v>7</v>
      </c>
      <c r="C8" s="47"/>
      <c r="D8" s="66"/>
      <c r="E8" s="45"/>
      <c r="F8" s="66"/>
      <c r="G8" s="45"/>
      <c r="H8" s="66"/>
      <c r="I8" s="45"/>
      <c r="J8" s="46"/>
      <c r="K8" s="45"/>
      <c r="L8" s="50"/>
      <c r="M8" s="47"/>
      <c r="N8" s="66"/>
      <c r="O8" s="45"/>
      <c r="P8" s="66"/>
      <c r="Q8" s="45"/>
      <c r="R8" s="66"/>
    </row>
    <row r="9" spans="1:18" s="3" customFormat="1" ht="15" customHeight="1" x14ac:dyDescent="0.2">
      <c r="A9" s="25"/>
      <c r="B9" s="48" t="s">
        <v>1</v>
      </c>
      <c r="C9" s="51">
        <v>6.4398689808082468</v>
      </c>
      <c r="D9" s="46"/>
      <c r="E9" s="49">
        <v>11.634083484562778</v>
      </c>
      <c r="F9" s="46"/>
      <c r="G9" s="49">
        <v>20.593074320863536</v>
      </c>
      <c r="H9" s="46"/>
      <c r="I9" s="49" t="s">
        <v>35</v>
      </c>
      <c r="J9" s="46"/>
      <c r="K9" s="49" t="s">
        <v>35</v>
      </c>
      <c r="L9" s="50"/>
      <c r="M9" s="51">
        <v>8.99327766513853</v>
      </c>
      <c r="N9" s="46"/>
      <c r="O9" s="49">
        <v>6.0967541809871841</v>
      </c>
      <c r="P9" s="46"/>
      <c r="Q9" s="49" t="s">
        <v>35</v>
      </c>
      <c r="R9" s="46"/>
    </row>
    <row r="10" spans="1:18" s="3" customFormat="1" ht="15" customHeight="1" x14ac:dyDescent="0.2">
      <c r="A10" s="25"/>
      <c r="B10" s="48" t="s">
        <v>2</v>
      </c>
      <c r="C10" s="51">
        <v>29.641426818832677</v>
      </c>
      <c r="D10" s="46" t="s">
        <v>37</v>
      </c>
      <c r="E10" s="49">
        <v>66.072253466515946</v>
      </c>
      <c r="F10" s="46"/>
      <c r="G10" s="49">
        <v>19.885389254233747</v>
      </c>
      <c r="H10" s="46"/>
      <c r="I10" s="49" t="s">
        <v>35</v>
      </c>
      <c r="J10" s="46"/>
      <c r="K10" s="49" t="s">
        <v>35</v>
      </c>
      <c r="L10" s="50"/>
      <c r="M10" s="51">
        <v>33.990155492479587</v>
      </c>
      <c r="N10" s="46" t="s">
        <v>37</v>
      </c>
      <c r="O10" s="49">
        <v>6.6897734445720145</v>
      </c>
      <c r="P10" s="46"/>
      <c r="Q10" s="49" t="s">
        <v>35</v>
      </c>
      <c r="R10" s="46"/>
    </row>
    <row r="11" spans="1:18" s="3" customFormat="1" ht="15" customHeight="1" x14ac:dyDescent="0.2">
      <c r="A11" s="25"/>
      <c r="B11" s="48" t="s">
        <v>3</v>
      </c>
      <c r="C11" s="51">
        <v>9.960025288757139</v>
      </c>
      <c r="D11" s="46" t="s">
        <v>37</v>
      </c>
      <c r="E11" s="49">
        <v>4.3804524790490005</v>
      </c>
      <c r="F11" s="46" t="s">
        <v>37</v>
      </c>
      <c r="G11" s="49">
        <v>0.29986257743208244</v>
      </c>
      <c r="H11" s="46" t="s">
        <v>37</v>
      </c>
      <c r="I11" s="49" t="s">
        <v>35</v>
      </c>
      <c r="J11" s="46"/>
      <c r="K11" s="49" t="s">
        <v>35</v>
      </c>
      <c r="L11" s="50"/>
      <c r="M11" s="51">
        <v>1.9160429027863719</v>
      </c>
      <c r="N11" s="46" t="s">
        <v>37</v>
      </c>
      <c r="O11" s="49">
        <v>0.34362199097876933</v>
      </c>
      <c r="P11" s="46" t="s">
        <v>37</v>
      </c>
      <c r="Q11" s="49" t="s">
        <v>35</v>
      </c>
      <c r="R11" s="46"/>
    </row>
    <row r="12" spans="1:18" s="3" customFormat="1" ht="15" customHeight="1" x14ac:dyDescent="0.2">
      <c r="A12" s="25"/>
      <c r="B12" s="48" t="s">
        <v>4</v>
      </c>
      <c r="C12" s="51">
        <v>7.0734629354454475</v>
      </c>
      <c r="D12" s="46" t="s">
        <v>37</v>
      </c>
      <c r="E12" s="49">
        <v>6.0887112591009052</v>
      </c>
      <c r="F12" s="46" t="s">
        <v>37</v>
      </c>
      <c r="G12" s="49">
        <v>2.9018327821937286</v>
      </c>
      <c r="H12" s="46" t="s">
        <v>37</v>
      </c>
      <c r="I12" s="49" t="s">
        <v>35</v>
      </c>
      <c r="J12" s="46"/>
      <c r="K12" s="49" t="s">
        <v>35</v>
      </c>
      <c r="L12" s="50"/>
      <c r="M12" s="51">
        <v>9.9865816987396325</v>
      </c>
      <c r="N12" s="46" t="s">
        <v>37</v>
      </c>
      <c r="O12" s="49">
        <v>3.6626884516266824</v>
      </c>
      <c r="P12" s="46" t="s">
        <v>37</v>
      </c>
      <c r="Q12" s="49" t="s">
        <v>35</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39.002377730214029</v>
      </c>
      <c r="D14" s="46" t="s">
        <v>37</v>
      </c>
      <c r="E14" s="49">
        <v>2.5969633757453128</v>
      </c>
      <c r="F14" s="46" t="s">
        <v>37</v>
      </c>
      <c r="G14" s="49">
        <v>0.15395966903336358</v>
      </c>
      <c r="H14" s="46" t="s">
        <v>37</v>
      </c>
      <c r="I14" s="49" t="s">
        <v>35</v>
      </c>
      <c r="J14" s="46"/>
      <c r="K14" s="49" t="s">
        <v>35</v>
      </c>
      <c r="L14" s="50"/>
      <c r="M14" s="51">
        <v>35.816971204435028</v>
      </c>
      <c r="N14" s="46" t="s">
        <v>37</v>
      </c>
      <c r="O14" s="49">
        <v>0.41029268753535664</v>
      </c>
      <c r="P14" s="46" t="s">
        <v>37</v>
      </c>
      <c r="Q14" s="49" t="s">
        <v>35</v>
      </c>
      <c r="R14" s="46"/>
    </row>
    <row r="15" spans="1:18" s="3" customFormat="1" ht="15" customHeight="1" x14ac:dyDescent="0.2">
      <c r="A15" s="25"/>
      <c r="B15" s="48" t="s">
        <v>6</v>
      </c>
      <c r="C15" s="51">
        <v>0</v>
      </c>
      <c r="D15" s="46"/>
      <c r="E15" s="49">
        <v>72.687478162926496</v>
      </c>
      <c r="F15" s="46"/>
      <c r="G15" s="49">
        <v>35.016327294214946</v>
      </c>
      <c r="H15" s="46"/>
      <c r="I15" s="49" t="s">
        <v>35</v>
      </c>
      <c r="J15" s="46"/>
      <c r="K15" s="49" t="s">
        <v>35</v>
      </c>
      <c r="L15" s="50"/>
      <c r="M15" s="51">
        <v>0</v>
      </c>
      <c r="N15" s="46"/>
      <c r="O15" s="49">
        <v>11.125065691299437</v>
      </c>
      <c r="P15" s="46"/>
      <c r="Q15" s="49" t="s">
        <v>35</v>
      </c>
      <c r="R15" s="46"/>
    </row>
    <row r="16" spans="1:18" s="3" customFormat="1" ht="15" customHeight="1" x14ac:dyDescent="0.2">
      <c r="A16" s="25"/>
      <c r="B16" s="48" t="s">
        <v>57</v>
      </c>
      <c r="C16" s="51">
        <v>6.7077933243069392</v>
      </c>
      <c r="D16" s="46" t="s">
        <v>37</v>
      </c>
      <c r="E16" s="49">
        <v>6.8290115670340334</v>
      </c>
      <c r="F16" s="46" t="s">
        <v>37</v>
      </c>
      <c r="G16" s="49">
        <v>5.5814674263433224</v>
      </c>
      <c r="H16" s="46" t="s">
        <v>37</v>
      </c>
      <c r="I16" s="49" t="s">
        <v>35</v>
      </c>
      <c r="J16" s="46"/>
      <c r="K16" s="49" t="s">
        <v>35</v>
      </c>
      <c r="L16" s="50"/>
      <c r="M16" s="51">
        <v>9.062337658871547</v>
      </c>
      <c r="N16" s="46" t="s">
        <v>37</v>
      </c>
      <c r="O16" s="49">
        <v>1.580884294956076</v>
      </c>
      <c r="P16" s="46" t="s">
        <v>37</v>
      </c>
      <c r="Q16" s="49" t="s">
        <v>35</v>
      </c>
      <c r="R16" s="46"/>
    </row>
    <row r="17" spans="1:18" s="3" customFormat="1" ht="15" customHeight="1" x14ac:dyDescent="0.2">
      <c r="A17" s="25"/>
      <c r="B17" s="48" t="s">
        <v>0</v>
      </c>
      <c r="C17" s="51">
        <v>7.4046129693225442</v>
      </c>
      <c r="D17" s="46" t="s">
        <v>37</v>
      </c>
      <c r="E17" s="49">
        <v>6.0620475861294727</v>
      </c>
      <c r="F17" s="46" t="s">
        <v>37</v>
      </c>
      <c r="G17" s="49">
        <v>2.9284045451314547</v>
      </c>
      <c r="H17" s="46" t="s">
        <v>37</v>
      </c>
      <c r="I17" s="49" t="s">
        <v>35</v>
      </c>
      <c r="J17" s="46"/>
      <c r="K17" s="49" t="s">
        <v>35</v>
      </c>
      <c r="L17" s="50"/>
      <c r="M17" s="51">
        <v>10.006748895837541</v>
      </c>
      <c r="N17" s="46" t="s">
        <v>37</v>
      </c>
      <c r="O17" s="49">
        <v>3.6765953943737819</v>
      </c>
      <c r="P17" s="46" t="s">
        <v>37</v>
      </c>
      <c r="Q17" s="49" t="s">
        <v>35</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45.817059360114129</v>
      </c>
      <c r="D19" s="46" t="s">
        <v>37</v>
      </c>
      <c r="E19" s="49">
        <v>38.617910151471143</v>
      </c>
      <c r="F19" s="46" t="s">
        <v>37</v>
      </c>
      <c r="G19" s="49">
        <v>19.094089749161348</v>
      </c>
      <c r="H19" s="46" t="s">
        <v>37</v>
      </c>
      <c r="I19" s="49" t="s">
        <v>35</v>
      </c>
      <c r="J19" s="46"/>
      <c r="K19" s="49" t="s">
        <v>35</v>
      </c>
      <c r="L19" s="50"/>
      <c r="M19" s="51">
        <v>50.239974319966677</v>
      </c>
      <c r="N19" s="46" t="s">
        <v>37</v>
      </c>
      <c r="O19" s="49">
        <v>8.5071959656127873</v>
      </c>
      <c r="P19" s="46" t="s">
        <v>37</v>
      </c>
      <c r="Q19" s="49" t="s">
        <v>35</v>
      </c>
      <c r="R19" s="46"/>
    </row>
    <row r="20" spans="1:18" s="3" customFormat="1" ht="15" customHeight="1" x14ac:dyDescent="0.2">
      <c r="A20" s="25"/>
      <c r="B20" s="48" t="s">
        <v>6</v>
      </c>
      <c r="C20" s="51">
        <v>0</v>
      </c>
      <c r="D20" s="46"/>
      <c r="E20" s="49">
        <v>0</v>
      </c>
      <c r="F20" s="46"/>
      <c r="G20" s="49">
        <v>0.95996922569489573</v>
      </c>
      <c r="H20" s="46"/>
      <c r="I20" s="49" t="s">
        <v>35</v>
      </c>
      <c r="J20" s="46"/>
      <c r="K20" s="49" t="s">
        <v>35</v>
      </c>
      <c r="L20" s="50"/>
      <c r="M20" s="51">
        <v>0</v>
      </c>
      <c r="N20" s="46"/>
      <c r="O20" s="49">
        <v>8.7227606950813705E-2</v>
      </c>
      <c r="P20" s="46"/>
      <c r="Q20" s="49" t="s">
        <v>35</v>
      </c>
      <c r="R20" s="46"/>
    </row>
    <row r="21" spans="1:18" s="3" customFormat="1" ht="15" customHeight="1" x14ac:dyDescent="0.2">
      <c r="A21" s="25"/>
      <c r="B21" s="48" t="s">
        <v>57</v>
      </c>
      <c r="C21" s="51">
        <v>0</v>
      </c>
      <c r="D21" s="46"/>
      <c r="E21" s="49">
        <v>43.547641945255691</v>
      </c>
      <c r="F21" s="46" t="s">
        <v>37</v>
      </c>
      <c r="G21" s="49">
        <v>20.698105414132737</v>
      </c>
      <c r="H21" s="46" t="s">
        <v>37</v>
      </c>
      <c r="I21" s="49" t="s">
        <v>35</v>
      </c>
      <c r="J21" s="46"/>
      <c r="K21" s="49" t="s">
        <v>35</v>
      </c>
      <c r="L21" s="50"/>
      <c r="M21" s="51">
        <v>0</v>
      </c>
      <c r="N21" s="46"/>
      <c r="O21" s="49">
        <v>4.5230006538594143</v>
      </c>
      <c r="P21" s="46" t="s">
        <v>37</v>
      </c>
      <c r="Q21" s="49" t="s">
        <v>35</v>
      </c>
      <c r="R21" s="46"/>
    </row>
    <row r="22" spans="1:18" s="3" customFormat="1" ht="15" customHeight="1" x14ac:dyDescent="0.2">
      <c r="A22" s="25"/>
      <c r="B22" s="48" t="s">
        <v>0</v>
      </c>
      <c r="C22" s="51">
        <v>7.2977246637293867</v>
      </c>
      <c r="D22" s="46" t="s">
        <v>37</v>
      </c>
      <c r="E22" s="49">
        <v>6.0099485951084706</v>
      </c>
      <c r="F22" s="46" t="s">
        <v>37</v>
      </c>
      <c r="G22" s="49">
        <v>2.9279945466967234</v>
      </c>
      <c r="H22" s="46" t="s">
        <v>37</v>
      </c>
      <c r="I22" s="49" t="s">
        <v>35</v>
      </c>
      <c r="J22" s="46"/>
      <c r="K22" s="49" t="s">
        <v>35</v>
      </c>
      <c r="L22" s="50"/>
      <c r="M22" s="51">
        <v>4.6460834391774481</v>
      </c>
      <c r="N22" s="46" t="s">
        <v>37</v>
      </c>
      <c r="O22" s="49">
        <v>3.6754138417416344</v>
      </c>
      <c r="P22" s="46" t="s">
        <v>37</v>
      </c>
      <c r="Q22" s="49" t="s">
        <v>35</v>
      </c>
      <c r="R22" s="46"/>
    </row>
    <row r="23" spans="1:18" s="3" customFormat="1" ht="25.5" customHeight="1" x14ac:dyDescent="0.2">
      <c r="A23" s="133" t="s">
        <v>38</v>
      </c>
      <c r="B23" s="151"/>
      <c r="C23" s="98">
        <v>46.194477145032749</v>
      </c>
      <c r="D23" s="42" t="s">
        <v>37</v>
      </c>
      <c r="E23" s="41">
        <v>38.61791015147115</v>
      </c>
      <c r="F23" s="42" t="s">
        <v>37</v>
      </c>
      <c r="G23" s="41">
        <v>19.094089749161348</v>
      </c>
      <c r="H23" s="42" t="s">
        <v>37</v>
      </c>
      <c r="I23" s="41" t="s">
        <v>35</v>
      </c>
      <c r="J23" s="42"/>
      <c r="K23" s="41" t="s">
        <v>35</v>
      </c>
      <c r="L23" s="52"/>
      <c r="M23" s="43">
        <v>50.239974319966677</v>
      </c>
      <c r="N23" s="42" t="s">
        <v>37</v>
      </c>
      <c r="O23" s="44">
        <v>8.5071959656127891</v>
      </c>
      <c r="P23" s="42" t="s">
        <v>37</v>
      </c>
      <c r="Q23" s="41" t="s">
        <v>35</v>
      </c>
      <c r="R23" s="42"/>
    </row>
    <row r="24" spans="1:18" s="3" customFormat="1" ht="15" customHeight="1" x14ac:dyDescent="0.2">
      <c r="A24" s="25"/>
      <c r="B24" s="48" t="s">
        <v>32</v>
      </c>
      <c r="C24" s="51">
        <v>7.1920994148187214</v>
      </c>
      <c r="D24" s="46"/>
      <c r="E24" s="49">
        <v>0</v>
      </c>
      <c r="F24" s="46"/>
      <c r="G24" s="49">
        <v>0</v>
      </c>
      <c r="H24" s="46"/>
      <c r="I24" s="49" t="s">
        <v>35</v>
      </c>
      <c r="J24" s="46"/>
      <c r="K24" s="49" t="s">
        <v>35</v>
      </c>
      <c r="L24" s="50"/>
      <c r="M24" s="51">
        <v>14.423003115531641</v>
      </c>
      <c r="N24" s="46"/>
      <c r="O24" s="49">
        <v>0</v>
      </c>
      <c r="P24" s="46"/>
      <c r="Q24" s="49" t="s">
        <v>35</v>
      </c>
      <c r="R24" s="46"/>
    </row>
    <row r="25" spans="1:18" s="3" customFormat="1" ht="15" customHeight="1" x14ac:dyDescent="0.2">
      <c r="A25" s="25"/>
      <c r="B25" s="48" t="s">
        <v>10</v>
      </c>
      <c r="C25" s="51">
        <v>0</v>
      </c>
      <c r="D25" s="46"/>
      <c r="E25" s="49">
        <v>36.020946775725839</v>
      </c>
      <c r="F25" s="46"/>
      <c r="G25" s="49">
        <v>18.940130080127986</v>
      </c>
      <c r="H25" s="46"/>
      <c r="I25" s="49" t="s">
        <v>35</v>
      </c>
      <c r="J25" s="46"/>
      <c r="K25" s="49" t="s">
        <v>35</v>
      </c>
      <c r="L25" s="50"/>
      <c r="M25" s="51">
        <v>0</v>
      </c>
      <c r="N25" s="46"/>
      <c r="O25" s="49">
        <v>8.0969032780774324</v>
      </c>
      <c r="P25" s="46"/>
      <c r="Q25" s="49" t="s">
        <v>35</v>
      </c>
      <c r="R25" s="46"/>
    </row>
    <row r="26" spans="1:18" s="3" customFormat="1" ht="15" customHeight="1" x14ac:dyDescent="0.2">
      <c r="A26" s="25"/>
      <c r="B26" s="48" t="s">
        <v>33</v>
      </c>
      <c r="C26" s="51">
        <v>29.641426818832677</v>
      </c>
      <c r="D26" s="46" t="s">
        <v>37</v>
      </c>
      <c r="E26" s="49">
        <v>0</v>
      </c>
      <c r="F26" s="46"/>
      <c r="G26" s="49">
        <v>0</v>
      </c>
      <c r="H26" s="46"/>
      <c r="I26" s="49" t="s">
        <v>35</v>
      </c>
      <c r="J26" s="46"/>
      <c r="K26" s="49" t="s">
        <v>35</v>
      </c>
      <c r="L26" s="50"/>
      <c r="M26" s="51">
        <v>33.990155492479587</v>
      </c>
      <c r="N26" s="46" t="s">
        <v>37</v>
      </c>
      <c r="O26" s="49">
        <v>0.21850974432231324</v>
      </c>
      <c r="P26" s="76">
        <v>2</v>
      </c>
      <c r="Q26" s="49" t="s">
        <v>35</v>
      </c>
      <c r="R26" s="66"/>
    </row>
    <row r="27" spans="1:18" s="3" customFormat="1" ht="15" customHeight="1" x14ac:dyDescent="0.2">
      <c r="A27" s="26"/>
      <c r="B27" s="111" t="s">
        <v>34</v>
      </c>
      <c r="C27" s="112">
        <v>9.3609509113813516</v>
      </c>
      <c r="D27" s="113" t="s">
        <v>37</v>
      </c>
      <c r="E27" s="114">
        <v>2.5969633757453128</v>
      </c>
      <c r="F27" s="113" t="s">
        <v>37</v>
      </c>
      <c r="G27" s="114">
        <v>0.15395966903336358</v>
      </c>
      <c r="H27" s="113" t="s">
        <v>37</v>
      </c>
      <c r="I27" s="114" t="s">
        <v>35</v>
      </c>
      <c r="J27" s="113"/>
      <c r="K27" s="114" t="s">
        <v>35</v>
      </c>
      <c r="L27" s="115"/>
      <c r="M27" s="112">
        <v>1.8268157119554456</v>
      </c>
      <c r="N27" s="113" t="s">
        <v>37</v>
      </c>
      <c r="O27" s="114">
        <v>0.19178294321304343</v>
      </c>
      <c r="P27" s="113" t="s">
        <v>37</v>
      </c>
      <c r="Q27" s="114" t="s">
        <v>35</v>
      </c>
      <c r="R27" s="113"/>
    </row>
    <row r="28" spans="1:18" s="119" customFormat="1" ht="17.25" customHeight="1" x14ac:dyDescent="0.25">
      <c r="A28" s="116" t="s">
        <v>37</v>
      </c>
      <c r="B28" s="117" t="s">
        <v>93</v>
      </c>
      <c r="C28" s="53"/>
      <c r="D28" s="54"/>
      <c r="E28" s="53"/>
      <c r="F28" s="54"/>
      <c r="G28" s="53"/>
      <c r="H28" s="54"/>
      <c r="I28" s="53"/>
      <c r="J28" s="55"/>
      <c r="K28" s="53"/>
      <c r="L28" s="55"/>
      <c r="M28" s="118"/>
      <c r="N28" s="55"/>
      <c r="O28" s="118"/>
      <c r="P28" s="55"/>
      <c r="Q28" s="118"/>
      <c r="R28" s="55"/>
    </row>
    <row r="29" spans="1:18" s="119" customFormat="1" ht="13.5" customHeight="1" x14ac:dyDescent="0.25">
      <c r="A29" s="116">
        <v>1</v>
      </c>
      <c r="B29" s="117" t="s">
        <v>94</v>
      </c>
      <c r="C29" s="118"/>
      <c r="D29" s="55"/>
      <c r="E29" s="118"/>
      <c r="F29" s="55"/>
      <c r="G29" s="118"/>
      <c r="H29" s="55"/>
      <c r="I29" s="118"/>
      <c r="J29" s="55"/>
      <c r="K29" s="118"/>
      <c r="L29" s="55"/>
      <c r="M29" s="118"/>
      <c r="N29" s="55"/>
      <c r="O29" s="118"/>
      <c r="P29" s="55"/>
      <c r="Q29" s="118"/>
      <c r="R29" s="55"/>
    </row>
    <row r="30" spans="1:18" s="119" customFormat="1" ht="13.5" customHeight="1" x14ac:dyDescent="0.25">
      <c r="A30" s="116">
        <v>2</v>
      </c>
      <c r="B30" s="117" t="s">
        <v>95</v>
      </c>
      <c r="C30" s="118"/>
      <c r="D30" s="55"/>
      <c r="E30" s="118"/>
      <c r="F30" s="55"/>
      <c r="G30" s="118"/>
      <c r="H30" s="55"/>
      <c r="I30" s="118"/>
      <c r="J30" s="55"/>
      <c r="K30" s="118"/>
      <c r="L30" s="55"/>
      <c r="M30" s="118"/>
      <c r="N30" s="55"/>
      <c r="O30" s="118"/>
      <c r="P30" s="55"/>
      <c r="Q30" s="118"/>
      <c r="R30" s="55"/>
    </row>
    <row r="31" spans="1:18" s="119" customFormat="1" ht="13.5" customHeight="1" x14ac:dyDescent="0.25">
      <c r="A31" s="123" t="s">
        <v>35</v>
      </c>
      <c r="B31" s="117" t="s">
        <v>96</v>
      </c>
      <c r="C31" s="118"/>
      <c r="D31" s="55"/>
      <c r="E31" s="118"/>
      <c r="F31" s="55"/>
      <c r="G31" s="118"/>
      <c r="H31" s="55"/>
      <c r="I31" s="118"/>
      <c r="J31" s="55"/>
      <c r="K31" s="118"/>
      <c r="L31" s="55"/>
      <c r="M31" s="118"/>
      <c r="N31" s="55"/>
      <c r="O31" s="118"/>
      <c r="P31" s="55"/>
      <c r="Q31" s="118"/>
      <c r="R31" s="55"/>
    </row>
    <row r="32" spans="1:18" s="119" customFormat="1" ht="13.5" customHeight="1" x14ac:dyDescent="0.25">
      <c r="A32" s="123"/>
      <c r="B32" s="117"/>
      <c r="C32" s="118"/>
      <c r="D32" s="55"/>
      <c r="E32" s="118"/>
      <c r="F32" s="55"/>
      <c r="G32" s="118"/>
      <c r="H32" s="55"/>
      <c r="I32" s="118"/>
      <c r="J32" s="55"/>
      <c r="K32" s="118"/>
      <c r="L32" s="55"/>
      <c r="M32" s="118"/>
      <c r="N32" s="55"/>
      <c r="O32" s="118"/>
      <c r="P32" s="55"/>
      <c r="Q32" s="118"/>
      <c r="R32" s="55"/>
    </row>
    <row r="33" spans="1:18" s="119" customFormat="1" ht="13.5" customHeight="1" x14ac:dyDescent="0.25">
      <c r="A33" s="117" t="s">
        <v>87</v>
      </c>
      <c r="B33" s="117"/>
      <c r="C33" s="117"/>
      <c r="D33" s="55"/>
      <c r="E33" s="118"/>
      <c r="F33" s="55"/>
      <c r="G33" s="118"/>
      <c r="H33" s="54"/>
      <c r="I33" s="117"/>
      <c r="J33" s="54"/>
      <c r="K33" s="117"/>
      <c r="L33" s="54"/>
      <c r="M33" s="117"/>
      <c r="N33" s="54"/>
      <c r="O33" s="117"/>
      <c r="P33" s="55"/>
      <c r="Q33" s="118"/>
      <c r="R33" s="55"/>
    </row>
    <row r="34" spans="1:18" s="119" customFormat="1" ht="13.5" customHeight="1" x14ac:dyDescent="0.25">
      <c r="A34" s="120" t="s">
        <v>27</v>
      </c>
      <c r="B34" s="117"/>
      <c r="C34" s="121"/>
      <c r="D34" s="121"/>
      <c r="E34" s="121"/>
      <c r="F34" s="121"/>
      <c r="G34" s="121"/>
      <c r="H34" s="121"/>
      <c r="I34" s="121"/>
      <c r="J34" s="121"/>
      <c r="K34" s="117"/>
      <c r="L34" s="121"/>
      <c r="M34" s="121"/>
      <c r="N34" s="121"/>
      <c r="O34" s="121"/>
      <c r="P34" s="55"/>
      <c r="Q34" s="118"/>
      <c r="R34" s="55"/>
    </row>
    <row r="35" spans="1:18" s="119" customFormat="1" ht="13.5" customHeight="1" x14ac:dyDescent="0.25">
      <c r="A35" s="120" t="s">
        <v>74</v>
      </c>
      <c r="B35" s="122"/>
      <c r="C35" s="117"/>
      <c r="D35" s="54"/>
      <c r="E35" s="118"/>
      <c r="F35" s="55"/>
      <c r="G35" s="118"/>
      <c r="H35" s="54"/>
      <c r="I35" s="117"/>
      <c r="J35" s="54"/>
      <c r="K35" s="117"/>
      <c r="L35" s="54"/>
      <c r="M35" s="117"/>
      <c r="N35" s="54"/>
      <c r="O35" s="117"/>
      <c r="P35" s="55"/>
      <c r="Q35" s="118"/>
      <c r="R35" s="55"/>
    </row>
    <row r="36" spans="1:18" s="119" customFormat="1" ht="13.5" customHeight="1" x14ac:dyDescent="0.25">
      <c r="A36" s="120" t="s">
        <v>86</v>
      </c>
      <c r="D36" s="15"/>
      <c r="E36" s="124"/>
      <c r="F36" s="21"/>
      <c r="G36" s="124"/>
      <c r="H36" s="15"/>
      <c r="J36" s="15"/>
      <c r="L36" s="15"/>
      <c r="N36" s="15"/>
      <c r="P36" s="21"/>
      <c r="Q36" s="124"/>
      <c r="R36" s="21"/>
    </row>
    <row r="37" spans="1:18" ht="13.5" customHeight="1" x14ac:dyDescent="0.25">
      <c r="B37" s="3"/>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7">
    <mergeCell ref="Q4:R4"/>
    <mergeCell ref="I4:J4"/>
    <mergeCell ref="O4:P4"/>
    <mergeCell ref="M3:R3"/>
    <mergeCell ref="M4:N4"/>
    <mergeCell ref="A3:B3"/>
    <mergeCell ref="C3:L3"/>
    <mergeCell ref="C4:F4"/>
    <mergeCell ref="G4:H4"/>
    <mergeCell ref="K4:L4"/>
    <mergeCell ref="A7:B7"/>
    <mergeCell ref="A23:B23"/>
    <mergeCell ref="E5:F5"/>
    <mergeCell ref="C5:D5"/>
    <mergeCell ref="K5:L5"/>
    <mergeCell ref="G5:H5"/>
    <mergeCell ref="I5:J5"/>
  </mergeCells>
  <hyperlinks>
    <hyperlink ref="A35" r:id="rId1" display="mailto:verkehr@bfs.admin.ch"/>
    <hyperlink ref="R1" location="Inhalt!A1" display="◄"/>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1"/>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64</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8" customHeight="1" x14ac:dyDescent="0.2">
      <c r="A3" s="135"/>
      <c r="B3" s="136"/>
      <c r="C3" s="137" t="s">
        <v>22</v>
      </c>
      <c r="D3" s="137"/>
      <c r="E3" s="137"/>
      <c r="F3" s="137"/>
      <c r="G3" s="137"/>
      <c r="H3" s="137"/>
      <c r="I3" s="137"/>
      <c r="J3" s="137"/>
      <c r="K3" s="137"/>
      <c r="L3" s="137"/>
      <c r="M3" s="148" t="s">
        <v>23</v>
      </c>
      <c r="N3" s="149"/>
      <c r="O3" s="149"/>
      <c r="P3" s="149"/>
      <c r="Q3" s="149"/>
      <c r="R3" s="149"/>
    </row>
    <row r="4" spans="1:18" s="18" customFormat="1" ht="18" customHeight="1" x14ac:dyDescent="0.2">
      <c r="A4" s="68"/>
      <c r="B4" s="68"/>
      <c r="C4" s="138" t="s">
        <v>52</v>
      </c>
      <c r="D4" s="139"/>
      <c r="E4" s="139"/>
      <c r="F4" s="140"/>
      <c r="G4" s="141" t="s">
        <v>53</v>
      </c>
      <c r="H4" s="142"/>
      <c r="I4" s="143" t="s">
        <v>54</v>
      </c>
      <c r="J4" s="141"/>
      <c r="K4" s="143" t="s">
        <v>55</v>
      </c>
      <c r="L4" s="142"/>
      <c r="M4" s="146" t="s">
        <v>71</v>
      </c>
      <c r="N4" s="147"/>
      <c r="O4" s="146" t="s">
        <v>53</v>
      </c>
      <c r="P4" s="147"/>
      <c r="Q4" s="154" t="s">
        <v>55</v>
      </c>
      <c r="R4" s="154"/>
    </row>
    <row r="5" spans="1:18" s="18" customFormat="1" ht="48" customHeight="1" x14ac:dyDescent="0.2">
      <c r="A5" s="69"/>
      <c r="B5" s="69"/>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63"/>
      <c r="E6" s="35" t="s">
        <v>25</v>
      </c>
      <c r="F6" s="63"/>
      <c r="G6" s="35" t="s">
        <v>25</v>
      </c>
      <c r="H6" s="64"/>
      <c r="I6" s="35" t="s">
        <v>25</v>
      </c>
      <c r="J6" s="64"/>
      <c r="K6" s="35" t="s">
        <v>25</v>
      </c>
      <c r="L6" s="65"/>
      <c r="M6" s="39" t="s">
        <v>26</v>
      </c>
      <c r="N6" s="64"/>
      <c r="O6" s="40" t="s">
        <v>26</v>
      </c>
      <c r="P6" s="64"/>
      <c r="Q6" s="40" t="s">
        <v>26</v>
      </c>
      <c r="R6" s="64"/>
    </row>
    <row r="7" spans="1:18" s="3" customFormat="1" ht="25.5" customHeight="1" x14ac:dyDescent="0.2">
      <c r="A7" s="133" t="s">
        <v>39</v>
      </c>
      <c r="B7" s="151"/>
      <c r="C7" s="98">
        <v>54.396589873896417</v>
      </c>
      <c r="D7" s="42" t="s">
        <v>37</v>
      </c>
      <c r="E7" s="41">
        <v>87.175559494981286</v>
      </c>
      <c r="F7" s="42" t="s">
        <v>37</v>
      </c>
      <c r="G7" s="41">
        <v>43.949283347867713</v>
      </c>
      <c r="H7" s="42" t="s">
        <v>37</v>
      </c>
      <c r="I7" s="41" t="s">
        <v>35</v>
      </c>
      <c r="J7" s="42"/>
      <c r="K7" s="41" t="s">
        <v>35</v>
      </c>
      <c r="L7" s="52"/>
      <c r="M7" s="43">
        <v>56.266437196178714</v>
      </c>
      <c r="N7" s="42" t="s">
        <v>37</v>
      </c>
      <c r="O7" s="44">
        <v>17.349838143431509</v>
      </c>
      <c r="P7" s="42" t="s">
        <v>37</v>
      </c>
      <c r="Q7" s="41" t="s">
        <v>35</v>
      </c>
      <c r="R7" s="42"/>
    </row>
    <row r="8" spans="1:18" s="3" customFormat="1" ht="15" customHeight="1" x14ac:dyDescent="0.2">
      <c r="A8" s="25"/>
      <c r="B8" s="33" t="s">
        <v>7</v>
      </c>
      <c r="C8" s="47"/>
      <c r="D8" s="66"/>
      <c r="E8" s="45"/>
      <c r="F8" s="66"/>
      <c r="G8" s="45"/>
      <c r="H8" s="66"/>
      <c r="I8" s="45"/>
      <c r="J8" s="46"/>
      <c r="K8" s="45"/>
      <c r="L8" s="50"/>
      <c r="M8" s="47"/>
      <c r="N8" s="66"/>
      <c r="O8" s="45"/>
      <c r="P8" s="66"/>
      <c r="Q8" s="45"/>
      <c r="R8" s="66"/>
    </row>
    <row r="9" spans="1:18" s="3" customFormat="1" ht="15" customHeight="1" x14ac:dyDescent="0.2">
      <c r="A9" s="25"/>
      <c r="B9" s="48" t="s">
        <v>1</v>
      </c>
      <c r="C9" s="51">
        <v>6.536824825780803</v>
      </c>
      <c r="D9" s="46"/>
      <c r="E9" s="49">
        <v>11.833096225484411</v>
      </c>
      <c r="F9" s="46"/>
      <c r="G9" s="49">
        <v>20.905995545871754</v>
      </c>
      <c r="H9" s="46"/>
      <c r="I9" s="49" t="s">
        <v>35</v>
      </c>
      <c r="J9" s="46"/>
      <c r="K9" s="49" t="s">
        <v>35</v>
      </c>
      <c r="L9" s="50"/>
      <c r="M9" s="51">
        <v>9.1914025274422322</v>
      </c>
      <c r="N9" s="46"/>
      <c r="O9" s="49">
        <v>6.231839300688284</v>
      </c>
      <c r="P9" s="46"/>
      <c r="Q9" s="49" t="s">
        <v>35</v>
      </c>
      <c r="R9" s="46"/>
    </row>
    <row r="10" spans="1:18" s="3" customFormat="1" ht="15" customHeight="1" x14ac:dyDescent="0.2">
      <c r="A10" s="25"/>
      <c r="B10" s="48" t="s">
        <v>2</v>
      </c>
      <c r="C10" s="51">
        <v>29.909865713645811</v>
      </c>
      <c r="D10" s="46" t="s">
        <v>37</v>
      </c>
      <c r="E10" s="49">
        <v>66.021388655836915</v>
      </c>
      <c r="F10" s="46"/>
      <c r="G10" s="49">
        <v>19.864245676418914</v>
      </c>
      <c r="H10" s="46"/>
      <c r="I10" s="49" t="s">
        <v>35</v>
      </c>
      <c r="J10" s="46"/>
      <c r="K10" s="49" t="s">
        <v>35</v>
      </c>
      <c r="L10" s="50"/>
      <c r="M10" s="51">
        <v>34.764341461677297</v>
      </c>
      <c r="N10" s="46" t="s">
        <v>37</v>
      </c>
      <c r="O10" s="49">
        <v>7.0181322729796412</v>
      </c>
      <c r="P10" s="46"/>
      <c r="Q10" s="49" t="s">
        <v>35</v>
      </c>
      <c r="R10" s="46"/>
    </row>
    <row r="11" spans="1:18" s="3" customFormat="1" ht="15" customHeight="1" x14ac:dyDescent="0.2">
      <c r="A11" s="25"/>
      <c r="B11" s="48" t="s">
        <v>3</v>
      </c>
      <c r="C11" s="51">
        <v>10.88295903660935</v>
      </c>
      <c r="D11" s="46" t="s">
        <v>37</v>
      </c>
      <c r="E11" s="49">
        <v>3.2525143595611881</v>
      </c>
      <c r="F11" s="46" t="s">
        <v>37</v>
      </c>
      <c r="G11" s="49">
        <v>0.23646556268383753</v>
      </c>
      <c r="H11" s="46" t="s">
        <v>37</v>
      </c>
      <c r="I11" s="49" t="s">
        <v>35</v>
      </c>
      <c r="J11" s="46"/>
      <c r="K11" s="49" t="s">
        <v>35</v>
      </c>
      <c r="L11" s="50"/>
      <c r="M11" s="51">
        <v>2.1964207983197515</v>
      </c>
      <c r="N11" s="46" t="s">
        <v>37</v>
      </c>
      <c r="O11" s="49">
        <v>0.35083817537486167</v>
      </c>
      <c r="P11" s="46" t="s">
        <v>37</v>
      </c>
      <c r="Q11" s="49" t="s">
        <v>35</v>
      </c>
      <c r="R11" s="46"/>
    </row>
    <row r="12" spans="1:18" s="3" customFormat="1" ht="15" customHeight="1" x14ac:dyDescent="0.2">
      <c r="A12" s="25"/>
      <c r="B12" s="48" t="s">
        <v>4</v>
      </c>
      <c r="C12" s="51">
        <v>7.0669402978604579</v>
      </c>
      <c r="D12" s="46" t="s">
        <v>37</v>
      </c>
      <c r="E12" s="49">
        <v>6.0685602540987755</v>
      </c>
      <c r="F12" s="46" t="s">
        <v>37</v>
      </c>
      <c r="G12" s="49">
        <v>2.9425765628932066</v>
      </c>
      <c r="H12" s="46" t="s">
        <v>37</v>
      </c>
      <c r="I12" s="49" t="s">
        <v>35</v>
      </c>
      <c r="J12" s="46"/>
      <c r="K12" s="49" t="s">
        <v>35</v>
      </c>
      <c r="L12" s="50"/>
      <c r="M12" s="51">
        <v>10.11427240873944</v>
      </c>
      <c r="N12" s="46" t="s">
        <v>37</v>
      </c>
      <c r="O12" s="49">
        <v>3.749028394388723</v>
      </c>
      <c r="P12" s="46" t="s">
        <v>37</v>
      </c>
      <c r="Q12" s="49" t="s">
        <v>35</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40.12459610608304</v>
      </c>
      <c r="D14" s="46" t="s">
        <v>37</v>
      </c>
      <c r="E14" s="49">
        <v>1.7981051550849736</v>
      </c>
      <c r="F14" s="46" t="s">
        <v>37</v>
      </c>
      <c r="G14" s="49">
        <v>6.9837430133353445E-2</v>
      </c>
      <c r="H14" s="46" t="s">
        <v>37</v>
      </c>
      <c r="I14" s="49" t="s">
        <v>35</v>
      </c>
      <c r="J14" s="46"/>
      <c r="K14" s="49" t="s">
        <v>35</v>
      </c>
      <c r="L14" s="50"/>
      <c r="M14" s="51">
        <v>36.852182777027231</v>
      </c>
      <c r="N14" s="46" t="s">
        <v>37</v>
      </c>
      <c r="O14" s="49">
        <v>0.34030051372798159</v>
      </c>
      <c r="P14" s="46" t="s">
        <v>37</v>
      </c>
      <c r="Q14" s="49" t="s">
        <v>35</v>
      </c>
      <c r="R14" s="46"/>
    </row>
    <row r="15" spans="1:18" s="3" customFormat="1" ht="15" customHeight="1" x14ac:dyDescent="0.2">
      <c r="A15" s="25"/>
      <c r="B15" s="48" t="s">
        <v>6</v>
      </c>
      <c r="C15" s="51">
        <v>0</v>
      </c>
      <c r="D15" s="46"/>
      <c r="E15" s="49">
        <v>72.204611302191125</v>
      </c>
      <c r="F15" s="46"/>
      <c r="G15" s="49">
        <v>35.204457518543272</v>
      </c>
      <c r="H15" s="46"/>
      <c r="I15" s="49" t="s">
        <v>35</v>
      </c>
      <c r="J15" s="46"/>
      <c r="K15" s="49" t="s">
        <v>35</v>
      </c>
      <c r="L15" s="50"/>
      <c r="M15" s="51">
        <v>0</v>
      </c>
      <c r="N15" s="46"/>
      <c r="O15" s="49">
        <v>11.613714600124993</v>
      </c>
      <c r="P15" s="46"/>
      <c r="Q15" s="49" t="s">
        <v>35</v>
      </c>
      <c r="R15" s="46"/>
    </row>
    <row r="16" spans="1:18" s="3" customFormat="1" ht="15" customHeight="1" x14ac:dyDescent="0.2">
      <c r="A16" s="25"/>
      <c r="B16" s="48" t="s">
        <v>57</v>
      </c>
      <c r="C16" s="51">
        <v>6.8194094924938495</v>
      </c>
      <c r="D16" s="46" t="s">
        <v>37</v>
      </c>
      <c r="E16" s="49">
        <v>7.1488126612359464</v>
      </c>
      <c r="F16" s="46" t="s">
        <v>37</v>
      </c>
      <c r="G16" s="49">
        <v>5.7244960631750876</v>
      </c>
      <c r="H16" s="46" t="s">
        <v>37</v>
      </c>
      <c r="I16" s="49" t="s">
        <v>35</v>
      </c>
      <c r="J16" s="46"/>
      <c r="K16" s="49" t="s">
        <v>35</v>
      </c>
      <c r="L16" s="50"/>
      <c r="M16" s="51">
        <v>9.268367315059054</v>
      </c>
      <c r="N16" s="46" t="s">
        <v>37</v>
      </c>
      <c r="O16" s="49">
        <v>1.6427220924107735</v>
      </c>
      <c r="P16" s="46" t="s">
        <v>37</v>
      </c>
      <c r="Q16" s="49" t="s">
        <v>35</v>
      </c>
      <c r="R16" s="46"/>
    </row>
    <row r="17" spans="1:18" s="3" customFormat="1" ht="15" customHeight="1" x14ac:dyDescent="0.2">
      <c r="A17" s="25"/>
      <c r="B17" s="48" t="s">
        <v>0</v>
      </c>
      <c r="C17" s="51">
        <v>7.4525842753195333</v>
      </c>
      <c r="D17" s="46" t="s">
        <v>37</v>
      </c>
      <c r="E17" s="49">
        <v>6.0240303790798206</v>
      </c>
      <c r="F17" s="46" t="s">
        <v>37</v>
      </c>
      <c r="G17" s="49">
        <v>2.9504923360159969</v>
      </c>
      <c r="H17" s="46" t="s">
        <v>37</v>
      </c>
      <c r="I17" s="49" t="s">
        <v>35</v>
      </c>
      <c r="J17" s="46"/>
      <c r="K17" s="49" t="s">
        <v>35</v>
      </c>
      <c r="L17" s="50"/>
      <c r="M17" s="51">
        <v>10.145887104092441</v>
      </c>
      <c r="N17" s="46" t="s">
        <v>37</v>
      </c>
      <c r="O17" s="49">
        <v>3.7531009371677615</v>
      </c>
      <c r="P17" s="46" t="s">
        <v>37</v>
      </c>
      <c r="Q17" s="49" t="s">
        <v>35</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47.055624241573462</v>
      </c>
      <c r="D19" s="46" t="s">
        <v>37</v>
      </c>
      <c r="E19" s="49">
        <v>37.35755952949701</v>
      </c>
      <c r="F19" s="46" t="s">
        <v>37</v>
      </c>
      <c r="G19" s="49">
        <v>19.69372531781433</v>
      </c>
      <c r="H19" s="46" t="s">
        <v>37</v>
      </c>
      <c r="I19" s="49" t="s">
        <v>35</v>
      </c>
      <c r="J19" s="46"/>
      <c r="K19" s="49" t="s">
        <v>35</v>
      </c>
      <c r="L19" s="50"/>
      <c r="M19" s="51">
        <v>51.724009652531947</v>
      </c>
      <c r="N19" s="46" t="s">
        <v>37</v>
      </c>
      <c r="O19" s="49">
        <v>8.7181264817632602</v>
      </c>
      <c r="P19" s="46" t="s">
        <v>37</v>
      </c>
      <c r="Q19" s="49" t="s">
        <v>35</v>
      </c>
      <c r="R19" s="46"/>
    </row>
    <row r="20" spans="1:18" s="3" customFormat="1" ht="15" customHeight="1" x14ac:dyDescent="0.2">
      <c r="A20" s="25"/>
      <c r="B20" s="48" t="s">
        <v>6</v>
      </c>
      <c r="C20" s="51">
        <v>0</v>
      </c>
      <c r="D20" s="46"/>
      <c r="E20" s="49">
        <v>0</v>
      </c>
      <c r="F20" s="46"/>
      <c r="G20" s="49">
        <v>0.57111536879345093</v>
      </c>
      <c r="H20" s="46"/>
      <c r="I20" s="49" t="s">
        <v>35</v>
      </c>
      <c r="J20" s="46"/>
      <c r="K20" s="49" t="s">
        <v>35</v>
      </c>
      <c r="L20" s="50"/>
      <c r="M20" s="51">
        <v>0</v>
      </c>
      <c r="N20" s="46"/>
      <c r="O20" s="49">
        <v>0.28683063721325169</v>
      </c>
      <c r="P20" s="46"/>
      <c r="Q20" s="49" t="s">
        <v>35</v>
      </c>
      <c r="R20" s="46"/>
    </row>
    <row r="21" spans="1:18" s="3" customFormat="1" ht="15" customHeight="1" x14ac:dyDescent="0.2">
      <c r="A21" s="25"/>
      <c r="B21" s="48" t="s">
        <v>57</v>
      </c>
      <c r="C21" s="51">
        <v>0</v>
      </c>
      <c r="D21" s="46"/>
      <c r="E21" s="49">
        <v>43.848279158753712</v>
      </c>
      <c r="F21" s="46" t="s">
        <v>37</v>
      </c>
      <c r="G21" s="49">
        <v>20.734410003001287</v>
      </c>
      <c r="H21" s="46" t="s">
        <v>37</v>
      </c>
      <c r="I21" s="49" t="s">
        <v>35</v>
      </c>
      <c r="J21" s="46"/>
      <c r="K21" s="49" t="s">
        <v>35</v>
      </c>
      <c r="L21" s="50"/>
      <c r="M21" s="51">
        <v>0</v>
      </c>
      <c r="N21" s="46"/>
      <c r="O21" s="49">
        <v>4.5931221782017504</v>
      </c>
      <c r="P21" s="46" t="s">
        <v>37</v>
      </c>
      <c r="Q21" s="49" t="s">
        <v>35</v>
      </c>
      <c r="R21" s="46"/>
    </row>
    <row r="22" spans="1:18" s="3" customFormat="1" ht="15" customHeight="1" x14ac:dyDescent="0.2">
      <c r="A22" s="25"/>
      <c r="B22" s="48" t="s">
        <v>0</v>
      </c>
      <c r="C22" s="51">
        <v>7.3409656323229582</v>
      </c>
      <c r="D22" s="46" t="s">
        <v>37</v>
      </c>
      <c r="E22" s="49">
        <v>5.9697208093411351</v>
      </c>
      <c r="F22" s="46" t="s">
        <v>37</v>
      </c>
      <c r="G22" s="49">
        <v>2.9500326574649494</v>
      </c>
      <c r="H22" s="46" t="s">
        <v>37</v>
      </c>
      <c r="I22" s="49" t="s">
        <v>35</v>
      </c>
      <c r="J22" s="46"/>
      <c r="K22" s="49" t="s">
        <v>35</v>
      </c>
      <c r="L22" s="50"/>
      <c r="M22" s="51">
        <v>4.5424275436467783</v>
      </c>
      <c r="N22" s="46" t="s">
        <v>37</v>
      </c>
      <c r="O22" s="49">
        <v>3.7517588462532476</v>
      </c>
      <c r="P22" s="46" t="s">
        <v>37</v>
      </c>
      <c r="Q22" s="49" t="s">
        <v>35</v>
      </c>
      <c r="R22" s="46"/>
    </row>
    <row r="23" spans="1:18" s="3" customFormat="1" ht="25.5" customHeight="1" x14ac:dyDescent="0.2">
      <c r="A23" s="133" t="s">
        <v>38</v>
      </c>
      <c r="B23" s="134"/>
      <c r="C23" s="98">
        <v>47.379619716309406</v>
      </c>
      <c r="D23" s="42" t="s">
        <v>37</v>
      </c>
      <c r="E23" s="41">
        <v>37.35755952949701</v>
      </c>
      <c r="F23" s="42" t="s">
        <v>37</v>
      </c>
      <c r="G23" s="41">
        <v>19.69372531781433</v>
      </c>
      <c r="H23" s="42" t="s">
        <v>37</v>
      </c>
      <c r="I23" s="41" t="s">
        <v>35</v>
      </c>
      <c r="J23" s="42"/>
      <c r="K23" s="41" t="s">
        <v>35</v>
      </c>
      <c r="L23" s="52"/>
      <c r="M23" s="43">
        <v>51.72400965253194</v>
      </c>
      <c r="N23" s="42" t="s">
        <v>37</v>
      </c>
      <c r="O23" s="44">
        <v>8.7181264817632584</v>
      </c>
      <c r="P23" s="42" t="s">
        <v>37</v>
      </c>
      <c r="Q23" s="41" t="s">
        <v>35</v>
      </c>
      <c r="R23" s="42"/>
    </row>
    <row r="24" spans="1:18" s="3" customFormat="1" ht="15" customHeight="1" x14ac:dyDescent="0.2">
      <c r="A24" s="25"/>
      <c r="B24" s="48" t="s">
        <v>32</v>
      </c>
      <c r="C24" s="51">
        <v>7.255023610226365</v>
      </c>
      <c r="D24" s="46"/>
      <c r="E24" s="49">
        <v>0</v>
      </c>
      <c r="F24" s="46"/>
      <c r="G24" s="49">
        <v>0</v>
      </c>
      <c r="H24" s="46"/>
      <c r="I24" s="49" t="s">
        <v>35</v>
      </c>
      <c r="J24" s="46"/>
      <c r="K24" s="49" t="s">
        <v>35</v>
      </c>
      <c r="L24" s="50"/>
      <c r="M24" s="51">
        <v>14.871826875504718</v>
      </c>
      <c r="N24" s="46"/>
      <c r="O24" s="49">
        <v>0</v>
      </c>
      <c r="P24" s="46"/>
      <c r="Q24" s="49" t="s">
        <v>35</v>
      </c>
      <c r="R24" s="46"/>
    </row>
    <row r="25" spans="1:18" s="3" customFormat="1" ht="15" customHeight="1" x14ac:dyDescent="0.2">
      <c r="A25" s="25"/>
      <c r="B25" s="48" t="s">
        <v>10</v>
      </c>
      <c r="C25" s="51">
        <v>0</v>
      </c>
      <c r="D25" s="46"/>
      <c r="E25" s="49">
        <v>35.559454374412034</v>
      </c>
      <c r="F25" s="46"/>
      <c r="G25" s="49">
        <v>19.623887887680976</v>
      </c>
      <c r="H25" s="46"/>
      <c r="I25" s="49" t="s">
        <v>35</v>
      </c>
      <c r="J25" s="46"/>
      <c r="K25" s="49" t="s">
        <v>35</v>
      </c>
      <c r="L25" s="50"/>
      <c r="M25" s="51">
        <v>0</v>
      </c>
      <c r="N25" s="46"/>
      <c r="O25" s="49">
        <v>8.3778259680352782</v>
      </c>
      <c r="P25" s="46"/>
      <c r="Q25" s="49" t="s">
        <v>35</v>
      </c>
      <c r="R25" s="46"/>
    </row>
    <row r="26" spans="1:18" s="3" customFormat="1" ht="15" customHeight="1" x14ac:dyDescent="0.2">
      <c r="A26" s="25"/>
      <c r="B26" s="48" t="s">
        <v>33</v>
      </c>
      <c r="C26" s="51">
        <v>29.909865713645811</v>
      </c>
      <c r="D26" s="46" t="s">
        <v>37</v>
      </c>
      <c r="E26" s="49">
        <v>0</v>
      </c>
      <c r="F26" s="46"/>
      <c r="G26" s="49">
        <v>0</v>
      </c>
      <c r="H26" s="46"/>
      <c r="I26" s="49" t="s">
        <v>35</v>
      </c>
      <c r="J26" s="46"/>
      <c r="K26" s="49" t="s">
        <v>35</v>
      </c>
      <c r="L26" s="50"/>
      <c r="M26" s="51">
        <v>34.764341461677297</v>
      </c>
      <c r="N26" s="46" t="s">
        <v>37</v>
      </c>
      <c r="O26" s="49">
        <v>0.22812343803477725</v>
      </c>
      <c r="P26" s="76">
        <v>2</v>
      </c>
      <c r="Q26" s="49" t="s">
        <v>35</v>
      </c>
      <c r="R26" s="66"/>
    </row>
    <row r="27" spans="1:18" s="3" customFormat="1" ht="15" customHeight="1" x14ac:dyDescent="0.2">
      <c r="A27" s="26"/>
      <c r="B27" s="111" t="s">
        <v>34</v>
      </c>
      <c r="C27" s="112">
        <v>10.214730392437229</v>
      </c>
      <c r="D27" s="113" t="s">
        <v>37</v>
      </c>
      <c r="E27" s="114">
        <v>1.7981051550849732</v>
      </c>
      <c r="F27" s="113" t="s">
        <v>37</v>
      </c>
      <c r="G27" s="114">
        <v>6.9837430133353445E-2</v>
      </c>
      <c r="H27" s="113" t="s">
        <v>37</v>
      </c>
      <c r="I27" s="114" t="s">
        <v>35</v>
      </c>
      <c r="J27" s="113"/>
      <c r="K27" s="114" t="s">
        <v>35</v>
      </c>
      <c r="L27" s="115"/>
      <c r="M27" s="112">
        <v>2.0878413153499262</v>
      </c>
      <c r="N27" s="113" t="s">
        <v>37</v>
      </c>
      <c r="O27" s="114">
        <v>0.11217707569320436</v>
      </c>
      <c r="P27" s="113" t="s">
        <v>37</v>
      </c>
      <c r="Q27" s="114" t="s">
        <v>35</v>
      </c>
      <c r="R27" s="113"/>
    </row>
    <row r="28" spans="1:18" s="119" customFormat="1" ht="17.25" customHeight="1" x14ac:dyDescent="0.25">
      <c r="A28" s="116" t="s">
        <v>37</v>
      </c>
      <c r="B28" s="117" t="s">
        <v>51</v>
      </c>
      <c r="C28" s="53"/>
      <c r="D28" s="54"/>
      <c r="E28" s="53"/>
      <c r="F28" s="54"/>
      <c r="G28" s="53"/>
      <c r="H28" s="54"/>
      <c r="I28" s="53"/>
      <c r="J28" s="55"/>
      <c r="K28" s="53"/>
      <c r="L28" s="55"/>
      <c r="M28" s="118"/>
      <c r="N28" s="55"/>
      <c r="O28" s="118"/>
      <c r="P28" s="55"/>
      <c r="Q28" s="118"/>
      <c r="R28" s="55"/>
    </row>
    <row r="29" spans="1:18" s="119" customFormat="1" ht="13.5" customHeight="1" x14ac:dyDescent="0.25">
      <c r="A29" s="116">
        <v>1</v>
      </c>
      <c r="B29" s="117" t="s">
        <v>94</v>
      </c>
      <c r="C29" s="118"/>
      <c r="D29" s="55"/>
      <c r="E29" s="118"/>
      <c r="F29" s="55"/>
      <c r="G29" s="118"/>
      <c r="H29" s="55"/>
      <c r="I29" s="118"/>
      <c r="J29" s="55"/>
      <c r="K29" s="118"/>
      <c r="L29" s="55"/>
      <c r="M29" s="118"/>
      <c r="N29" s="55"/>
      <c r="O29" s="118"/>
      <c r="P29" s="55"/>
      <c r="Q29" s="118"/>
      <c r="R29" s="55"/>
    </row>
    <row r="30" spans="1:18" s="119" customFormat="1" ht="13.5" customHeight="1" x14ac:dyDescent="0.25">
      <c r="A30" s="116">
        <v>2</v>
      </c>
      <c r="B30" s="117" t="s">
        <v>95</v>
      </c>
      <c r="C30" s="118"/>
      <c r="D30" s="55"/>
      <c r="E30" s="118"/>
      <c r="F30" s="55"/>
      <c r="G30" s="118"/>
      <c r="H30" s="55"/>
      <c r="I30" s="118"/>
      <c r="J30" s="55"/>
      <c r="K30" s="118"/>
      <c r="L30" s="55"/>
      <c r="M30" s="118"/>
      <c r="N30" s="55"/>
      <c r="O30" s="118"/>
      <c r="P30" s="55"/>
      <c r="Q30" s="118"/>
      <c r="R30" s="55"/>
    </row>
    <row r="31" spans="1:18" s="119" customFormat="1" ht="13.5" customHeight="1" x14ac:dyDescent="0.25">
      <c r="A31" s="123" t="s">
        <v>35</v>
      </c>
      <c r="B31" s="117" t="s">
        <v>96</v>
      </c>
      <c r="C31" s="118"/>
      <c r="D31" s="55"/>
      <c r="E31" s="118"/>
      <c r="F31" s="55"/>
      <c r="G31" s="118"/>
      <c r="H31" s="55"/>
      <c r="I31" s="118"/>
      <c r="J31" s="55"/>
      <c r="K31" s="118"/>
      <c r="L31" s="55"/>
      <c r="M31" s="118"/>
      <c r="N31" s="55"/>
      <c r="O31" s="118"/>
      <c r="P31" s="55"/>
      <c r="Q31" s="118"/>
      <c r="R31" s="55"/>
    </row>
    <row r="32" spans="1:18" s="119" customFormat="1" ht="13.5" customHeight="1" x14ac:dyDescent="0.25">
      <c r="A32" s="123"/>
      <c r="B32" s="117"/>
      <c r="C32" s="118"/>
      <c r="D32" s="55"/>
      <c r="E32" s="118"/>
      <c r="F32" s="55"/>
      <c r="G32" s="118"/>
      <c r="H32" s="55"/>
      <c r="I32" s="118"/>
      <c r="J32" s="55"/>
      <c r="K32" s="118"/>
      <c r="L32" s="55"/>
      <c r="M32" s="118"/>
      <c r="N32" s="55"/>
      <c r="O32" s="118"/>
      <c r="P32" s="55"/>
      <c r="Q32" s="118"/>
      <c r="R32" s="55"/>
    </row>
    <row r="33" spans="1:18" s="119" customFormat="1" ht="13.5" customHeight="1" x14ac:dyDescent="0.25">
      <c r="A33" s="117" t="s">
        <v>87</v>
      </c>
      <c r="B33" s="117"/>
      <c r="C33" s="117"/>
      <c r="D33" s="55"/>
      <c r="E33" s="118"/>
      <c r="F33" s="55"/>
      <c r="G33" s="118"/>
      <c r="H33" s="54"/>
      <c r="I33" s="117"/>
      <c r="J33" s="54"/>
      <c r="K33" s="117"/>
      <c r="L33" s="54"/>
      <c r="M33" s="117"/>
      <c r="N33" s="54"/>
      <c r="O33" s="117"/>
      <c r="P33" s="55"/>
      <c r="Q33" s="118"/>
      <c r="R33" s="55"/>
    </row>
    <row r="34" spans="1:18" s="119" customFormat="1" ht="13.5" customHeight="1" x14ac:dyDescent="0.25">
      <c r="A34" s="120" t="s">
        <v>27</v>
      </c>
      <c r="B34" s="117"/>
      <c r="C34" s="121"/>
      <c r="D34" s="121"/>
      <c r="E34" s="121"/>
      <c r="F34" s="121"/>
      <c r="G34" s="121"/>
      <c r="H34" s="121"/>
      <c r="I34" s="121"/>
      <c r="J34" s="121"/>
      <c r="K34" s="117"/>
      <c r="L34" s="121"/>
      <c r="M34" s="121"/>
      <c r="N34" s="121"/>
      <c r="O34" s="121"/>
      <c r="P34" s="55"/>
      <c r="Q34" s="118"/>
      <c r="R34" s="55"/>
    </row>
    <row r="35" spans="1:18" s="119" customFormat="1" ht="13.5" customHeight="1" x14ac:dyDescent="0.25">
      <c r="A35" s="120" t="s">
        <v>74</v>
      </c>
      <c r="B35" s="122"/>
      <c r="C35" s="117"/>
      <c r="D35" s="54"/>
      <c r="E35" s="118"/>
      <c r="F35" s="55"/>
      <c r="G35" s="118"/>
      <c r="H35" s="54"/>
      <c r="I35" s="117"/>
      <c r="J35" s="54"/>
      <c r="K35" s="117"/>
      <c r="L35" s="54"/>
      <c r="M35" s="117"/>
      <c r="N35" s="54"/>
      <c r="O35" s="117"/>
      <c r="P35" s="55"/>
      <c r="Q35" s="118"/>
      <c r="R35" s="55"/>
    </row>
    <row r="36" spans="1:18" s="119" customFormat="1" ht="13.5" customHeight="1" x14ac:dyDescent="0.25">
      <c r="A36" s="120" t="s">
        <v>86</v>
      </c>
      <c r="D36" s="15"/>
      <c r="E36" s="124"/>
      <c r="F36" s="21"/>
      <c r="G36" s="124"/>
      <c r="H36" s="15"/>
      <c r="J36" s="15"/>
      <c r="L36" s="15"/>
      <c r="N36" s="15"/>
      <c r="P36" s="21"/>
      <c r="Q36" s="124"/>
      <c r="R36" s="21"/>
    </row>
    <row r="37" spans="1:18" ht="13.5" customHeight="1" x14ac:dyDescent="0.25">
      <c r="B37" s="3"/>
      <c r="C37" s="3"/>
      <c r="D37" s="17"/>
      <c r="E37" s="1"/>
      <c r="F37" s="16"/>
      <c r="G37" s="1"/>
      <c r="H37" s="17"/>
      <c r="I37" s="3"/>
      <c r="J37" s="17"/>
      <c r="K37" s="3"/>
      <c r="L37" s="17"/>
      <c r="M37" s="3"/>
      <c r="N37" s="17"/>
      <c r="O37" s="3"/>
      <c r="P37" s="16"/>
      <c r="Q37" s="1"/>
      <c r="R37" s="16"/>
    </row>
    <row r="38" spans="1:18" x14ac:dyDescent="0.25">
      <c r="G38" s="1"/>
      <c r="O38" s="3"/>
      <c r="P38" s="16"/>
      <c r="Q38" s="1"/>
      <c r="R38" s="16"/>
    </row>
    <row r="39" spans="1:18" s="3" customFormat="1" ht="13.5" customHeight="1" x14ac:dyDescent="0.25">
      <c r="A39" s="2"/>
      <c r="B39" s="2"/>
      <c r="D39" s="17"/>
      <c r="F39" s="17"/>
      <c r="H39" s="17"/>
      <c r="J39" s="17"/>
      <c r="L39" s="17"/>
      <c r="N39" s="17"/>
      <c r="P39" s="16"/>
      <c r="Q39" s="1"/>
      <c r="R39" s="16"/>
    </row>
    <row r="40" spans="1:18" s="3" customFormat="1" ht="13.5" customHeight="1" x14ac:dyDescent="0.25">
      <c r="A40" s="2"/>
      <c r="B40" s="2"/>
      <c r="D40" s="17"/>
      <c r="E40" s="17"/>
      <c r="F40" s="17"/>
      <c r="G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x14ac:dyDescent="0.25">
      <c r="E42" s="15"/>
      <c r="G42" s="15"/>
      <c r="O42" s="3"/>
      <c r="P42" s="16"/>
      <c r="Q42" s="1"/>
      <c r="R42" s="16"/>
    </row>
    <row r="43" spans="1:18" x14ac:dyDescent="0.25">
      <c r="O43" s="3"/>
      <c r="P43" s="16"/>
      <c r="Q43" s="1"/>
      <c r="R43" s="16"/>
    </row>
    <row r="44" spans="1:18" x14ac:dyDescent="0.25">
      <c r="O44" s="3"/>
      <c r="P44" s="16"/>
      <c r="Q44" s="1"/>
      <c r="R44" s="16"/>
    </row>
    <row r="45" spans="1:18" x14ac:dyDescent="0.25">
      <c r="A45" s="3"/>
      <c r="B45" s="3"/>
      <c r="O45" s="3"/>
      <c r="P45" s="16"/>
      <c r="Q45" s="1"/>
      <c r="R45" s="16"/>
    </row>
    <row r="46" spans="1:18" x14ac:dyDescent="0.25">
      <c r="O46" s="3"/>
      <c r="P46" s="16"/>
      <c r="Q46" s="1"/>
      <c r="R46" s="16"/>
    </row>
    <row r="47" spans="1:18" x14ac:dyDescent="0.25">
      <c r="O47" s="3"/>
      <c r="P47" s="16"/>
      <c r="Q47" s="1"/>
      <c r="R47" s="16"/>
    </row>
    <row r="48" spans="1:18" x14ac:dyDescent="0.25">
      <c r="A48" s="22"/>
      <c r="B48" s="22"/>
      <c r="P48" s="16"/>
      <c r="Q48" s="1"/>
      <c r="R48" s="16"/>
    </row>
    <row r="49" spans="1:18" x14ac:dyDescent="0.25">
      <c r="A49" s="3"/>
      <c r="B49" s="3"/>
      <c r="P49" s="16"/>
      <c r="Q49" s="1"/>
      <c r="R49" s="16"/>
    </row>
    <row r="50" spans="1:18" x14ac:dyDescent="0.25">
      <c r="A50" s="3"/>
      <c r="B50" s="3"/>
    </row>
    <row r="51" spans="1:18" x14ac:dyDescent="0.25">
      <c r="A51" s="3"/>
      <c r="B51" s="3"/>
      <c r="O51" s="20"/>
    </row>
    <row r="52" spans="1:18" x14ac:dyDescent="0.25">
      <c r="A52" s="3"/>
      <c r="B52" s="3"/>
      <c r="O52" s="20"/>
    </row>
    <row r="53" spans="1:18" x14ac:dyDescent="0.25">
      <c r="O53" s="20"/>
      <c r="P53" s="21"/>
      <c r="Q53" s="20"/>
      <c r="R53" s="21"/>
    </row>
    <row r="54" spans="1:18" x14ac:dyDescent="0.25">
      <c r="O54" s="20"/>
      <c r="P54" s="21"/>
      <c r="Q54" s="20"/>
      <c r="R54" s="21"/>
    </row>
    <row r="55" spans="1:18" x14ac:dyDescent="0.25">
      <c r="A55" s="3"/>
      <c r="B55" s="3"/>
      <c r="P55" s="21"/>
      <c r="Q55" s="20"/>
      <c r="R55" s="21"/>
    </row>
    <row r="56" spans="1:18" x14ac:dyDescent="0.25">
      <c r="A56" s="3"/>
      <c r="B56" s="3"/>
      <c r="P56" s="21"/>
      <c r="Q56" s="20"/>
      <c r="R56" s="21"/>
    </row>
    <row r="59" spans="1:18" x14ac:dyDescent="0.25">
      <c r="M59" s="3"/>
      <c r="N59" s="17"/>
      <c r="O59" s="3"/>
      <c r="P59" s="17"/>
      <c r="Q59" s="3"/>
      <c r="R59" s="17"/>
    </row>
    <row r="60" spans="1:18" x14ac:dyDescent="0.25">
      <c r="M60" s="3"/>
      <c r="N60" s="17"/>
      <c r="O60" s="3"/>
      <c r="P60" s="17"/>
      <c r="Q60" s="3"/>
      <c r="R60" s="17"/>
    </row>
    <row r="61" spans="1:18" x14ac:dyDescent="0.25">
      <c r="M61" s="3"/>
      <c r="N61" s="17"/>
      <c r="O61" s="3"/>
      <c r="P61" s="17"/>
      <c r="Q61" s="3"/>
      <c r="R61" s="17"/>
    </row>
  </sheetData>
  <mergeCells count="17">
    <mergeCell ref="Q4:R4"/>
    <mergeCell ref="I4:J4"/>
    <mergeCell ref="O4:P4"/>
    <mergeCell ref="M3:R3"/>
    <mergeCell ref="M4:N4"/>
    <mergeCell ref="A23:B23"/>
    <mergeCell ref="A3:B3"/>
    <mergeCell ref="C3:L3"/>
    <mergeCell ref="C4:F4"/>
    <mergeCell ref="G4:H4"/>
    <mergeCell ref="K4:L4"/>
    <mergeCell ref="A7:B7"/>
    <mergeCell ref="E5:F5"/>
    <mergeCell ref="C5:D5"/>
    <mergeCell ref="K5:L5"/>
    <mergeCell ref="G5:H5"/>
    <mergeCell ref="I5:J5"/>
  </mergeCells>
  <hyperlinks>
    <hyperlink ref="R1" location="Inhalt!A1" display="◄"/>
    <hyperlink ref="A35"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65</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8" customHeight="1" x14ac:dyDescent="0.2">
      <c r="A3" s="135"/>
      <c r="B3" s="136"/>
      <c r="C3" s="137" t="s">
        <v>22</v>
      </c>
      <c r="D3" s="137"/>
      <c r="E3" s="137"/>
      <c r="F3" s="137"/>
      <c r="G3" s="137"/>
      <c r="H3" s="137"/>
      <c r="I3" s="137"/>
      <c r="J3" s="137"/>
      <c r="K3" s="137"/>
      <c r="L3" s="137"/>
      <c r="M3" s="148" t="s">
        <v>23</v>
      </c>
      <c r="N3" s="149"/>
      <c r="O3" s="149"/>
      <c r="P3" s="149"/>
      <c r="Q3" s="149"/>
      <c r="R3" s="149"/>
    </row>
    <row r="4" spans="1:18" s="18" customFormat="1" ht="18" customHeight="1" x14ac:dyDescent="0.2">
      <c r="A4" s="68"/>
      <c r="B4" s="68"/>
      <c r="C4" s="138" t="s">
        <v>52</v>
      </c>
      <c r="D4" s="139"/>
      <c r="E4" s="139"/>
      <c r="F4" s="140"/>
      <c r="G4" s="141" t="s">
        <v>53</v>
      </c>
      <c r="H4" s="142"/>
      <c r="I4" s="143" t="s">
        <v>54</v>
      </c>
      <c r="J4" s="141"/>
      <c r="K4" s="143" t="s">
        <v>55</v>
      </c>
      <c r="L4" s="142"/>
      <c r="M4" s="146" t="s">
        <v>71</v>
      </c>
      <c r="N4" s="147"/>
      <c r="O4" s="146" t="s">
        <v>53</v>
      </c>
      <c r="P4" s="147"/>
      <c r="Q4" s="154" t="s">
        <v>55</v>
      </c>
      <c r="R4" s="154"/>
    </row>
    <row r="5" spans="1:18" s="18" customFormat="1" ht="48" customHeight="1" x14ac:dyDescent="0.2">
      <c r="A5" s="69"/>
      <c r="B5" s="69"/>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63"/>
      <c r="E6" s="35" t="s">
        <v>25</v>
      </c>
      <c r="F6" s="63"/>
      <c r="G6" s="35" t="s">
        <v>25</v>
      </c>
      <c r="H6" s="64"/>
      <c r="I6" s="35" t="s">
        <v>25</v>
      </c>
      <c r="J6" s="64"/>
      <c r="K6" s="35" t="s">
        <v>25</v>
      </c>
      <c r="L6" s="65"/>
      <c r="M6" s="39" t="s">
        <v>26</v>
      </c>
      <c r="N6" s="64"/>
      <c r="O6" s="40" t="s">
        <v>26</v>
      </c>
      <c r="P6" s="64"/>
      <c r="Q6" s="40" t="s">
        <v>26</v>
      </c>
      <c r="R6" s="64"/>
    </row>
    <row r="7" spans="1:18" s="3" customFormat="1" ht="25.5" customHeight="1" x14ac:dyDescent="0.2">
      <c r="A7" s="133" t="s">
        <v>39</v>
      </c>
      <c r="B7" s="151"/>
      <c r="C7" s="98">
        <v>56.042624487966535</v>
      </c>
      <c r="D7" s="42" t="s">
        <v>37</v>
      </c>
      <c r="E7" s="41">
        <v>86.585212628822518</v>
      </c>
      <c r="F7" s="42" t="s">
        <v>37</v>
      </c>
      <c r="G7" s="41">
        <v>42.99059341904109</v>
      </c>
      <c r="H7" s="42" t="s">
        <v>37</v>
      </c>
      <c r="I7" s="41" t="s">
        <v>35</v>
      </c>
      <c r="J7" s="42"/>
      <c r="K7" s="41" t="s">
        <v>35</v>
      </c>
      <c r="L7" s="52"/>
      <c r="M7" s="43">
        <v>57.062981660019105</v>
      </c>
      <c r="N7" s="42" t="s">
        <v>37</v>
      </c>
      <c r="O7" s="44">
        <v>19.457676783907537</v>
      </c>
      <c r="P7" s="42" t="s">
        <v>37</v>
      </c>
      <c r="Q7" s="41" t="s">
        <v>35</v>
      </c>
      <c r="R7" s="42"/>
    </row>
    <row r="8" spans="1:18" s="3" customFormat="1" ht="15" customHeight="1" x14ac:dyDescent="0.2">
      <c r="A8" s="25"/>
      <c r="B8" s="33" t="s">
        <v>7</v>
      </c>
      <c r="C8" s="47"/>
      <c r="D8" s="66"/>
      <c r="E8" s="45"/>
      <c r="F8" s="66"/>
      <c r="G8" s="45"/>
      <c r="H8" s="66"/>
      <c r="I8" s="45"/>
      <c r="J8" s="46"/>
      <c r="K8" s="45"/>
      <c r="L8" s="50"/>
      <c r="M8" s="47"/>
      <c r="N8" s="66"/>
      <c r="O8" s="45"/>
      <c r="P8" s="66"/>
      <c r="Q8" s="45"/>
      <c r="R8" s="66"/>
    </row>
    <row r="9" spans="1:18" s="3" customFormat="1" ht="15" customHeight="1" x14ac:dyDescent="0.2">
      <c r="A9" s="25"/>
      <c r="B9" s="48" t="s">
        <v>1</v>
      </c>
      <c r="C9" s="51">
        <v>6.6703123707614456</v>
      </c>
      <c r="D9" s="46"/>
      <c r="E9" s="49">
        <v>11.84162114476713</v>
      </c>
      <c r="F9" s="46"/>
      <c r="G9" s="49">
        <v>21.16260773611436</v>
      </c>
      <c r="H9" s="46"/>
      <c r="I9" s="49" t="s">
        <v>35</v>
      </c>
      <c r="J9" s="46"/>
      <c r="K9" s="49" t="s">
        <v>35</v>
      </c>
      <c r="L9" s="50"/>
      <c r="M9" s="51">
        <v>9.3686981647218701</v>
      </c>
      <c r="N9" s="46"/>
      <c r="O9" s="49">
        <v>6.4781841772078792</v>
      </c>
      <c r="P9" s="46"/>
      <c r="Q9" s="49" t="s">
        <v>35</v>
      </c>
      <c r="R9" s="46"/>
    </row>
    <row r="10" spans="1:18" s="3" customFormat="1" ht="15" customHeight="1" x14ac:dyDescent="0.2">
      <c r="A10" s="25"/>
      <c r="B10" s="48" t="s">
        <v>2</v>
      </c>
      <c r="C10" s="51">
        <v>30.099484859210925</v>
      </c>
      <c r="D10" s="46" t="s">
        <v>37</v>
      </c>
      <c r="E10" s="49">
        <v>65.260947068235282</v>
      </c>
      <c r="F10" s="46"/>
      <c r="G10" s="49">
        <v>18.734221836934282</v>
      </c>
      <c r="H10" s="46"/>
      <c r="I10" s="49" t="s">
        <v>35</v>
      </c>
      <c r="J10" s="46"/>
      <c r="K10" s="49" t="s">
        <v>35</v>
      </c>
      <c r="L10" s="50"/>
      <c r="M10" s="51">
        <v>34.95230211589238</v>
      </c>
      <c r="N10" s="46" t="s">
        <v>37</v>
      </c>
      <c r="O10" s="49">
        <v>8.0948962050359263</v>
      </c>
      <c r="P10" s="46"/>
      <c r="Q10" s="49" t="s">
        <v>35</v>
      </c>
      <c r="R10" s="46"/>
    </row>
    <row r="11" spans="1:18" s="3" customFormat="1" ht="15" customHeight="1" x14ac:dyDescent="0.2">
      <c r="A11" s="25"/>
      <c r="B11" s="48" t="s">
        <v>3</v>
      </c>
      <c r="C11" s="51">
        <v>12.22107840683204</v>
      </c>
      <c r="D11" s="46" t="s">
        <v>37</v>
      </c>
      <c r="E11" s="49">
        <v>3.4826343367031867</v>
      </c>
      <c r="F11" s="46" t="s">
        <v>37</v>
      </c>
      <c r="G11" s="49">
        <v>0.16436976432039502</v>
      </c>
      <c r="H11" s="46" t="s">
        <v>37</v>
      </c>
      <c r="I11" s="49" t="s">
        <v>35</v>
      </c>
      <c r="J11" s="46"/>
      <c r="K11" s="49" t="s">
        <v>35</v>
      </c>
      <c r="L11" s="50"/>
      <c r="M11" s="51">
        <v>2.6091578849732588</v>
      </c>
      <c r="N11" s="46" t="s">
        <v>37</v>
      </c>
      <c r="O11" s="49">
        <v>0.9489593217781559</v>
      </c>
      <c r="P11" s="46" t="s">
        <v>37</v>
      </c>
      <c r="Q11" s="49" t="s">
        <v>35</v>
      </c>
      <c r="R11" s="46"/>
    </row>
    <row r="12" spans="1:18" s="3" customFormat="1" ht="15" customHeight="1" x14ac:dyDescent="0.2">
      <c r="A12" s="25"/>
      <c r="B12" s="48" t="s">
        <v>4</v>
      </c>
      <c r="C12" s="51">
        <v>7.0517488511621202</v>
      </c>
      <c r="D12" s="46" t="s">
        <v>37</v>
      </c>
      <c r="E12" s="49">
        <v>6.0000100791169162</v>
      </c>
      <c r="F12" s="46" t="s">
        <v>37</v>
      </c>
      <c r="G12" s="49">
        <v>2.9293940816720512</v>
      </c>
      <c r="H12" s="46" t="s">
        <v>37</v>
      </c>
      <c r="I12" s="49" t="s">
        <v>35</v>
      </c>
      <c r="J12" s="46"/>
      <c r="K12" s="49" t="s">
        <v>35</v>
      </c>
      <c r="L12" s="50"/>
      <c r="M12" s="51">
        <v>10.132823494431596</v>
      </c>
      <c r="N12" s="46" t="s">
        <v>37</v>
      </c>
      <c r="O12" s="49">
        <v>3.9356370798855735</v>
      </c>
      <c r="P12" s="46" t="s">
        <v>37</v>
      </c>
      <c r="Q12" s="49" t="s">
        <v>35</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41.551116336720682</v>
      </c>
      <c r="D14" s="46" t="s">
        <v>37</v>
      </c>
      <c r="E14" s="49">
        <v>2.2186774233756834</v>
      </c>
      <c r="F14" s="46" t="s">
        <v>37</v>
      </c>
      <c r="G14" s="49">
        <v>2.294243107402924E-2</v>
      </c>
      <c r="H14" s="46" t="s">
        <v>37</v>
      </c>
      <c r="I14" s="49" t="s">
        <v>35</v>
      </c>
      <c r="J14" s="46"/>
      <c r="K14" s="49" t="s">
        <v>35</v>
      </c>
      <c r="L14" s="50"/>
      <c r="M14" s="51">
        <v>37.437073164689025</v>
      </c>
      <c r="N14" s="46" t="s">
        <v>37</v>
      </c>
      <c r="O14" s="49">
        <v>0.81138350657096237</v>
      </c>
      <c r="P14" s="46" t="s">
        <v>37</v>
      </c>
      <c r="Q14" s="49" t="s">
        <v>35</v>
      </c>
      <c r="R14" s="46"/>
    </row>
    <row r="15" spans="1:18" s="3" customFormat="1" ht="15" customHeight="1" x14ac:dyDescent="0.2">
      <c r="A15" s="25"/>
      <c r="B15" s="48" t="s">
        <v>6</v>
      </c>
      <c r="C15" s="51">
        <v>0</v>
      </c>
      <c r="D15" s="46"/>
      <c r="E15" s="49">
        <v>71.031356850291189</v>
      </c>
      <c r="F15" s="46"/>
      <c r="G15" s="49">
        <v>34.372962785075856</v>
      </c>
      <c r="H15" s="46"/>
      <c r="I15" s="49" t="s">
        <v>35</v>
      </c>
      <c r="J15" s="46"/>
      <c r="K15" s="49" t="s">
        <v>35</v>
      </c>
      <c r="L15" s="50"/>
      <c r="M15" s="51">
        <v>0</v>
      </c>
      <c r="N15" s="46"/>
      <c r="O15" s="49">
        <v>12.918431211001744</v>
      </c>
      <c r="P15" s="46"/>
      <c r="Q15" s="49" t="s">
        <v>35</v>
      </c>
      <c r="R15" s="46"/>
    </row>
    <row r="16" spans="1:18" s="3" customFormat="1" ht="15" customHeight="1" x14ac:dyDescent="0.2">
      <c r="A16" s="25"/>
      <c r="B16" s="48" t="s">
        <v>57</v>
      </c>
      <c r="C16" s="51">
        <v>6.9688727667421198</v>
      </c>
      <c r="D16" s="46" t="s">
        <v>37</v>
      </c>
      <c r="E16" s="49">
        <v>7.3783978644224906</v>
      </c>
      <c r="F16" s="46" t="s">
        <v>37</v>
      </c>
      <c r="G16" s="49">
        <v>5.6662226562109401</v>
      </c>
      <c r="H16" s="46" t="s">
        <v>37</v>
      </c>
      <c r="I16" s="49" t="s">
        <v>35</v>
      </c>
      <c r="J16" s="46"/>
      <c r="K16" s="49" t="s">
        <v>35</v>
      </c>
      <c r="L16" s="50"/>
      <c r="M16" s="51">
        <v>9.4457171171437739</v>
      </c>
      <c r="N16" s="46" t="s">
        <v>37</v>
      </c>
      <c r="O16" s="49">
        <v>1.7423061534902196</v>
      </c>
      <c r="P16" s="46" t="s">
        <v>37</v>
      </c>
      <c r="Q16" s="49" t="s">
        <v>35</v>
      </c>
      <c r="R16" s="46"/>
    </row>
    <row r="17" spans="1:18" s="3" customFormat="1" ht="15" customHeight="1" x14ac:dyDescent="0.2">
      <c r="A17" s="25"/>
      <c r="B17" s="48" t="s">
        <v>0</v>
      </c>
      <c r="C17" s="51">
        <v>7.5226353845037233</v>
      </c>
      <c r="D17" s="46" t="s">
        <v>37</v>
      </c>
      <c r="E17" s="49">
        <v>5.9567804933052608</v>
      </c>
      <c r="F17" s="46" t="s">
        <v>37</v>
      </c>
      <c r="G17" s="49">
        <v>2.9284655466802558</v>
      </c>
      <c r="H17" s="46" t="s">
        <v>37</v>
      </c>
      <c r="I17" s="49" t="s">
        <v>35</v>
      </c>
      <c r="J17" s="46"/>
      <c r="K17" s="49" t="s">
        <v>35</v>
      </c>
      <c r="L17" s="50"/>
      <c r="M17" s="51">
        <v>10.180191378186308</v>
      </c>
      <c r="N17" s="46" t="s">
        <v>37</v>
      </c>
      <c r="O17" s="49">
        <v>3.9855559128446094</v>
      </c>
      <c r="P17" s="46" t="s">
        <v>37</v>
      </c>
      <c r="Q17" s="49" t="s">
        <v>35</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48.600914792577257</v>
      </c>
      <c r="D19" s="46" t="s">
        <v>37</v>
      </c>
      <c r="E19" s="49">
        <v>36.456890233783554</v>
      </c>
      <c r="F19" s="46" t="s">
        <v>37</v>
      </c>
      <c r="G19" s="49">
        <v>18.329456241612686</v>
      </c>
      <c r="H19" s="46" t="s">
        <v>37</v>
      </c>
      <c r="I19" s="49" t="s">
        <v>35</v>
      </c>
      <c r="J19" s="46"/>
      <c r="K19" s="49" t="s">
        <v>35</v>
      </c>
      <c r="L19" s="50"/>
      <c r="M19" s="51">
        <v>52.51000493753574</v>
      </c>
      <c r="N19" s="46" t="s">
        <v>37</v>
      </c>
      <c r="O19" s="49">
        <v>9.3480468094348694</v>
      </c>
      <c r="P19" s="46" t="s">
        <v>37</v>
      </c>
      <c r="Q19" s="49" t="s">
        <v>35</v>
      </c>
      <c r="R19" s="46"/>
    </row>
    <row r="20" spans="1:18" s="3" customFormat="1" ht="15" customHeight="1" x14ac:dyDescent="0.2">
      <c r="A20" s="25"/>
      <c r="B20" s="48" t="s">
        <v>6</v>
      </c>
      <c r="C20" s="51">
        <v>0</v>
      </c>
      <c r="D20" s="46"/>
      <c r="E20" s="49">
        <v>0</v>
      </c>
      <c r="F20" s="46"/>
      <c r="G20" s="49">
        <v>0.13179061280006646</v>
      </c>
      <c r="H20" s="46"/>
      <c r="I20" s="49" t="s">
        <v>35</v>
      </c>
      <c r="J20" s="46"/>
      <c r="K20" s="49" t="s">
        <v>35</v>
      </c>
      <c r="L20" s="50"/>
      <c r="M20" s="51">
        <v>0</v>
      </c>
      <c r="N20" s="46"/>
      <c r="O20" s="49">
        <v>1.1011332801259117</v>
      </c>
      <c r="P20" s="46"/>
      <c r="Q20" s="49" t="s">
        <v>35</v>
      </c>
      <c r="R20" s="46"/>
    </row>
    <row r="21" spans="1:18" s="3" customFormat="1" ht="15" customHeight="1" x14ac:dyDescent="0.2">
      <c r="A21" s="25"/>
      <c r="B21" s="48" t="s">
        <v>57</v>
      </c>
      <c r="C21" s="51">
        <v>0</v>
      </c>
      <c r="D21" s="46"/>
      <c r="E21" s="49">
        <v>44.205953228543727</v>
      </c>
      <c r="F21" s="46" t="s">
        <v>37</v>
      </c>
      <c r="G21" s="49">
        <v>21.601247971731144</v>
      </c>
      <c r="H21" s="46" t="s">
        <v>37</v>
      </c>
      <c r="I21" s="49" t="s">
        <v>35</v>
      </c>
      <c r="J21" s="46"/>
      <c r="K21" s="49" t="s">
        <v>35</v>
      </c>
      <c r="L21" s="50"/>
      <c r="M21" s="51">
        <v>0</v>
      </c>
      <c r="N21" s="46"/>
      <c r="O21" s="49">
        <v>5.0240739924268922</v>
      </c>
      <c r="P21" s="46" t="s">
        <v>37</v>
      </c>
      <c r="Q21" s="49" t="s">
        <v>35</v>
      </c>
      <c r="R21" s="46"/>
    </row>
    <row r="22" spans="1:18" s="3" customFormat="1" ht="15" customHeight="1" x14ac:dyDescent="0.2">
      <c r="A22" s="25"/>
      <c r="B22" s="48" t="s">
        <v>0</v>
      </c>
      <c r="C22" s="51">
        <v>7.4417096953892692</v>
      </c>
      <c r="D22" s="46" t="s">
        <v>37</v>
      </c>
      <c r="E22" s="49">
        <v>5.9223691690673608</v>
      </c>
      <c r="F22" s="46" t="s">
        <v>37</v>
      </c>
      <c r="G22" s="49">
        <v>2.9280985921759326</v>
      </c>
      <c r="H22" s="46" t="s">
        <v>37</v>
      </c>
      <c r="I22" s="49" t="s">
        <v>35</v>
      </c>
      <c r="J22" s="46"/>
      <c r="K22" s="49" t="s">
        <v>35</v>
      </c>
      <c r="L22" s="50"/>
      <c r="M22" s="51">
        <v>4.5529767224833737</v>
      </c>
      <c r="N22" s="46" t="s">
        <v>37</v>
      </c>
      <c r="O22" s="49">
        <v>3.9844227019198595</v>
      </c>
      <c r="P22" s="46" t="s">
        <v>37</v>
      </c>
      <c r="Q22" s="49" t="s">
        <v>35</v>
      </c>
      <c r="R22" s="46"/>
    </row>
    <row r="23" spans="1:18" s="3" customFormat="1" ht="25.5" customHeight="1" x14ac:dyDescent="0.2">
      <c r="A23" s="133" t="s">
        <v>38</v>
      </c>
      <c r="B23" s="151"/>
      <c r="C23" s="98">
        <v>48.990189565116168</v>
      </c>
      <c r="D23" s="42" t="s">
        <v>37</v>
      </c>
      <c r="E23" s="41">
        <v>36.456890233783547</v>
      </c>
      <c r="F23" s="42" t="s">
        <v>37</v>
      </c>
      <c r="G23" s="41">
        <v>18.329456241612682</v>
      </c>
      <c r="H23" s="42" t="s">
        <v>37</v>
      </c>
      <c r="I23" s="41" t="s">
        <v>35</v>
      </c>
      <c r="J23" s="42"/>
      <c r="K23" s="41" t="s">
        <v>35</v>
      </c>
      <c r="L23" s="52"/>
      <c r="M23" s="43">
        <v>52.510004937535733</v>
      </c>
      <c r="N23" s="42" t="s">
        <v>37</v>
      </c>
      <c r="O23" s="44">
        <v>9.3480468094348694</v>
      </c>
      <c r="P23" s="42" t="s">
        <v>37</v>
      </c>
      <c r="Q23" s="41" t="s">
        <v>35</v>
      </c>
      <c r="R23" s="42"/>
    </row>
    <row r="24" spans="1:18" s="3" customFormat="1" ht="15" customHeight="1" x14ac:dyDescent="0.2">
      <c r="A24" s="25"/>
      <c r="B24" s="48" t="s">
        <v>32</v>
      </c>
      <c r="C24" s="51">
        <v>7.4390732283954808</v>
      </c>
      <c r="D24" s="46"/>
      <c r="E24" s="49">
        <v>0</v>
      </c>
      <c r="F24" s="46"/>
      <c r="G24" s="49">
        <v>0</v>
      </c>
      <c r="H24" s="46"/>
      <c r="I24" s="49" t="s">
        <v>35</v>
      </c>
      <c r="J24" s="46"/>
      <c r="K24" s="49" t="s">
        <v>35</v>
      </c>
      <c r="L24" s="50"/>
      <c r="M24" s="51">
        <v>15.07293177284671</v>
      </c>
      <c r="N24" s="46"/>
      <c r="O24" s="49">
        <v>0</v>
      </c>
      <c r="P24" s="46"/>
      <c r="Q24" s="49" t="s">
        <v>35</v>
      </c>
      <c r="R24" s="46"/>
    </row>
    <row r="25" spans="1:18" s="3" customFormat="1" ht="15" customHeight="1" x14ac:dyDescent="0.2">
      <c r="A25" s="25"/>
      <c r="B25" s="48" t="s">
        <v>10</v>
      </c>
      <c r="C25" s="51">
        <v>0</v>
      </c>
      <c r="D25" s="46"/>
      <c r="E25" s="49">
        <v>34.238212810407866</v>
      </c>
      <c r="F25" s="46"/>
      <c r="G25" s="49">
        <v>18.306513810538654</v>
      </c>
      <c r="H25" s="46"/>
      <c r="I25" s="49" t="s">
        <v>35</v>
      </c>
      <c r="J25" s="46"/>
      <c r="K25" s="49" t="s">
        <v>35</v>
      </c>
      <c r="L25" s="50"/>
      <c r="M25" s="51">
        <v>0</v>
      </c>
      <c r="N25" s="46"/>
      <c r="O25" s="49">
        <v>8.5366633028639072</v>
      </c>
      <c r="P25" s="46"/>
      <c r="Q25" s="49" t="s">
        <v>35</v>
      </c>
      <c r="R25" s="46"/>
    </row>
    <row r="26" spans="1:18" s="3" customFormat="1" ht="15" customHeight="1" x14ac:dyDescent="0.2">
      <c r="A26" s="25"/>
      <c r="B26" s="48" t="s">
        <v>33</v>
      </c>
      <c r="C26" s="51">
        <v>30.099484859210925</v>
      </c>
      <c r="D26" s="46" t="s">
        <v>37</v>
      </c>
      <c r="E26" s="49">
        <v>0</v>
      </c>
      <c r="F26" s="46"/>
      <c r="G26" s="49">
        <v>0</v>
      </c>
      <c r="H26" s="46"/>
      <c r="I26" s="49" t="s">
        <v>35</v>
      </c>
      <c r="J26" s="46"/>
      <c r="K26" s="49" t="s">
        <v>35</v>
      </c>
      <c r="L26" s="50"/>
      <c r="M26" s="51">
        <v>34.95230211589238</v>
      </c>
      <c r="N26" s="46" t="s">
        <v>37</v>
      </c>
      <c r="O26" s="49">
        <v>0.2493784059575988</v>
      </c>
      <c r="P26" s="76">
        <v>2</v>
      </c>
      <c r="Q26" s="49" t="s">
        <v>35</v>
      </c>
      <c r="R26" s="66"/>
    </row>
    <row r="27" spans="1:18" s="3" customFormat="1" ht="15" customHeight="1" x14ac:dyDescent="0.2">
      <c r="A27" s="26"/>
      <c r="B27" s="111" t="s">
        <v>34</v>
      </c>
      <c r="C27" s="112">
        <v>11.451631477509766</v>
      </c>
      <c r="D27" s="113" t="s">
        <v>37</v>
      </c>
      <c r="E27" s="114">
        <v>2.2186774233756834</v>
      </c>
      <c r="F27" s="113" t="s">
        <v>37</v>
      </c>
      <c r="G27" s="114">
        <v>2.294243107402924E-2</v>
      </c>
      <c r="H27" s="113" t="s">
        <v>37</v>
      </c>
      <c r="I27" s="114" t="s">
        <v>35</v>
      </c>
      <c r="J27" s="113"/>
      <c r="K27" s="114" t="s">
        <v>35</v>
      </c>
      <c r="L27" s="115"/>
      <c r="M27" s="112">
        <v>2.4847710487966435</v>
      </c>
      <c r="N27" s="113" t="s">
        <v>37</v>
      </c>
      <c r="O27" s="114">
        <v>0.56200510061336351</v>
      </c>
      <c r="P27" s="113" t="s">
        <v>37</v>
      </c>
      <c r="Q27" s="114" t="s">
        <v>35</v>
      </c>
      <c r="R27" s="113"/>
    </row>
    <row r="28" spans="1:18" s="119" customFormat="1" ht="18" customHeight="1" x14ac:dyDescent="0.25">
      <c r="A28" s="116" t="s">
        <v>37</v>
      </c>
      <c r="B28" s="117" t="s">
        <v>51</v>
      </c>
      <c r="C28" s="53"/>
      <c r="D28" s="54"/>
      <c r="E28" s="53"/>
      <c r="F28" s="54"/>
      <c r="G28" s="53"/>
      <c r="H28" s="54"/>
      <c r="I28" s="53"/>
      <c r="J28" s="55"/>
      <c r="K28" s="53"/>
      <c r="L28" s="55"/>
      <c r="M28" s="118"/>
      <c r="N28" s="55"/>
      <c r="O28" s="118"/>
      <c r="P28" s="55"/>
      <c r="Q28" s="118"/>
      <c r="R28" s="55"/>
    </row>
    <row r="29" spans="1:18" s="119" customFormat="1" ht="13.5" customHeight="1" x14ac:dyDescent="0.25">
      <c r="A29" s="116">
        <v>1</v>
      </c>
      <c r="B29" s="117" t="s">
        <v>94</v>
      </c>
      <c r="C29" s="118"/>
      <c r="D29" s="55"/>
      <c r="E29" s="118"/>
      <c r="F29" s="55"/>
      <c r="G29" s="118"/>
      <c r="H29" s="55"/>
      <c r="I29" s="118"/>
      <c r="J29" s="55"/>
      <c r="K29" s="118"/>
      <c r="L29" s="55"/>
      <c r="M29" s="118"/>
      <c r="N29" s="55"/>
      <c r="O29" s="118"/>
      <c r="P29" s="55"/>
      <c r="Q29" s="118"/>
      <c r="R29" s="55"/>
    </row>
    <row r="30" spans="1:18" s="119" customFormat="1" ht="13.5" customHeight="1" x14ac:dyDescent="0.25">
      <c r="A30" s="116">
        <v>2</v>
      </c>
      <c r="B30" s="117" t="s">
        <v>95</v>
      </c>
      <c r="C30" s="118"/>
      <c r="D30" s="55"/>
      <c r="E30" s="118"/>
      <c r="F30" s="55"/>
      <c r="G30" s="118"/>
      <c r="H30" s="55"/>
      <c r="I30" s="118"/>
      <c r="J30" s="55"/>
      <c r="K30" s="118"/>
      <c r="L30" s="55"/>
      <c r="M30" s="118"/>
      <c r="N30" s="55"/>
      <c r="O30" s="118"/>
      <c r="P30" s="55"/>
      <c r="Q30" s="118"/>
      <c r="R30" s="55"/>
    </row>
    <row r="31" spans="1:18" s="119" customFormat="1" ht="13.5" customHeight="1" x14ac:dyDescent="0.25">
      <c r="A31" s="123" t="s">
        <v>35</v>
      </c>
      <c r="B31" s="117" t="s">
        <v>96</v>
      </c>
      <c r="C31" s="118"/>
      <c r="D31" s="55"/>
      <c r="E31" s="118"/>
      <c r="F31" s="55"/>
      <c r="G31" s="118"/>
      <c r="H31" s="55"/>
      <c r="I31" s="118"/>
      <c r="J31" s="55"/>
      <c r="K31" s="118"/>
      <c r="L31" s="55"/>
      <c r="M31" s="118"/>
      <c r="N31" s="55"/>
      <c r="O31" s="118"/>
      <c r="P31" s="55"/>
      <c r="Q31" s="118"/>
      <c r="R31" s="55"/>
    </row>
    <row r="32" spans="1:18" s="119" customFormat="1" ht="13.5" customHeight="1" x14ac:dyDescent="0.25">
      <c r="A32" s="123"/>
      <c r="B32" s="117"/>
      <c r="C32" s="118"/>
      <c r="D32" s="55"/>
      <c r="E32" s="118"/>
      <c r="F32" s="55"/>
      <c r="G32" s="118"/>
      <c r="H32" s="55"/>
      <c r="I32" s="118"/>
      <c r="J32" s="55"/>
      <c r="K32" s="118"/>
      <c r="L32" s="55"/>
      <c r="M32" s="118"/>
      <c r="N32" s="55"/>
      <c r="O32" s="118"/>
      <c r="P32" s="55"/>
      <c r="Q32" s="118"/>
      <c r="R32" s="55"/>
    </row>
    <row r="33" spans="1:18" s="119" customFormat="1" ht="13.5" customHeight="1" x14ac:dyDescent="0.25">
      <c r="A33" s="117" t="s">
        <v>87</v>
      </c>
      <c r="B33" s="117"/>
      <c r="C33" s="117"/>
      <c r="D33" s="55"/>
      <c r="E33" s="118"/>
      <c r="F33" s="55"/>
      <c r="G33" s="118"/>
      <c r="H33" s="54"/>
      <c r="I33" s="117"/>
      <c r="J33" s="54"/>
      <c r="K33" s="117"/>
      <c r="L33" s="54"/>
      <c r="M33" s="117"/>
      <c r="N33" s="54"/>
      <c r="O33" s="117"/>
      <c r="P33" s="55"/>
      <c r="Q33" s="118"/>
      <c r="R33" s="55"/>
    </row>
    <row r="34" spans="1:18" s="119" customFormat="1" ht="13.5" customHeight="1" x14ac:dyDescent="0.25">
      <c r="A34" s="120" t="s">
        <v>27</v>
      </c>
      <c r="B34" s="117"/>
      <c r="C34" s="121"/>
      <c r="D34" s="121"/>
      <c r="E34" s="121"/>
      <c r="F34" s="121"/>
      <c r="G34" s="121"/>
      <c r="H34" s="121"/>
      <c r="I34" s="121"/>
      <c r="J34" s="121"/>
      <c r="K34" s="117"/>
      <c r="L34" s="121"/>
      <c r="M34" s="121"/>
      <c r="N34" s="121"/>
      <c r="O34" s="121"/>
      <c r="P34" s="55"/>
      <c r="Q34" s="118"/>
      <c r="R34" s="55"/>
    </row>
    <row r="35" spans="1:18" s="119" customFormat="1" ht="13.5" customHeight="1" x14ac:dyDescent="0.25">
      <c r="A35" s="120" t="s">
        <v>74</v>
      </c>
      <c r="B35" s="122"/>
      <c r="C35" s="117"/>
      <c r="D35" s="54"/>
      <c r="E35" s="118"/>
      <c r="F35" s="55"/>
      <c r="G35" s="118"/>
      <c r="H35" s="54"/>
      <c r="I35" s="117"/>
      <c r="J35" s="54"/>
      <c r="K35" s="117"/>
      <c r="L35" s="54"/>
      <c r="M35" s="117"/>
      <c r="N35" s="54"/>
      <c r="O35" s="117"/>
      <c r="P35" s="55"/>
      <c r="Q35" s="118"/>
      <c r="R35" s="55"/>
    </row>
    <row r="36" spans="1:18" s="119" customFormat="1" ht="13.5" customHeight="1" x14ac:dyDescent="0.25">
      <c r="A36" s="120" t="s">
        <v>86</v>
      </c>
      <c r="D36" s="15"/>
      <c r="E36" s="124"/>
      <c r="F36" s="21"/>
      <c r="G36" s="124"/>
      <c r="H36" s="15"/>
      <c r="J36" s="15"/>
      <c r="L36" s="15"/>
      <c r="N36" s="15"/>
      <c r="P36" s="21"/>
      <c r="Q36" s="124"/>
      <c r="R36" s="21"/>
    </row>
    <row r="37" spans="1:18" s="3" customFormat="1" ht="13.5" customHeight="1" x14ac:dyDescent="0.25">
      <c r="A37" s="2"/>
      <c r="B37" s="2"/>
      <c r="D37" s="17"/>
      <c r="E37" s="1"/>
      <c r="F37" s="16"/>
      <c r="G37" s="1"/>
      <c r="H37" s="15"/>
      <c r="I37" s="2"/>
      <c r="J37" s="15"/>
      <c r="K37" s="2"/>
      <c r="L37" s="15"/>
      <c r="M37" s="2"/>
      <c r="N37" s="15"/>
      <c r="P37" s="16"/>
      <c r="Q37" s="1"/>
      <c r="R37" s="16"/>
    </row>
    <row r="38" spans="1:18" ht="12.75" x14ac:dyDescent="0.25">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7">
    <mergeCell ref="A23:B23"/>
    <mergeCell ref="A7:B7"/>
    <mergeCell ref="E5:F5"/>
    <mergeCell ref="C5:D5"/>
    <mergeCell ref="G5:H5"/>
    <mergeCell ref="Q4:R4"/>
    <mergeCell ref="M3:R3"/>
    <mergeCell ref="M4:N4"/>
    <mergeCell ref="K5:L5"/>
    <mergeCell ref="I4:J4"/>
    <mergeCell ref="I5:J5"/>
    <mergeCell ref="O4:P4"/>
    <mergeCell ref="A3:B3"/>
    <mergeCell ref="C3:L3"/>
    <mergeCell ref="C4:F4"/>
    <mergeCell ref="G4:H4"/>
    <mergeCell ref="K4:L4"/>
  </mergeCells>
  <hyperlinks>
    <hyperlink ref="R1" location="Inhalt!A1" display="◄"/>
    <hyperlink ref="A35"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66</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8" customHeight="1" x14ac:dyDescent="0.2">
      <c r="A3" s="135"/>
      <c r="B3" s="136"/>
      <c r="C3" s="137" t="s">
        <v>22</v>
      </c>
      <c r="D3" s="137"/>
      <c r="E3" s="137"/>
      <c r="F3" s="137"/>
      <c r="G3" s="137"/>
      <c r="H3" s="137"/>
      <c r="I3" s="137"/>
      <c r="J3" s="137"/>
      <c r="K3" s="137"/>
      <c r="L3" s="137"/>
      <c r="M3" s="148" t="s">
        <v>23</v>
      </c>
      <c r="N3" s="149"/>
      <c r="O3" s="149"/>
      <c r="P3" s="149"/>
      <c r="Q3" s="149"/>
      <c r="R3" s="149"/>
    </row>
    <row r="4" spans="1:18" s="18" customFormat="1" ht="18" customHeight="1" x14ac:dyDescent="0.2">
      <c r="A4" s="68"/>
      <c r="B4" s="68"/>
      <c r="C4" s="138" t="s">
        <v>52</v>
      </c>
      <c r="D4" s="139"/>
      <c r="E4" s="139"/>
      <c r="F4" s="140"/>
      <c r="G4" s="141" t="s">
        <v>53</v>
      </c>
      <c r="H4" s="142"/>
      <c r="I4" s="143" t="s">
        <v>54</v>
      </c>
      <c r="J4" s="141"/>
      <c r="K4" s="143" t="s">
        <v>55</v>
      </c>
      <c r="L4" s="142"/>
      <c r="M4" s="146" t="s">
        <v>71</v>
      </c>
      <c r="N4" s="147"/>
      <c r="O4" s="146" t="s">
        <v>53</v>
      </c>
      <c r="P4" s="147"/>
      <c r="Q4" s="154" t="s">
        <v>55</v>
      </c>
      <c r="R4" s="154"/>
    </row>
    <row r="5" spans="1:18" s="18" customFormat="1" ht="48" customHeight="1" x14ac:dyDescent="0.2">
      <c r="A5" s="69"/>
      <c r="B5" s="69"/>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63"/>
      <c r="E6" s="35" t="s">
        <v>25</v>
      </c>
      <c r="F6" s="63"/>
      <c r="G6" s="35" t="s">
        <v>25</v>
      </c>
      <c r="H6" s="64"/>
      <c r="I6" s="35" t="s">
        <v>25</v>
      </c>
      <c r="J6" s="64"/>
      <c r="K6" s="35" t="s">
        <v>25</v>
      </c>
      <c r="L6" s="65"/>
      <c r="M6" s="39" t="s">
        <v>26</v>
      </c>
      <c r="N6" s="64"/>
      <c r="O6" s="40" t="s">
        <v>26</v>
      </c>
      <c r="P6" s="64"/>
      <c r="Q6" s="40" t="s">
        <v>26</v>
      </c>
      <c r="R6" s="64"/>
    </row>
    <row r="7" spans="1:18" s="3" customFormat="1" ht="25.5" customHeight="1" x14ac:dyDescent="0.2">
      <c r="A7" s="133" t="s">
        <v>39</v>
      </c>
      <c r="B7" s="151"/>
      <c r="C7" s="98">
        <v>56.425840857676711</v>
      </c>
      <c r="D7" s="42" t="s">
        <v>37</v>
      </c>
      <c r="E7" s="41">
        <v>86.512321407116602</v>
      </c>
      <c r="F7" s="42" t="s">
        <v>37</v>
      </c>
      <c r="G7" s="41">
        <v>40.794234208965769</v>
      </c>
      <c r="H7" s="42" t="s">
        <v>37</v>
      </c>
      <c r="I7" s="41" t="s">
        <v>35</v>
      </c>
      <c r="J7" s="42"/>
      <c r="K7" s="41" t="s">
        <v>35</v>
      </c>
      <c r="L7" s="52"/>
      <c r="M7" s="43">
        <v>56.235584982094124</v>
      </c>
      <c r="N7" s="42" t="s">
        <v>37</v>
      </c>
      <c r="O7" s="44">
        <v>17.555761554614573</v>
      </c>
      <c r="P7" s="42" t="s">
        <v>37</v>
      </c>
      <c r="Q7" s="41" t="s">
        <v>35</v>
      </c>
      <c r="R7" s="42"/>
    </row>
    <row r="8" spans="1:18" s="3" customFormat="1" ht="15" customHeight="1" x14ac:dyDescent="0.2">
      <c r="A8" s="25"/>
      <c r="B8" s="33" t="s">
        <v>7</v>
      </c>
      <c r="C8" s="47"/>
      <c r="D8" s="66"/>
      <c r="E8" s="45"/>
      <c r="F8" s="66"/>
      <c r="G8" s="45"/>
      <c r="H8" s="66"/>
      <c r="I8" s="45"/>
      <c r="J8" s="46"/>
      <c r="K8" s="45"/>
      <c r="L8" s="50"/>
      <c r="M8" s="47"/>
      <c r="N8" s="66"/>
      <c r="O8" s="45"/>
      <c r="P8" s="66"/>
      <c r="Q8" s="45"/>
      <c r="R8" s="66"/>
    </row>
    <row r="9" spans="1:18" s="3" customFormat="1" ht="15" customHeight="1" x14ac:dyDescent="0.2">
      <c r="A9" s="25"/>
      <c r="B9" s="48" t="s">
        <v>1</v>
      </c>
      <c r="C9" s="51">
        <v>6.5818390309433985</v>
      </c>
      <c r="D9" s="46"/>
      <c r="E9" s="49">
        <v>11.668293448712069</v>
      </c>
      <c r="F9" s="46"/>
      <c r="G9" s="49">
        <v>19.684347716069908</v>
      </c>
      <c r="H9" s="46"/>
      <c r="I9" s="49" t="s">
        <v>35</v>
      </c>
      <c r="J9" s="46"/>
      <c r="K9" s="49" t="s">
        <v>35</v>
      </c>
      <c r="L9" s="50"/>
      <c r="M9" s="51">
        <v>9.2415634875141421</v>
      </c>
      <c r="N9" s="46"/>
      <c r="O9" s="49">
        <v>6.1560180380372884</v>
      </c>
      <c r="P9" s="46"/>
      <c r="Q9" s="49" t="s">
        <v>35</v>
      </c>
      <c r="R9" s="46"/>
    </row>
    <row r="10" spans="1:18" s="3" customFormat="1" ht="15" customHeight="1" x14ac:dyDescent="0.2">
      <c r="A10" s="25"/>
      <c r="B10" s="48" t="s">
        <v>2</v>
      </c>
      <c r="C10" s="51">
        <v>29.552550559536162</v>
      </c>
      <c r="D10" s="46" t="s">
        <v>37</v>
      </c>
      <c r="E10" s="49">
        <v>64.723843832850264</v>
      </c>
      <c r="F10" s="46"/>
      <c r="G10" s="49">
        <v>18.012805858630447</v>
      </c>
      <c r="H10" s="46"/>
      <c r="I10" s="49" t="s">
        <v>35</v>
      </c>
      <c r="J10" s="46"/>
      <c r="K10" s="49" t="s">
        <v>35</v>
      </c>
      <c r="L10" s="50"/>
      <c r="M10" s="51">
        <v>34.314328825808182</v>
      </c>
      <c r="N10" s="46" t="s">
        <v>37</v>
      </c>
      <c r="O10" s="49">
        <v>7.1525967841751514</v>
      </c>
      <c r="P10" s="46"/>
      <c r="Q10" s="49" t="s">
        <v>35</v>
      </c>
      <c r="R10" s="46"/>
    </row>
    <row r="11" spans="1:18" s="3" customFormat="1" ht="15" customHeight="1" x14ac:dyDescent="0.2">
      <c r="A11" s="25"/>
      <c r="B11" s="48" t="s">
        <v>3</v>
      </c>
      <c r="C11" s="51">
        <v>13.24268157783934</v>
      </c>
      <c r="D11" s="46" t="s">
        <v>37</v>
      </c>
      <c r="E11" s="49">
        <v>3.967792017575511</v>
      </c>
      <c r="F11" s="46" t="s">
        <v>37</v>
      </c>
      <c r="G11" s="49">
        <v>0.25471762794207914</v>
      </c>
      <c r="H11" s="46" t="s">
        <v>37</v>
      </c>
      <c r="I11" s="49" t="s">
        <v>35</v>
      </c>
      <c r="J11" s="46"/>
      <c r="K11" s="49" t="s">
        <v>35</v>
      </c>
      <c r="L11" s="50"/>
      <c r="M11" s="51">
        <v>2.612407553800018</v>
      </c>
      <c r="N11" s="46" t="s">
        <v>37</v>
      </c>
      <c r="O11" s="49">
        <v>0.52063829763177638</v>
      </c>
      <c r="P11" s="46" t="s">
        <v>37</v>
      </c>
      <c r="Q11" s="49" t="s">
        <v>35</v>
      </c>
      <c r="R11" s="46"/>
    </row>
    <row r="12" spans="1:18" s="3" customFormat="1" ht="15" customHeight="1" x14ac:dyDescent="0.2">
      <c r="A12" s="25"/>
      <c r="B12" s="48" t="s">
        <v>4</v>
      </c>
      <c r="C12" s="51">
        <v>7.0487696893578118</v>
      </c>
      <c r="D12" s="46" t="s">
        <v>37</v>
      </c>
      <c r="E12" s="49">
        <v>6.152392107978768</v>
      </c>
      <c r="F12" s="46" t="s">
        <v>37</v>
      </c>
      <c r="G12" s="49">
        <v>2.8423630063233376</v>
      </c>
      <c r="H12" s="46" t="s">
        <v>37</v>
      </c>
      <c r="I12" s="49" t="s">
        <v>35</v>
      </c>
      <c r="J12" s="46"/>
      <c r="K12" s="49" t="s">
        <v>35</v>
      </c>
      <c r="L12" s="50"/>
      <c r="M12" s="51">
        <v>10.067285114971783</v>
      </c>
      <c r="N12" s="46" t="s">
        <v>37</v>
      </c>
      <c r="O12" s="49">
        <v>3.726508434770357</v>
      </c>
      <c r="P12" s="46" t="s">
        <v>37</v>
      </c>
      <c r="Q12" s="49" t="s">
        <v>35</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41.948087079155059</v>
      </c>
      <c r="D14" s="46" t="s">
        <v>37</v>
      </c>
      <c r="E14" s="49">
        <v>2.6247185625591851</v>
      </c>
      <c r="F14" s="46" t="s">
        <v>37</v>
      </c>
      <c r="G14" s="49">
        <v>5.6385584479659093E-2</v>
      </c>
      <c r="H14" s="46" t="s">
        <v>37</v>
      </c>
      <c r="I14" s="49" t="s">
        <v>35</v>
      </c>
      <c r="J14" s="46"/>
      <c r="K14" s="49" t="s">
        <v>35</v>
      </c>
      <c r="L14" s="50"/>
      <c r="M14" s="51">
        <v>36.802231223187782</v>
      </c>
      <c r="N14" s="46" t="s">
        <v>37</v>
      </c>
      <c r="O14" s="49">
        <v>0.43328975211833487</v>
      </c>
      <c r="P14" s="46" t="s">
        <v>37</v>
      </c>
      <c r="Q14" s="49" t="s">
        <v>35</v>
      </c>
      <c r="R14" s="46"/>
    </row>
    <row r="15" spans="1:18" s="3" customFormat="1" ht="15" customHeight="1" x14ac:dyDescent="0.2">
      <c r="A15" s="25"/>
      <c r="B15" s="48" t="s">
        <v>6</v>
      </c>
      <c r="C15" s="51">
        <v>0</v>
      </c>
      <c r="D15" s="46"/>
      <c r="E15" s="49">
        <v>70.314500074281767</v>
      </c>
      <c r="F15" s="46"/>
      <c r="G15" s="49">
        <v>32.820868595089621</v>
      </c>
      <c r="H15" s="46"/>
      <c r="I15" s="49" t="s">
        <v>35</v>
      </c>
      <c r="J15" s="46"/>
      <c r="K15" s="49" t="s">
        <v>35</v>
      </c>
      <c r="L15" s="50"/>
      <c r="M15" s="51">
        <v>0</v>
      </c>
      <c r="N15" s="46"/>
      <c r="O15" s="49">
        <v>11.753575656852268</v>
      </c>
      <c r="P15" s="46"/>
      <c r="Q15" s="49" t="s">
        <v>35</v>
      </c>
      <c r="R15" s="46"/>
    </row>
    <row r="16" spans="1:18" s="3" customFormat="1" ht="15" customHeight="1" x14ac:dyDescent="0.2">
      <c r="A16" s="25"/>
      <c r="B16" s="48" t="s">
        <v>57</v>
      </c>
      <c r="C16" s="51">
        <v>6.8978868212630093</v>
      </c>
      <c r="D16" s="46" t="s">
        <v>37</v>
      </c>
      <c r="E16" s="49">
        <v>7.4513121560465319</v>
      </c>
      <c r="F16" s="46" t="s">
        <v>37</v>
      </c>
      <c r="G16" s="49">
        <v>5.068815406328592</v>
      </c>
      <c r="H16" s="46" t="s">
        <v>37</v>
      </c>
      <c r="I16" s="49" t="s">
        <v>35</v>
      </c>
      <c r="J16" s="46"/>
      <c r="K16" s="49" t="s">
        <v>35</v>
      </c>
      <c r="L16" s="50"/>
      <c r="M16" s="51">
        <v>9.3160834989081884</v>
      </c>
      <c r="N16" s="46" t="s">
        <v>37</v>
      </c>
      <c r="O16" s="49">
        <v>1.630125557689055</v>
      </c>
      <c r="P16" s="46" t="s">
        <v>37</v>
      </c>
      <c r="Q16" s="49" t="s">
        <v>35</v>
      </c>
      <c r="R16" s="46"/>
    </row>
    <row r="17" spans="1:18" s="3" customFormat="1" ht="15" customHeight="1" x14ac:dyDescent="0.2">
      <c r="A17" s="25"/>
      <c r="B17" s="48" t="s">
        <v>0</v>
      </c>
      <c r="C17" s="51">
        <v>7.5798669572586368</v>
      </c>
      <c r="D17" s="46" t="s">
        <v>37</v>
      </c>
      <c r="E17" s="49">
        <v>6.1217906167125431</v>
      </c>
      <c r="F17" s="46" t="s">
        <v>37</v>
      </c>
      <c r="G17" s="49">
        <v>2.8481646230679036</v>
      </c>
      <c r="H17" s="46" t="s">
        <v>37</v>
      </c>
      <c r="I17" s="49" t="s">
        <v>35</v>
      </c>
      <c r="J17" s="46"/>
      <c r="K17" s="49" t="s">
        <v>35</v>
      </c>
      <c r="L17" s="50"/>
      <c r="M17" s="51">
        <v>10.117270259998152</v>
      </c>
      <c r="N17" s="46" t="s">
        <v>37</v>
      </c>
      <c r="O17" s="49">
        <v>3.7387705879549147</v>
      </c>
      <c r="P17" s="46" t="s">
        <v>37</v>
      </c>
      <c r="Q17" s="49" t="s">
        <v>35</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48.955966204719743</v>
      </c>
      <c r="D19" s="46" t="s">
        <v>37</v>
      </c>
      <c r="E19" s="49">
        <v>36.60447169716425</v>
      </c>
      <c r="F19" s="46" t="s">
        <v>37</v>
      </c>
      <c r="G19" s="49">
        <v>17.672120277455956</v>
      </c>
      <c r="H19" s="46" t="s">
        <v>37</v>
      </c>
      <c r="I19" s="49" t="s">
        <v>35</v>
      </c>
      <c r="J19" s="46"/>
      <c r="K19" s="49" t="s">
        <v>35</v>
      </c>
      <c r="L19" s="50"/>
      <c r="M19" s="51">
        <v>51.934147460607406</v>
      </c>
      <c r="N19" s="46" t="s">
        <v>37</v>
      </c>
      <c r="O19" s="49">
        <v>8.7566004264710529</v>
      </c>
      <c r="P19" s="46" t="s">
        <v>37</v>
      </c>
      <c r="Q19" s="49" t="s">
        <v>35</v>
      </c>
      <c r="R19" s="46"/>
    </row>
    <row r="20" spans="1:18" s="3" customFormat="1" ht="15" customHeight="1" x14ac:dyDescent="0.2">
      <c r="A20" s="25"/>
      <c r="B20" s="48" t="s">
        <v>6</v>
      </c>
      <c r="C20" s="51">
        <v>0</v>
      </c>
      <c r="D20" s="46"/>
      <c r="E20" s="49">
        <v>0</v>
      </c>
      <c r="F20" s="46"/>
      <c r="G20" s="49">
        <v>0</v>
      </c>
      <c r="H20" s="46"/>
      <c r="I20" s="49" t="s">
        <v>35</v>
      </c>
      <c r="J20" s="46"/>
      <c r="K20" s="49" t="s">
        <v>35</v>
      </c>
      <c r="L20" s="50"/>
      <c r="M20" s="51">
        <v>0</v>
      </c>
      <c r="N20" s="46"/>
      <c r="O20" s="49">
        <v>7.5765998611834112E-2</v>
      </c>
      <c r="P20" s="46"/>
      <c r="Q20" s="49" t="s">
        <v>35</v>
      </c>
      <c r="R20" s="46"/>
    </row>
    <row r="21" spans="1:18" s="3" customFormat="1" ht="15" customHeight="1" x14ac:dyDescent="0.2">
      <c r="A21" s="25"/>
      <c r="B21" s="48" t="s">
        <v>57</v>
      </c>
      <c r="C21" s="51">
        <v>0</v>
      </c>
      <c r="D21" s="46"/>
      <c r="E21" s="49">
        <v>43.838975574150524</v>
      </c>
      <c r="F21" s="46" t="s">
        <v>37</v>
      </c>
      <c r="G21" s="49">
        <v>20.274501021260676</v>
      </c>
      <c r="H21" s="46" t="s">
        <v>37</v>
      </c>
      <c r="I21" s="49" t="s">
        <v>35</v>
      </c>
      <c r="J21" s="46"/>
      <c r="K21" s="49" t="s">
        <v>35</v>
      </c>
      <c r="L21" s="50"/>
      <c r="M21" s="51">
        <v>0</v>
      </c>
      <c r="N21" s="46"/>
      <c r="O21" s="49">
        <v>4.98627735136336</v>
      </c>
      <c r="P21" s="46" t="s">
        <v>37</v>
      </c>
      <c r="Q21" s="49" t="s">
        <v>35</v>
      </c>
      <c r="R21" s="46"/>
    </row>
    <row r="22" spans="1:18" s="3" customFormat="1" ht="15" customHeight="1" x14ac:dyDescent="0.2">
      <c r="A22" s="25"/>
      <c r="B22" s="48" t="s">
        <v>0</v>
      </c>
      <c r="C22" s="51">
        <v>7.4698746529569622</v>
      </c>
      <c r="D22" s="46" t="s">
        <v>37</v>
      </c>
      <c r="E22" s="49">
        <v>6.06887413828525</v>
      </c>
      <c r="F22" s="46" t="s">
        <v>37</v>
      </c>
      <c r="G22" s="49">
        <v>2.8476129102491394</v>
      </c>
      <c r="H22" s="46" t="s">
        <v>37</v>
      </c>
      <c r="I22" s="49" t="s">
        <v>35</v>
      </c>
      <c r="J22" s="46"/>
      <c r="K22" s="49" t="s">
        <v>35</v>
      </c>
      <c r="L22" s="50"/>
      <c r="M22" s="51">
        <v>4.3014375214867169</v>
      </c>
      <c r="N22" s="46" t="s">
        <v>37</v>
      </c>
      <c r="O22" s="49">
        <v>3.7371177814418193</v>
      </c>
      <c r="P22" s="46" t="s">
        <v>37</v>
      </c>
      <c r="Q22" s="49" t="s">
        <v>35</v>
      </c>
      <c r="R22" s="46"/>
    </row>
    <row r="23" spans="1:18" s="3" customFormat="1" ht="25.5" customHeight="1" x14ac:dyDescent="0.2">
      <c r="A23" s="133" t="s">
        <v>38</v>
      </c>
      <c r="B23" s="151"/>
      <c r="C23" s="98">
        <v>49.44112637793755</v>
      </c>
      <c r="D23" s="42" t="s">
        <v>37</v>
      </c>
      <c r="E23" s="41">
        <v>36.60447169716425</v>
      </c>
      <c r="F23" s="42" t="s">
        <v>37</v>
      </c>
      <c r="G23" s="41">
        <v>17.672120277455956</v>
      </c>
      <c r="H23" s="42" t="s">
        <v>37</v>
      </c>
      <c r="I23" s="41" t="s">
        <v>35</v>
      </c>
      <c r="J23" s="42"/>
      <c r="K23" s="41" t="s">
        <v>35</v>
      </c>
      <c r="L23" s="52"/>
      <c r="M23" s="43">
        <v>51.934147460607406</v>
      </c>
      <c r="N23" s="42" t="s">
        <v>37</v>
      </c>
      <c r="O23" s="44">
        <v>8.7566004264710511</v>
      </c>
      <c r="P23" s="42" t="s">
        <v>37</v>
      </c>
      <c r="Q23" s="41" t="s">
        <v>35</v>
      </c>
      <c r="R23" s="42"/>
    </row>
    <row r="24" spans="1:18" s="3" customFormat="1" ht="15" customHeight="1" x14ac:dyDescent="0.2">
      <c r="A24" s="25"/>
      <c r="B24" s="48" t="s">
        <v>32</v>
      </c>
      <c r="C24" s="51">
        <v>7.4930392987824845</v>
      </c>
      <c r="D24" s="46"/>
      <c r="E24" s="49">
        <v>0</v>
      </c>
      <c r="F24" s="46"/>
      <c r="G24" s="49">
        <v>0</v>
      </c>
      <c r="H24" s="46"/>
      <c r="I24" s="49" t="s">
        <v>35</v>
      </c>
      <c r="J24" s="46"/>
      <c r="K24" s="49" t="s">
        <v>35</v>
      </c>
      <c r="L24" s="50"/>
      <c r="M24" s="51">
        <v>15.131916237419624</v>
      </c>
      <c r="N24" s="46"/>
      <c r="O24" s="49">
        <v>0</v>
      </c>
      <c r="P24" s="46"/>
      <c r="Q24" s="49" t="s">
        <v>35</v>
      </c>
      <c r="R24" s="46"/>
    </row>
    <row r="25" spans="1:18" s="3" customFormat="1" ht="15" customHeight="1" x14ac:dyDescent="0.2">
      <c r="A25" s="25"/>
      <c r="B25" s="48" t="s">
        <v>10</v>
      </c>
      <c r="C25" s="51">
        <v>0</v>
      </c>
      <c r="D25" s="46"/>
      <c r="E25" s="49">
        <v>33.979753134605062</v>
      </c>
      <c r="F25" s="46"/>
      <c r="G25" s="49">
        <v>17.615734692976297</v>
      </c>
      <c r="H25" s="46"/>
      <c r="I25" s="49" t="s">
        <v>35</v>
      </c>
      <c r="J25" s="46"/>
      <c r="K25" s="49" t="s">
        <v>35</v>
      </c>
      <c r="L25" s="50"/>
      <c r="M25" s="51">
        <v>0</v>
      </c>
      <c r="N25" s="46"/>
      <c r="O25" s="49">
        <v>8.323310674352717</v>
      </c>
      <c r="P25" s="46"/>
      <c r="Q25" s="49" t="s">
        <v>35</v>
      </c>
      <c r="R25" s="46"/>
    </row>
    <row r="26" spans="1:18" s="3" customFormat="1" ht="15" customHeight="1" x14ac:dyDescent="0.2">
      <c r="A26" s="25"/>
      <c r="B26" s="48" t="s">
        <v>33</v>
      </c>
      <c r="C26" s="51">
        <v>29.552550559536162</v>
      </c>
      <c r="D26" s="46" t="s">
        <v>37</v>
      </c>
      <c r="E26" s="49">
        <v>0</v>
      </c>
      <c r="F26" s="46"/>
      <c r="G26" s="49">
        <v>0</v>
      </c>
      <c r="H26" s="46"/>
      <c r="I26" s="49" t="s">
        <v>35</v>
      </c>
      <c r="J26" s="46"/>
      <c r="K26" s="49" t="s">
        <v>35</v>
      </c>
      <c r="L26" s="50"/>
      <c r="M26" s="51">
        <v>34.314328825808182</v>
      </c>
      <c r="N26" s="46" t="s">
        <v>37</v>
      </c>
      <c r="O26" s="49">
        <v>0.2394766569749138</v>
      </c>
      <c r="P26" s="76">
        <v>2</v>
      </c>
      <c r="Q26" s="49" t="s">
        <v>35</v>
      </c>
      <c r="R26" s="66"/>
    </row>
    <row r="27" spans="1:18" s="3" customFormat="1" ht="15" customHeight="1" x14ac:dyDescent="0.2">
      <c r="A27" s="26"/>
      <c r="B27" s="111" t="s">
        <v>34</v>
      </c>
      <c r="C27" s="112">
        <v>12.395536519618904</v>
      </c>
      <c r="D27" s="113" t="s">
        <v>37</v>
      </c>
      <c r="E27" s="114">
        <v>2.6247185625591851</v>
      </c>
      <c r="F27" s="113" t="s">
        <v>37</v>
      </c>
      <c r="G27" s="114">
        <v>5.6385584479659093E-2</v>
      </c>
      <c r="H27" s="113" t="s">
        <v>37</v>
      </c>
      <c r="I27" s="114" t="s">
        <v>35</v>
      </c>
      <c r="J27" s="113"/>
      <c r="K27" s="114" t="s">
        <v>35</v>
      </c>
      <c r="L27" s="115"/>
      <c r="M27" s="112">
        <v>2.4879023973796017</v>
      </c>
      <c r="N27" s="113" t="s">
        <v>37</v>
      </c>
      <c r="O27" s="114">
        <v>0.19381309514342099</v>
      </c>
      <c r="P27" s="113" t="s">
        <v>37</v>
      </c>
      <c r="Q27" s="114" t="s">
        <v>35</v>
      </c>
      <c r="R27" s="113"/>
    </row>
    <row r="28" spans="1:18" s="119" customFormat="1" ht="17.25" customHeight="1" x14ac:dyDescent="0.25">
      <c r="A28" s="116" t="s">
        <v>37</v>
      </c>
      <c r="B28" s="117" t="s">
        <v>51</v>
      </c>
      <c r="C28" s="53"/>
      <c r="D28" s="54"/>
      <c r="E28" s="53"/>
      <c r="F28" s="54"/>
      <c r="G28" s="53"/>
      <c r="H28" s="54"/>
      <c r="I28" s="53"/>
      <c r="J28" s="55"/>
      <c r="K28" s="53"/>
      <c r="L28" s="55"/>
      <c r="M28" s="118"/>
      <c r="N28" s="55"/>
      <c r="O28" s="118"/>
      <c r="P28" s="55"/>
      <c r="Q28" s="118"/>
      <c r="R28" s="55"/>
    </row>
    <row r="29" spans="1:18" s="119" customFormat="1" ht="13.5" customHeight="1" x14ac:dyDescent="0.25">
      <c r="A29" s="116">
        <v>1</v>
      </c>
      <c r="B29" s="117" t="s">
        <v>94</v>
      </c>
      <c r="C29" s="118"/>
      <c r="D29" s="55"/>
      <c r="E29" s="118"/>
      <c r="F29" s="55"/>
      <c r="G29" s="118"/>
      <c r="H29" s="55"/>
      <c r="I29" s="118"/>
      <c r="J29" s="55"/>
      <c r="K29" s="118"/>
      <c r="L29" s="55"/>
      <c r="M29" s="118"/>
      <c r="N29" s="55"/>
      <c r="O29" s="118"/>
      <c r="P29" s="55"/>
      <c r="Q29" s="118"/>
      <c r="R29" s="55"/>
    </row>
    <row r="30" spans="1:18" s="119" customFormat="1" ht="13.5" customHeight="1" x14ac:dyDescent="0.25">
      <c r="A30" s="116">
        <v>2</v>
      </c>
      <c r="B30" s="117" t="s">
        <v>95</v>
      </c>
      <c r="C30" s="118"/>
      <c r="D30" s="55"/>
      <c r="E30" s="118"/>
      <c r="F30" s="55"/>
      <c r="G30" s="118"/>
      <c r="H30" s="55"/>
      <c r="I30" s="118"/>
      <c r="J30" s="55"/>
      <c r="K30" s="118"/>
      <c r="L30" s="55"/>
      <c r="M30" s="118"/>
      <c r="N30" s="55"/>
      <c r="O30" s="118"/>
      <c r="P30" s="55"/>
      <c r="Q30" s="118"/>
      <c r="R30" s="55"/>
    </row>
    <row r="31" spans="1:18" s="119" customFormat="1" ht="13.5" customHeight="1" x14ac:dyDescent="0.25">
      <c r="A31" s="123" t="s">
        <v>35</v>
      </c>
      <c r="B31" s="117" t="s">
        <v>96</v>
      </c>
      <c r="C31" s="118"/>
      <c r="D31" s="55"/>
      <c r="E31" s="118"/>
      <c r="F31" s="55"/>
      <c r="G31" s="118"/>
      <c r="H31" s="55"/>
      <c r="I31" s="118"/>
      <c r="J31" s="55"/>
      <c r="K31" s="118"/>
      <c r="L31" s="55"/>
      <c r="M31" s="118"/>
      <c r="N31" s="55"/>
      <c r="O31" s="118"/>
      <c r="P31" s="55"/>
      <c r="Q31" s="118"/>
      <c r="R31" s="55"/>
    </row>
    <row r="32" spans="1:18" s="119" customFormat="1" ht="13.5" customHeight="1" x14ac:dyDescent="0.25">
      <c r="A32" s="123"/>
      <c r="B32" s="117"/>
      <c r="C32" s="118"/>
      <c r="D32" s="55"/>
      <c r="E32" s="118"/>
      <c r="F32" s="55"/>
      <c r="G32" s="118"/>
      <c r="H32" s="55"/>
      <c r="I32" s="118"/>
      <c r="J32" s="55"/>
      <c r="K32" s="118"/>
      <c r="L32" s="55"/>
      <c r="M32" s="118"/>
      <c r="N32" s="55"/>
      <c r="O32" s="118"/>
      <c r="P32" s="55"/>
      <c r="Q32" s="118"/>
      <c r="R32" s="55"/>
    </row>
    <row r="33" spans="1:18" s="119" customFormat="1" ht="13.5" customHeight="1" x14ac:dyDescent="0.25">
      <c r="A33" s="117" t="s">
        <v>87</v>
      </c>
      <c r="B33" s="117"/>
      <c r="C33" s="117"/>
      <c r="D33" s="55"/>
      <c r="E33" s="118"/>
      <c r="F33" s="55"/>
      <c r="G33" s="118"/>
      <c r="H33" s="54"/>
      <c r="I33" s="117"/>
      <c r="J33" s="54"/>
      <c r="K33" s="117"/>
      <c r="L33" s="54"/>
      <c r="M33" s="117"/>
      <c r="N33" s="54"/>
      <c r="O33" s="117"/>
      <c r="P33" s="55"/>
      <c r="Q33" s="118"/>
      <c r="R33" s="55"/>
    </row>
    <row r="34" spans="1:18" s="119" customFormat="1" ht="13.5" customHeight="1" x14ac:dyDescent="0.25">
      <c r="A34" s="120" t="s">
        <v>27</v>
      </c>
      <c r="B34" s="117"/>
      <c r="C34" s="121"/>
      <c r="D34" s="121"/>
      <c r="E34" s="121"/>
      <c r="F34" s="121"/>
      <c r="G34" s="121"/>
      <c r="H34" s="121"/>
      <c r="I34" s="121"/>
      <c r="J34" s="121"/>
      <c r="K34" s="117"/>
      <c r="L34" s="121"/>
      <c r="M34" s="121"/>
      <c r="N34" s="121"/>
      <c r="O34" s="121"/>
      <c r="P34" s="55"/>
      <c r="Q34" s="118"/>
      <c r="R34" s="55"/>
    </row>
    <row r="35" spans="1:18" s="119" customFormat="1" ht="13.5" customHeight="1" x14ac:dyDescent="0.25">
      <c r="A35" s="120" t="s">
        <v>74</v>
      </c>
      <c r="B35" s="122"/>
      <c r="C35" s="117"/>
      <c r="D35" s="54"/>
      <c r="E35" s="118"/>
      <c r="F35" s="55"/>
      <c r="G35" s="118"/>
      <c r="H35" s="54"/>
      <c r="I35" s="117"/>
      <c r="J35" s="54"/>
      <c r="K35" s="117"/>
      <c r="L35" s="54"/>
      <c r="M35" s="117"/>
      <c r="N35" s="54"/>
      <c r="O35" s="117"/>
      <c r="P35" s="55"/>
      <c r="Q35" s="118"/>
      <c r="R35" s="55"/>
    </row>
    <row r="36" spans="1:18" s="119" customFormat="1" ht="13.5" customHeight="1" x14ac:dyDescent="0.25">
      <c r="A36" s="120" t="s">
        <v>86</v>
      </c>
      <c r="D36" s="15"/>
      <c r="E36" s="124"/>
      <c r="F36" s="21"/>
      <c r="G36" s="124"/>
      <c r="H36" s="15"/>
      <c r="J36" s="15"/>
      <c r="L36" s="15"/>
      <c r="N36" s="15"/>
      <c r="P36" s="21"/>
      <c r="Q36" s="124"/>
      <c r="R36" s="21"/>
    </row>
    <row r="37" spans="1:18" s="3" customFormat="1" ht="13.5" customHeight="1" x14ac:dyDescent="0.25">
      <c r="A37" s="2"/>
      <c r="B37" s="2"/>
      <c r="D37" s="17"/>
      <c r="E37" s="1"/>
      <c r="F37" s="16"/>
      <c r="G37" s="1"/>
      <c r="H37" s="15"/>
      <c r="I37" s="2"/>
      <c r="J37" s="15"/>
      <c r="K37" s="2"/>
      <c r="L37" s="15"/>
      <c r="M37" s="2"/>
      <c r="N37" s="15"/>
      <c r="P37" s="16"/>
      <c r="Q37" s="1"/>
      <c r="R37" s="16"/>
    </row>
    <row r="38" spans="1:18" ht="12.75" x14ac:dyDescent="0.25">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7">
    <mergeCell ref="A23:B23"/>
    <mergeCell ref="A7:B7"/>
    <mergeCell ref="E5:F5"/>
    <mergeCell ref="C5:D5"/>
    <mergeCell ref="G5:H5"/>
    <mergeCell ref="Q4:R4"/>
    <mergeCell ref="M3:R3"/>
    <mergeCell ref="M4:N4"/>
    <mergeCell ref="K5:L5"/>
    <mergeCell ref="I4:J4"/>
    <mergeCell ref="I5:J5"/>
    <mergeCell ref="O4:P4"/>
    <mergeCell ref="A3:B3"/>
    <mergeCell ref="C3:L3"/>
    <mergeCell ref="C4:F4"/>
    <mergeCell ref="G4:H4"/>
    <mergeCell ref="K4:L4"/>
  </mergeCells>
  <hyperlinks>
    <hyperlink ref="R1" location="Inhalt!A1" display="◄"/>
    <hyperlink ref="A35" r:id="rId1" display="mailto:verkehr@bfs.admin.ch"/>
  </hyperlinks>
  <pageMargins left="0.70866141732283472" right="0.70866141732283472" top="0.78740157480314965" bottom="0.78740157480314965" header="0.31496062992125984" footer="0.31496062992125984"/>
  <pageSetup paperSize="9" scale="83" orientation="landscape" r:id="rId2"/>
  <headerFoot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zoomScaleNormal="100" workbookViewId="0"/>
  </sheetViews>
  <sheetFormatPr baseColWidth="10" defaultRowHeight="13.5" x14ac:dyDescent="0.25"/>
  <cols>
    <col min="1" max="1" width="1.625" style="2" customWidth="1"/>
    <col min="2" max="2" width="29.125" style="2" customWidth="1"/>
    <col min="3" max="3" width="7.25" style="2" customWidth="1"/>
    <col min="4" max="4" width="1.875" style="15" customWidth="1"/>
    <col min="5" max="5" width="7.25" style="2" customWidth="1"/>
    <col min="6" max="6" width="1.875" style="15" customWidth="1"/>
    <col min="7" max="7" width="7.25" style="2" customWidth="1"/>
    <col min="8" max="8" width="1.875" style="15" customWidth="1"/>
    <col min="9" max="9" width="7.25" style="2" customWidth="1"/>
    <col min="10" max="10" width="1.875" style="15" customWidth="1"/>
    <col min="11" max="11" width="7.25" style="2" customWidth="1"/>
    <col min="12" max="12" width="1.875" style="15" customWidth="1"/>
    <col min="13" max="13" width="7.25" style="2" customWidth="1"/>
    <col min="14" max="14" width="1.875" style="15" customWidth="1"/>
    <col min="15" max="15" width="7.25" style="2" customWidth="1"/>
    <col min="16" max="16" width="1.875" style="15" customWidth="1"/>
    <col min="17" max="17" width="7.25" style="2" customWidth="1"/>
    <col min="18" max="18" width="1.875" style="15" customWidth="1"/>
    <col min="19" max="16384" width="11" style="2"/>
  </cols>
  <sheetData>
    <row r="1" spans="1:18" s="19" customFormat="1" ht="18" customHeight="1" x14ac:dyDescent="0.25">
      <c r="A1" s="110" t="s">
        <v>67</v>
      </c>
      <c r="B1" s="4"/>
      <c r="C1" s="71"/>
      <c r="D1" s="72"/>
      <c r="E1" s="71"/>
      <c r="F1" s="72"/>
      <c r="G1" s="71"/>
      <c r="H1" s="72"/>
      <c r="I1" s="71"/>
      <c r="J1" s="73"/>
      <c r="K1" s="71"/>
      <c r="L1" s="73"/>
      <c r="M1" s="71"/>
      <c r="N1" s="72"/>
      <c r="O1" s="71"/>
      <c r="P1" s="72"/>
      <c r="Q1" s="71"/>
      <c r="R1" s="75" t="s">
        <v>15</v>
      </c>
    </row>
    <row r="2" spans="1:18" s="19" customFormat="1" ht="15" customHeight="1" x14ac:dyDescent="0.25">
      <c r="A2" s="14" t="s">
        <v>61</v>
      </c>
      <c r="B2" s="14"/>
      <c r="C2" s="23"/>
      <c r="D2" s="24"/>
      <c r="E2" s="23"/>
      <c r="F2" s="24"/>
      <c r="G2" s="23"/>
      <c r="H2" s="24"/>
      <c r="I2" s="23"/>
      <c r="J2" s="24"/>
      <c r="K2" s="23"/>
      <c r="L2" s="24"/>
      <c r="M2" s="23"/>
      <c r="N2" s="24"/>
      <c r="O2" s="23"/>
      <c r="P2" s="24"/>
      <c r="Q2" s="23"/>
      <c r="R2" s="74" t="s">
        <v>89</v>
      </c>
    </row>
    <row r="3" spans="1:18" s="3" customFormat="1" ht="18" customHeight="1" x14ac:dyDescent="0.2">
      <c r="A3" s="135"/>
      <c r="B3" s="136"/>
      <c r="C3" s="137" t="s">
        <v>22</v>
      </c>
      <c r="D3" s="137"/>
      <c r="E3" s="137"/>
      <c r="F3" s="137"/>
      <c r="G3" s="137"/>
      <c r="H3" s="137"/>
      <c r="I3" s="137"/>
      <c r="J3" s="137"/>
      <c r="K3" s="137"/>
      <c r="L3" s="137"/>
      <c r="M3" s="148" t="s">
        <v>23</v>
      </c>
      <c r="N3" s="149"/>
      <c r="O3" s="149"/>
      <c r="P3" s="149"/>
      <c r="Q3" s="149"/>
      <c r="R3" s="149"/>
    </row>
    <row r="4" spans="1:18" s="18" customFormat="1" ht="18" customHeight="1" x14ac:dyDescent="0.2">
      <c r="A4" s="68"/>
      <c r="B4" s="68"/>
      <c r="C4" s="138" t="s">
        <v>52</v>
      </c>
      <c r="D4" s="139"/>
      <c r="E4" s="139"/>
      <c r="F4" s="140"/>
      <c r="G4" s="141" t="s">
        <v>53</v>
      </c>
      <c r="H4" s="142"/>
      <c r="I4" s="143" t="s">
        <v>72</v>
      </c>
      <c r="J4" s="141"/>
      <c r="K4" s="143" t="s">
        <v>55</v>
      </c>
      <c r="L4" s="142"/>
      <c r="M4" s="146" t="s">
        <v>73</v>
      </c>
      <c r="N4" s="147"/>
      <c r="O4" s="146" t="s">
        <v>53</v>
      </c>
      <c r="P4" s="147"/>
      <c r="Q4" s="154" t="s">
        <v>55</v>
      </c>
      <c r="R4" s="154"/>
    </row>
    <row r="5" spans="1:18" s="18" customFormat="1" ht="48" customHeight="1" x14ac:dyDescent="0.2">
      <c r="A5" s="69"/>
      <c r="B5" s="69"/>
      <c r="C5" s="152" t="s">
        <v>84</v>
      </c>
      <c r="D5" s="153"/>
      <c r="E5" s="152" t="s">
        <v>75</v>
      </c>
      <c r="F5" s="153"/>
      <c r="G5" s="152"/>
      <c r="H5" s="150"/>
      <c r="I5" s="144"/>
      <c r="J5" s="145"/>
      <c r="K5" s="144"/>
      <c r="L5" s="150"/>
      <c r="M5" s="27" t="s">
        <v>76</v>
      </c>
      <c r="N5" s="28"/>
      <c r="O5" s="29"/>
      <c r="P5" s="30"/>
      <c r="Q5" s="31"/>
      <c r="R5" s="32"/>
    </row>
    <row r="6" spans="1:18" s="18" customFormat="1" ht="15" customHeight="1" x14ac:dyDescent="0.2">
      <c r="A6" s="33" t="s">
        <v>18</v>
      </c>
      <c r="B6" s="34"/>
      <c r="C6" s="97" t="s">
        <v>25</v>
      </c>
      <c r="D6" s="63"/>
      <c r="E6" s="35" t="s">
        <v>25</v>
      </c>
      <c r="F6" s="63"/>
      <c r="G6" s="35" t="s">
        <v>25</v>
      </c>
      <c r="H6" s="64"/>
      <c r="I6" s="35" t="s">
        <v>25</v>
      </c>
      <c r="J6" s="64"/>
      <c r="K6" s="35" t="s">
        <v>25</v>
      </c>
      <c r="L6" s="65"/>
      <c r="M6" s="39" t="s">
        <v>26</v>
      </c>
      <c r="N6" s="64"/>
      <c r="O6" s="40" t="s">
        <v>26</v>
      </c>
      <c r="P6" s="64"/>
      <c r="Q6" s="40" t="s">
        <v>26</v>
      </c>
      <c r="R6" s="64"/>
    </row>
    <row r="7" spans="1:18" s="3" customFormat="1" ht="25.5" customHeight="1" x14ac:dyDescent="0.2">
      <c r="A7" s="133" t="s">
        <v>39</v>
      </c>
      <c r="B7" s="151"/>
      <c r="C7" s="98">
        <v>55.004103198055958</v>
      </c>
      <c r="D7" s="42" t="s">
        <v>37</v>
      </c>
      <c r="E7" s="41">
        <v>86.357817746910854</v>
      </c>
      <c r="F7" s="42" t="s">
        <v>37</v>
      </c>
      <c r="G7" s="41">
        <v>40.331368372526597</v>
      </c>
      <c r="H7" s="42" t="s">
        <v>37</v>
      </c>
      <c r="I7" s="41">
        <v>18.39195274874724</v>
      </c>
      <c r="J7" s="42" t="s">
        <v>37</v>
      </c>
      <c r="K7" s="41" t="s">
        <v>35</v>
      </c>
      <c r="L7" s="52"/>
      <c r="M7" s="43">
        <v>55.831260174693007</v>
      </c>
      <c r="N7" s="42" t="s">
        <v>37</v>
      </c>
      <c r="O7" s="44">
        <v>18.561069068786331</v>
      </c>
      <c r="P7" s="42" t="s">
        <v>37</v>
      </c>
      <c r="Q7" s="41" t="s">
        <v>35</v>
      </c>
      <c r="R7" s="42"/>
    </row>
    <row r="8" spans="1:18" s="3" customFormat="1" ht="15" customHeight="1" x14ac:dyDescent="0.2">
      <c r="A8" s="25"/>
      <c r="B8" s="33" t="s">
        <v>7</v>
      </c>
      <c r="C8" s="47"/>
      <c r="D8" s="66"/>
      <c r="E8" s="45"/>
      <c r="F8" s="66"/>
      <c r="G8" s="45"/>
      <c r="H8" s="66"/>
      <c r="I8" s="45"/>
      <c r="J8" s="46"/>
      <c r="K8" s="45"/>
      <c r="L8" s="50"/>
      <c r="M8" s="47"/>
      <c r="N8" s="66"/>
      <c r="O8" s="45"/>
      <c r="P8" s="66"/>
      <c r="Q8" s="45"/>
      <c r="R8" s="66"/>
    </row>
    <row r="9" spans="1:18" s="3" customFormat="1" ht="15" customHeight="1" x14ac:dyDescent="0.2">
      <c r="A9" s="25"/>
      <c r="B9" s="48" t="s">
        <v>1</v>
      </c>
      <c r="C9" s="51">
        <v>6.6327979548527978</v>
      </c>
      <c r="D9" s="46"/>
      <c r="E9" s="49">
        <v>11.942448229885589</v>
      </c>
      <c r="F9" s="46"/>
      <c r="G9" s="49">
        <v>19.245188065336137</v>
      </c>
      <c r="H9" s="46"/>
      <c r="I9" s="49">
        <v>3.7859178154661528</v>
      </c>
      <c r="J9" s="46" t="s">
        <v>37</v>
      </c>
      <c r="K9" s="49" t="s">
        <v>35</v>
      </c>
      <c r="L9" s="50"/>
      <c r="M9" s="51">
        <v>9.6259413735582946</v>
      </c>
      <c r="N9" s="46"/>
      <c r="O9" s="49">
        <v>6.0935395226704285</v>
      </c>
      <c r="P9" s="46"/>
      <c r="Q9" s="49" t="s">
        <v>35</v>
      </c>
      <c r="R9" s="46"/>
    </row>
    <row r="10" spans="1:18" s="3" customFormat="1" ht="15" customHeight="1" x14ac:dyDescent="0.2">
      <c r="A10" s="25"/>
      <c r="B10" s="48" t="s">
        <v>2</v>
      </c>
      <c r="C10" s="51">
        <v>28.379403542097837</v>
      </c>
      <c r="D10" s="46" t="s">
        <v>37</v>
      </c>
      <c r="E10" s="49">
        <v>62.473430578547585</v>
      </c>
      <c r="F10" s="46"/>
      <c r="G10" s="49">
        <v>18.024512149417919</v>
      </c>
      <c r="H10" s="46"/>
      <c r="I10" s="49">
        <v>11.713480668798395</v>
      </c>
      <c r="J10" s="46" t="s">
        <v>37</v>
      </c>
      <c r="K10" s="49" t="s">
        <v>35</v>
      </c>
      <c r="L10" s="50"/>
      <c r="M10" s="51">
        <v>34.093138640058093</v>
      </c>
      <c r="N10" s="46" t="s">
        <v>37</v>
      </c>
      <c r="O10" s="49">
        <v>8.1501356254780806</v>
      </c>
      <c r="P10" s="46"/>
      <c r="Q10" s="49" t="s">
        <v>35</v>
      </c>
      <c r="R10" s="46"/>
    </row>
    <row r="11" spans="1:18" s="3" customFormat="1" ht="15" customHeight="1" x14ac:dyDescent="0.2">
      <c r="A11" s="25"/>
      <c r="B11" s="48" t="s">
        <v>3</v>
      </c>
      <c r="C11" s="51">
        <v>12.98589259184749</v>
      </c>
      <c r="D11" s="46" t="s">
        <v>37</v>
      </c>
      <c r="E11" s="49">
        <v>5.7058674088114403</v>
      </c>
      <c r="F11" s="46" t="s">
        <v>37</v>
      </c>
      <c r="G11" s="49">
        <v>0.24206372016562475</v>
      </c>
      <c r="H11" s="46" t="s">
        <v>37</v>
      </c>
      <c r="I11" s="49">
        <v>6.5518962811277517E-2</v>
      </c>
      <c r="J11" s="46" t="s">
        <v>37</v>
      </c>
      <c r="K11" s="49" t="s">
        <v>35</v>
      </c>
      <c r="L11" s="50"/>
      <c r="M11" s="51">
        <v>1.8582227530126352</v>
      </c>
      <c r="N11" s="46" t="s">
        <v>37</v>
      </c>
      <c r="O11" s="49">
        <v>0.52100571593030343</v>
      </c>
      <c r="P11" s="46" t="s">
        <v>37</v>
      </c>
      <c r="Q11" s="49" t="s">
        <v>35</v>
      </c>
      <c r="R11" s="46"/>
    </row>
    <row r="12" spans="1:18" s="3" customFormat="1" ht="15" customHeight="1" x14ac:dyDescent="0.2">
      <c r="A12" s="25"/>
      <c r="B12" s="48" t="s">
        <v>4</v>
      </c>
      <c r="C12" s="51">
        <v>7.00600910925783</v>
      </c>
      <c r="D12" s="46" t="s">
        <v>37</v>
      </c>
      <c r="E12" s="49">
        <v>6.2360715296662352</v>
      </c>
      <c r="F12" s="46" t="s">
        <v>37</v>
      </c>
      <c r="G12" s="49">
        <v>2.81960443760692</v>
      </c>
      <c r="H12" s="46" t="s">
        <v>37</v>
      </c>
      <c r="I12" s="49">
        <v>2.8270353016714109</v>
      </c>
      <c r="J12" s="46" t="s">
        <v>37</v>
      </c>
      <c r="K12" s="49" t="s">
        <v>35</v>
      </c>
      <c r="L12" s="50"/>
      <c r="M12" s="51">
        <v>10.253957408063981</v>
      </c>
      <c r="N12" s="46" t="s">
        <v>37</v>
      </c>
      <c r="O12" s="49">
        <v>3.7963882047075179</v>
      </c>
      <c r="P12" s="46" t="s">
        <v>37</v>
      </c>
      <c r="Q12" s="49" t="s">
        <v>35</v>
      </c>
      <c r="R12" s="46"/>
    </row>
    <row r="13" spans="1:18" s="3" customFormat="1" ht="15" customHeight="1" x14ac:dyDescent="0.2">
      <c r="A13" s="25"/>
      <c r="B13" s="33" t="s">
        <v>8</v>
      </c>
      <c r="C13" s="51"/>
      <c r="D13" s="46"/>
      <c r="E13" s="49"/>
      <c r="F13" s="46"/>
      <c r="G13" s="49"/>
      <c r="H13" s="46"/>
      <c r="I13" s="49"/>
      <c r="J13" s="46"/>
      <c r="K13" s="49"/>
      <c r="L13" s="50"/>
      <c r="M13" s="51"/>
      <c r="N13" s="46"/>
      <c r="O13" s="49"/>
      <c r="P13" s="46"/>
      <c r="Q13" s="49"/>
      <c r="R13" s="46"/>
    </row>
    <row r="14" spans="1:18" s="3" customFormat="1" ht="15" customHeight="1" x14ac:dyDescent="0.2">
      <c r="A14" s="25"/>
      <c r="B14" s="48" t="s">
        <v>5</v>
      </c>
      <c r="C14" s="51">
        <v>40.564706195574509</v>
      </c>
      <c r="D14" s="46" t="s">
        <v>37</v>
      </c>
      <c r="E14" s="49">
        <v>3.586506557605011</v>
      </c>
      <c r="F14" s="46" t="s">
        <v>37</v>
      </c>
      <c r="G14" s="49">
        <v>4.3374514871891132E-2</v>
      </c>
      <c r="H14" s="46" t="s">
        <v>37</v>
      </c>
      <c r="I14" s="49">
        <v>4.1088279918510114E-2</v>
      </c>
      <c r="J14" s="46" t="s">
        <v>37</v>
      </c>
      <c r="K14" s="49" t="s">
        <v>35</v>
      </c>
      <c r="L14" s="50"/>
      <c r="M14" s="51">
        <v>35.876700826937537</v>
      </c>
      <c r="N14" s="46" t="s">
        <v>37</v>
      </c>
      <c r="O14" s="49">
        <v>0.43083260724454425</v>
      </c>
      <c r="P14" s="46" t="s">
        <v>37</v>
      </c>
      <c r="Q14" s="49" t="s">
        <v>35</v>
      </c>
      <c r="R14" s="46"/>
    </row>
    <row r="15" spans="1:18" s="3" customFormat="1" ht="15" customHeight="1" x14ac:dyDescent="0.2">
      <c r="A15" s="25"/>
      <c r="B15" s="48" t="s">
        <v>6</v>
      </c>
      <c r="C15" s="51">
        <v>0</v>
      </c>
      <c r="D15" s="46"/>
      <c r="E15" s="49">
        <v>68.806385117334955</v>
      </c>
      <c r="F15" s="46"/>
      <c r="G15" s="49">
        <v>32.019323768330068</v>
      </c>
      <c r="H15" s="46"/>
      <c r="I15" s="49">
        <v>15.495203341472429</v>
      </c>
      <c r="J15" s="46" t="s">
        <v>37</v>
      </c>
      <c r="K15" s="49" t="s">
        <v>35</v>
      </c>
      <c r="L15" s="50"/>
      <c r="M15" s="51">
        <v>0</v>
      </c>
      <c r="N15" s="46"/>
      <c r="O15" s="49">
        <v>12.696540760333777</v>
      </c>
      <c r="P15" s="46"/>
      <c r="Q15" s="49" t="s">
        <v>35</v>
      </c>
      <c r="R15" s="46"/>
    </row>
    <row r="16" spans="1:18" s="3" customFormat="1" ht="15" customHeight="1" x14ac:dyDescent="0.2">
      <c r="A16" s="25"/>
      <c r="B16" s="48" t="s">
        <v>57</v>
      </c>
      <c r="C16" s="51">
        <v>6.9521056703787121</v>
      </c>
      <c r="D16" s="46" t="s">
        <v>37</v>
      </c>
      <c r="E16" s="49">
        <v>7.7456447739820664</v>
      </c>
      <c r="F16" s="46" t="s">
        <v>37</v>
      </c>
      <c r="G16" s="49">
        <v>5.4458715924156165</v>
      </c>
      <c r="H16" s="46" t="s">
        <v>37</v>
      </c>
      <c r="I16" s="49">
        <v>2.6519216094041401E-2</v>
      </c>
      <c r="J16" s="46" t="s">
        <v>37</v>
      </c>
      <c r="K16" s="49" t="s">
        <v>35</v>
      </c>
      <c r="L16" s="50"/>
      <c r="M16" s="51">
        <v>9.7029777177161609</v>
      </c>
      <c r="N16" s="46" t="s">
        <v>37</v>
      </c>
      <c r="O16" s="49">
        <v>1.6273926637360123</v>
      </c>
      <c r="P16" s="46" t="s">
        <v>37</v>
      </c>
      <c r="Q16" s="49" t="s">
        <v>35</v>
      </c>
      <c r="R16" s="46"/>
    </row>
    <row r="17" spans="1:18" s="3" customFormat="1" ht="15" customHeight="1" x14ac:dyDescent="0.2">
      <c r="A17" s="25"/>
      <c r="B17" s="48" t="s">
        <v>0</v>
      </c>
      <c r="C17" s="51">
        <v>7.4872913321027408</v>
      </c>
      <c r="D17" s="46" t="s">
        <v>37</v>
      </c>
      <c r="E17" s="49">
        <v>6.2192813004930994</v>
      </c>
      <c r="F17" s="46" t="s">
        <v>37</v>
      </c>
      <c r="G17" s="49">
        <v>2.8227984969090247</v>
      </c>
      <c r="H17" s="46" t="s">
        <v>37</v>
      </c>
      <c r="I17" s="49">
        <v>2.8291419112622544</v>
      </c>
      <c r="J17" s="46" t="s">
        <v>37</v>
      </c>
      <c r="K17" s="49" t="s">
        <v>35</v>
      </c>
      <c r="L17" s="50"/>
      <c r="M17" s="51">
        <v>10.251581630039301</v>
      </c>
      <c r="N17" s="46" t="s">
        <v>37</v>
      </c>
      <c r="O17" s="49">
        <v>3.8063030374719977</v>
      </c>
      <c r="P17" s="46" t="s">
        <v>37</v>
      </c>
      <c r="Q17" s="49" t="s">
        <v>35</v>
      </c>
      <c r="R17" s="46"/>
    </row>
    <row r="18" spans="1:18" s="3" customFormat="1" ht="15" customHeight="1" x14ac:dyDescent="0.2">
      <c r="A18" s="25"/>
      <c r="B18" s="33" t="s">
        <v>9</v>
      </c>
      <c r="C18" s="51"/>
      <c r="D18" s="46"/>
      <c r="E18" s="49"/>
      <c r="F18" s="46"/>
      <c r="G18" s="49"/>
      <c r="H18" s="46"/>
      <c r="I18" s="49"/>
      <c r="J18" s="46"/>
      <c r="K18" s="49"/>
      <c r="L18" s="50"/>
      <c r="M18" s="51"/>
      <c r="N18" s="46"/>
      <c r="O18" s="49"/>
      <c r="P18" s="46"/>
      <c r="Q18" s="49"/>
      <c r="R18" s="46"/>
    </row>
    <row r="19" spans="1:18" s="3" customFormat="1" ht="15" customHeight="1" x14ac:dyDescent="0.2">
      <c r="A19" s="25"/>
      <c r="B19" s="48" t="s">
        <v>5</v>
      </c>
      <c r="C19" s="51">
        <v>47.630253949286967</v>
      </c>
      <c r="D19" s="46" t="s">
        <v>37</v>
      </c>
      <c r="E19" s="49">
        <v>36.896672350576992</v>
      </c>
      <c r="F19" s="46" t="s">
        <v>37</v>
      </c>
      <c r="G19" s="49">
        <v>17.23341704753301</v>
      </c>
      <c r="H19" s="46" t="s">
        <v>37</v>
      </c>
      <c r="I19" s="49">
        <v>14.749191523201983</v>
      </c>
      <c r="J19" s="46" t="s">
        <v>37</v>
      </c>
      <c r="K19" s="49" t="s">
        <v>35</v>
      </c>
      <c r="L19" s="50"/>
      <c r="M19" s="51">
        <v>51.055429511284366</v>
      </c>
      <c r="N19" s="46" t="s">
        <v>37</v>
      </c>
      <c r="O19" s="49">
        <v>9.2309216617293455</v>
      </c>
      <c r="P19" s="46" t="s">
        <v>37</v>
      </c>
      <c r="Q19" s="49" t="s">
        <v>35</v>
      </c>
      <c r="R19" s="46"/>
    </row>
    <row r="20" spans="1:18" s="3" customFormat="1" ht="15" customHeight="1" x14ac:dyDescent="0.2">
      <c r="A20" s="25"/>
      <c r="B20" s="48" t="s">
        <v>6</v>
      </c>
      <c r="C20" s="51">
        <v>0</v>
      </c>
      <c r="D20" s="46"/>
      <c r="E20" s="49">
        <v>1.1960098276935088E-14</v>
      </c>
      <c r="F20" s="46"/>
      <c r="G20" s="49">
        <v>0</v>
      </c>
      <c r="H20" s="46"/>
      <c r="I20" s="49">
        <v>0.85799117523237245</v>
      </c>
      <c r="J20" s="46" t="s">
        <v>37</v>
      </c>
      <c r="K20" s="49" t="s">
        <v>35</v>
      </c>
      <c r="L20" s="50"/>
      <c r="M20" s="51">
        <v>0</v>
      </c>
      <c r="N20" s="46"/>
      <c r="O20" s="49">
        <v>0.80737589986634661</v>
      </c>
      <c r="P20" s="46"/>
      <c r="Q20" s="49" t="s">
        <v>35</v>
      </c>
      <c r="R20" s="46"/>
    </row>
    <row r="21" spans="1:18" s="3" customFormat="1" ht="15" customHeight="1" x14ac:dyDescent="0.2">
      <c r="A21" s="25"/>
      <c r="B21" s="48" t="s">
        <v>57</v>
      </c>
      <c r="C21" s="51">
        <v>0</v>
      </c>
      <c r="D21" s="46"/>
      <c r="E21" s="49">
        <v>43.294302543194462</v>
      </c>
      <c r="F21" s="46" t="s">
        <v>37</v>
      </c>
      <c r="G21" s="49">
        <v>20.275393194126366</v>
      </c>
      <c r="H21" s="46" t="s">
        <v>37</v>
      </c>
      <c r="I21" s="49">
        <v>6.8882020170251079E-2</v>
      </c>
      <c r="J21" s="46" t="s">
        <v>37</v>
      </c>
      <c r="K21" s="49" t="s">
        <v>35</v>
      </c>
      <c r="L21" s="50"/>
      <c r="M21" s="51">
        <v>0</v>
      </c>
      <c r="N21" s="46"/>
      <c r="O21" s="49">
        <v>4.7187994995870914</v>
      </c>
      <c r="P21" s="46" t="s">
        <v>37</v>
      </c>
      <c r="Q21" s="49" t="s">
        <v>35</v>
      </c>
      <c r="R21" s="46"/>
    </row>
    <row r="22" spans="1:18" s="3" customFormat="1" ht="15" customHeight="1" x14ac:dyDescent="0.2">
      <c r="A22" s="25"/>
      <c r="B22" s="48" t="s">
        <v>0</v>
      </c>
      <c r="C22" s="51">
        <v>7.3738492487689893</v>
      </c>
      <c r="D22" s="46" t="s">
        <v>37</v>
      </c>
      <c r="E22" s="49">
        <v>6.1668428556436696</v>
      </c>
      <c r="F22" s="46" t="s">
        <v>37</v>
      </c>
      <c r="G22" s="49">
        <v>2.8225581308672241</v>
      </c>
      <c r="H22" s="46" t="s">
        <v>37</v>
      </c>
      <c r="I22" s="49">
        <v>2.7158880301426316</v>
      </c>
      <c r="J22" s="46" t="s">
        <v>37</v>
      </c>
      <c r="K22" s="49" t="s">
        <v>35</v>
      </c>
      <c r="L22" s="50"/>
      <c r="M22" s="51">
        <v>4.7758306634086347</v>
      </c>
      <c r="N22" s="46" t="s">
        <v>37</v>
      </c>
      <c r="O22" s="49">
        <v>3.8039720076035475</v>
      </c>
      <c r="P22" s="46" t="s">
        <v>37</v>
      </c>
      <c r="Q22" s="49" t="s">
        <v>35</v>
      </c>
      <c r="R22" s="46"/>
    </row>
    <row r="23" spans="1:18" s="3" customFormat="1" ht="25.5" customHeight="1" x14ac:dyDescent="0.2">
      <c r="A23" s="133" t="s">
        <v>38</v>
      </c>
      <c r="B23" s="151"/>
      <c r="C23" s="98">
        <v>48.14949131457066</v>
      </c>
      <c r="D23" s="42" t="s">
        <v>37</v>
      </c>
      <c r="E23" s="41">
        <v>36.896672350576999</v>
      </c>
      <c r="F23" s="42" t="s">
        <v>37</v>
      </c>
      <c r="G23" s="41">
        <v>17.23341704753301</v>
      </c>
      <c r="H23" s="42" t="s">
        <v>37</v>
      </c>
      <c r="I23" s="41">
        <v>14.749191523201983</v>
      </c>
      <c r="J23" s="42" t="s">
        <v>37</v>
      </c>
      <c r="K23" s="41" t="s">
        <v>35</v>
      </c>
      <c r="L23" s="52"/>
      <c r="M23" s="43">
        <v>51.055429511284373</v>
      </c>
      <c r="N23" s="42" t="s">
        <v>37</v>
      </c>
      <c r="O23" s="44">
        <v>9.2309216617293455</v>
      </c>
      <c r="P23" s="42" t="s">
        <v>37</v>
      </c>
      <c r="Q23" s="41" t="s">
        <v>35</v>
      </c>
      <c r="R23" s="42"/>
    </row>
    <row r="24" spans="1:18" s="3" customFormat="1" ht="15" customHeight="1" x14ac:dyDescent="0.2">
      <c r="A24" s="25"/>
      <c r="B24" s="48" t="s">
        <v>32</v>
      </c>
      <c r="C24" s="51">
        <v>7.5847851189961526</v>
      </c>
      <c r="D24" s="46"/>
      <c r="E24" s="49">
        <v>0</v>
      </c>
      <c r="F24" s="46"/>
      <c r="G24" s="49">
        <v>0</v>
      </c>
      <c r="H24" s="46"/>
      <c r="I24" s="49">
        <v>0</v>
      </c>
      <c r="J24" s="46" t="s">
        <v>37</v>
      </c>
      <c r="K24" s="49" t="s">
        <v>35</v>
      </c>
      <c r="L24" s="50"/>
      <c r="M24" s="51">
        <v>15.178728684346829</v>
      </c>
      <c r="N24" s="46"/>
      <c r="O24" s="49">
        <v>0</v>
      </c>
      <c r="P24" s="46"/>
      <c r="Q24" s="49" t="s">
        <v>35</v>
      </c>
      <c r="R24" s="46"/>
    </row>
    <row r="25" spans="1:18" s="3" customFormat="1" ht="15" customHeight="1" x14ac:dyDescent="0.2">
      <c r="A25" s="25"/>
      <c r="B25" s="48" t="s">
        <v>10</v>
      </c>
      <c r="C25" s="51">
        <v>0</v>
      </c>
      <c r="D25" s="46"/>
      <c r="E25" s="49">
        <v>33.310165792971986</v>
      </c>
      <c r="F25" s="46"/>
      <c r="G25" s="49">
        <v>17.190042532661117</v>
      </c>
      <c r="H25" s="46"/>
      <c r="I25" s="49">
        <v>14.708103243283471</v>
      </c>
      <c r="J25" s="46" t="s">
        <v>37</v>
      </c>
      <c r="K25" s="49" t="s">
        <v>35</v>
      </c>
      <c r="L25" s="50"/>
      <c r="M25" s="51">
        <v>0</v>
      </c>
      <c r="N25" s="46"/>
      <c r="O25" s="49">
        <v>8.8000890544848005</v>
      </c>
      <c r="P25" s="46"/>
      <c r="Q25" s="49" t="s">
        <v>35</v>
      </c>
      <c r="R25" s="46"/>
    </row>
    <row r="26" spans="1:18" s="3" customFormat="1" ht="15" customHeight="1" x14ac:dyDescent="0.2">
      <c r="A26" s="25"/>
      <c r="B26" s="48" t="s">
        <v>33</v>
      </c>
      <c r="C26" s="51">
        <v>28.379403542097837</v>
      </c>
      <c r="D26" s="46" t="s">
        <v>37</v>
      </c>
      <c r="E26" s="49">
        <v>0</v>
      </c>
      <c r="F26" s="46"/>
      <c r="G26" s="49">
        <v>0</v>
      </c>
      <c r="H26" s="46"/>
      <c r="I26" s="49">
        <v>0</v>
      </c>
      <c r="J26" s="46" t="s">
        <v>37</v>
      </c>
      <c r="K26" s="49" t="s">
        <v>35</v>
      </c>
      <c r="L26" s="50"/>
      <c r="M26" s="51">
        <v>34.093138640058093</v>
      </c>
      <c r="N26" s="46" t="s">
        <v>37</v>
      </c>
      <c r="O26" s="49">
        <v>0.24848723278650381</v>
      </c>
      <c r="P26" s="76">
        <v>2</v>
      </c>
      <c r="Q26" s="49" t="s">
        <v>35</v>
      </c>
      <c r="R26" s="66"/>
    </row>
    <row r="27" spans="1:18" s="3" customFormat="1" ht="15" customHeight="1" x14ac:dyDescent="0.2">
      <c r="A27" s="26"/>
      <c r="B27" s="111" t="s">
        <v>34</v>
      </c>
      <c r="C27" s="112">
        <v>12.185302653476668</v>
      </c>
      <c r="D27" s="113" t="s">
        <v>37</v>
      </c>
      <c r="E27" s="114">
        <v>3.586506557605011</v>
      </c>
      <c r="F27" s="113" t="s">
        <v>37</v>
      </c>
      <c r="G27" s="114">
        <v>4.3374514871891132E-2</v>
      </c>
      <c r="H27" s="113" t="s">
        <v>37</v>
      </c>
      <c r="I27" s="114">
        <v>4.1088279918510114E-2</v>
      </c>
      <c r="J27" s="113" t="s">
        <v>37</v>
      </c>
      <c r="K27" s="114" t="s">
        <v>35</v>
      </c>
      <c r="L27" s="115"/>
      <c r="M27" s="112">
        <v>1.7835621868794493</v>
      </c>
      <c r="N27" s="113" t="s">
        <v>37</v>
      </c>
      <c r="O27" s="114">
        <v>0.18234537445804036</v>
      </c>
      <c r="P27" s="113" t="s">
        <v>37</v>
      </c>
      <c r="Q27" s="114" t="s">
        <v>35</v>
      </c>
      <c r="R27" s="113"/>
    </row>
    <row r="28" spans="1:18" s="3" customFormat="1" ht="17.25" customHeight="1" x14ac:dyDescent="0.2">
      <c r="A28" s="58" t="s">
        <v>37</v>
      </c>
      <c r="B28" s="25" t="s">
        <v>51</v>
      </c>
      <c r="C28" s="67"/>
      <c r="D28" s="59"/>
      <c r="E28" s="67"/>
      <c r="F28" s="59"/>
      <c r="G28" s="67"/>
      <c r="H28" s="59"/>
      <c r="I28" s="67"/>
      <c r="J28" s="57"/>
      <c r="K28" s="67"/>
      <c r="L28" s="57"/>
      <c r="M28" s="56"/>
      <c r="N28" s="57"/>
      <c r="O28" s="56"/>
      <c r="P28" s="57"/>
      <c r="Q28" s="56"/>
      <c r="R28" s="57"/>
    </row>
    <row r="29" spans="1:18" s="3" customFormat="1" ht="25.5" customHeight="1" x14ac:dyDescent="0.2">
      <c r="A29" s="70">
        <v>1</v>
      </c>
      <c r="B29" s="155" t="s">
        <v>59</v>
      </c>
      <c r="C29" s="155"/>
      <c r="D29" s="155"/>
      <c r="E29" s="155"/>
      <c r="F29" s="155"/>
      <c r="G29" s="155"/>
      <c r="H29" s="155"/>
      <c r="I29" s="155"/>
      <c r="J29" s="155"/>
      <c r="K29" s="155"/>
      <c r="L29" s="155"/>
      <c r="M29" s="155"/>
      <c r="N29" s="155"/>
      <c r="O29" s="155"/>
      <c r="P29" s="155"/>
      <c r="Q29" s="155"/>
      <c r="R29" s="155"/>
    </row>
    <row r="30" spans="1:18" s="3" customFormat="1" ht="13.5" customHeight="1" x14ac:dyDescent="0.2">
      <c r="A30" s="58">
        <v>2</v>
      </c>
      <c r="B30" s="25" t="s">
        <v>21</v>
      </c>
      <c r="C30" s="56"/>
      <c r="D30" s="57"/>
      <c r="E30" s="56"/>
      <c r="F30" s="57"/>
      <c r="G30" s="56"/>
      <c r="H30" s="57"/>
      <c r="I30" s="56"/>
      <c r="J30" s="57"/>
      <c r="K30" s="56"/>
      <c r="L30" s="57"/>
      <c r="M30" s="56"/>
      <c r="N30" s="57"/>
      <c r="O30" s="56"/>
      <c r="P30" s="57"/>
      <c r="Q30" s="56"/>
      <c r="R30" s="57"/>
    </row>
    <row r="31" spans="1:18" s="3" customFormat="1" ht="13.5" customHeight="1" x14ac:dyDescent="0.2">
      <c r="A31" s="58">
        <v>3</v>
      </c>
      <c r="B31" s="25" t="s">
        <v>24</v>
      </c>
      <c r="C31" s="56"/>
      <c r="D31" s="57"/>
      <c r="E31" s="56"/>
      <c r="F31" s="57"/>
      <c r="G31" s="56"/>
      <c r="H31" s="57"/>
      <c r="I31" s="56"/>
      <c r="J31" s="57"/>
      <c r="K31" s="56"/>
      <c r="L31" s="57"/>
      <c r="M31" s="56"/>
      <c r="N31" s="57"/>
      <c r="O31" s="56"/>
      <c r="P31" s="57"/>
      <c r="Q31" s="56"/>
      <c r="R31" s="57"/>
    </row>
    <row r="32" spans="1:18" s="3" customFormat="1" ht="13.5" customHeight="1" x14ac:dyDescent="0.2">
      <c r="A32" s="33" t="s">
        <v>35</v>
      </c>
      <c r="B32" s="25" t="s">
        <v>36</v>
      </c>
      <c r="C32" s="56"/>
      <c r="D32" s="57"/>
      <c r="E32" s="56"/>
      <c r="F32" s="57"/>
      <c r="G32" s="56"/>
      <c r="H32" s="57"/>
      <c r="I32" s="56"/>
      <c r="J32" s="57"/>
      <c r="K32" s="56"/>
      <c r="L32" s="57"/>
      <c r="M32" s="56"/>
      <c r="N32" s="57"/>
      <c r="O32" s="56"/>
      <c r="P32" s="57"/>
      <c r="Q32" s="56"/>
      <c r="R32" s="57"/>
    </row>
    <row r="33" spans="1:18" s="3" customFormat="1" ht="13.5" customHeight="1" x14ac:dyDescent="0.2">
      <c r="A33" s="33"/>
      <c r="B33" s="25"/>
      <c r="C33" s="56"/>
      <c r="D33" s="57"/>
      <c r="E33" s="56"/>
      <c r="F33" s="57"/>
      <c r="G33" s="56"/>
      <c r="H33" s="57"/>
      <c r="I33" s="56"/>
      <c r="J33" s="57"/>
      <c r="K33" s="56"/>
      <c r="L33" s="57"/>
      <c r="M33" s="56"/>
      <c r="N33" s="57"/>
      <c r="O33" s="56"/>
      <c r="P33" s="57"/>
      <c r="Q33" s="56"/>
      <c r="R33" s="57"/>
    </row>
    <row r="34" spans="1:18" s="3" customFormat="1" ht="13.5" customHeight="1" x14ac:dyDescent="0.2">
      <c r="A34" s="25" t="s">
        <v>88</v>
      </c>
      <c r="B34" s="25"/>
      <c r="C34" s="25"/>
      <c r="D34" s="57"/>
      <c r="E34" s="56"/>
      <c r="F34" s="57"/>
      <c r="G34" s="56"/>
      <c r="H34" s="59"/>
      <c r="I34" s="25"/>
      <c r="J34" s="59"/>
      <c r="K34" s="25"/>
      <c r="L34" s="59"/>
      <c r="M34" s="25"/>
      <c r="N34" s="59"/>
      <c r="O34" s="25"/>
      <c r="P34" s="57"/>
      <c r="Q34" s="56"/>
      <c r="R34" s="57"/>
    </row>
    <row r="35" spans="1:18" s="3" customFormat="1" ht="13.5" customHeight="1" x14ac:dyDescent="0.2">
      <c r="A35" s="60" t="s">
        <v>27</v>
      </c>
      <c r="B35" s="25"/>
      <c r="C35" s="61"/>
      <c r="D35" s="61"/>
      <c r="E35" s="61"/>
      <c r="F35" s="61"/>
      <c r="G35" s="61"/>
      <c r="H35" s="61"/>
      <c r="I35" s="61"/>
      <c r="J35" s="61"/>
      <c r="K35" s="25"/>
      <c r="L35" s="61" t="e">
        <f>#REF!-L18</f>
        <v>#REF!</v>
      </c>
      <c r="M35" s="61"/>
      <c r="N35" s="61"/>
      <c r="O35" s="61"/>
      <c r="P35" s="57"/>
      <c r="Q35" s="56"/>
      <c r="R35" s="57"/>
    </row>
    <row r="36" spans="1:18" s="3" customFormat="1" ht="13.5" customHeight="1" x14ac:dyDescent="0.2">
      <c r="A36" s="60" t="s">
        <v>74</v>
      </c>
      <c r="B36" s="62"/>
      <c r="C36" s="25"/>
      <c r="D36" s="59"/>
      <c r="E36" s="56"/>
      <c r="F36" s="57"/>
      <c r="G36" s="56"/>
      <c r="H36" s="59"/>
      <c r="I36" s="25"/>
      <c r="J36" s="59"/>
      <c r="K36" s="25"/>
      <c r="L36" s="59"/>
      <c r="M36" s="25"/>
      <c r="N36" s="59"/>
      <c r="O36" s="25"/>
      <c r="P36" s="57"/>
      <c r="Q36" s="56"/>
      <c r="R36" s="57"/>
    </row>
    <row r="37" spans="1:18" s="3" customFormat="1" ht="13.5" customHeight="1" x14ac:dyDescent="0.25">
      <c r="A37" s="60" t="s">
        <v>86</v>
      </c>
      <c r="B37" s="2"/>
      <c r="D37" s="17"/>
      <c r="E37" s="1"/>
      <c r="F37" s="16"/>
      <c r="G37" s="1"/>
      <c r="H37" s="15"/>
      <c r="I37" s="2"/>
      <c r="J37" s="15"/>
      <c r="K37" s="2"/>
      <c r="L37" s="15"/>
      <c r="M37" s="2"/>
      <c r="N37" s="15"/>
      <c r="P37" s="16"/>
      <c r="Q37" s="1"/>
      <c r="R37" s="16"/>
    </row>
    <row r="38" spans="1:18" ht="12.75" x14ac:dyDescent="0.25">
      <c r="B38" s="3"/>
      <c r="C38" s="3"/>
      <c r="D38" s="17"/>
      <c r="E38" s="1"/>
      <c r="F38" s="16"/>
      <c r="G38" s="1"/>
      <c r="H38" s="17"/>
      <c r="I38" s="3"/>
      <c r="J38" s="17"/>
      <c r="K38" s="3"/>
      <c r="L38" s="17"/>
      <c r="M38" s="3"/>
      <c r="N38" s="17"/>
      <c r="O38" s="3"/>
      <c r="P38" s="16"/>
      <c r="Q38" s="1"/>
      <c r="R38" s="16"/>
    </row>
    <row r="39" spans="1:18" x14ac:dyDescent="0.25">
      <c r="G39" s="1"/>
      <c r="O39" s="3"/>
      <c r="P39" s="16"/>
      <c r="Q39" s="1"/>
      <c r="R39" s="16"/>
    </row>
    <row r="40" spans="1:18" s="3" customFormat="1" ht="13.5" customHeight="1" x14ac:dyDescent="0.25">
      <c r="A40" s="2"/>
      <c r="B40" s="2"/>
      <c r="D40" s="17"/>
      <c r="F40" s="17"/>
      <c r="H40" s="17"/>
      <c r="J40" s="17"/>
      <c r="L40" s="17"/>
      <c r="N40" s="17"/>
      <c r="P40" s="16"/>
      <c r="Q40" s="1"/>
      <c r="R40" s="16"/>
    </row>
    <row r="41" spans="1:18" s="3" customFormat="1" ht="13.5" customHeight="1" x14ac:dyDescent="0.25">
      <c r="A41" s="2"/>
      <c r="B41" s="2"/>
      <c r="D41" s="17"/>
      <c r="E41" s="17"/>
      <c r="F41" s="17"/>
      <c r="G41" s="17"/>
      <c r="H41" s="17"/>
      <c r="J41" s="17"/>
      <c r="L41" s="17"/>
      <c r="N41" s="17"/>
      <c r="P41" s="16"/>
      <c r="Q41" s="1"/>
      <c r="R41" s="16"/>
    </row>
    <row r="42" spans="1:18" s="3" customFormat="1" ht="13.5" customHeight="1" x14ac:dyDescent="0.25">
      <c r="A42" s="2"/>
      <c r="B42" s="2"/>
      <c r="D42" s="17"/>
      <c r="E42" s="17"/>
      <c r="F42" s="17"/>
      <c r="G42" s="17"/>
      <c r="H42" s="17"/>
      <c r="J42" s="17"/>
      <c r="L42" s="17"/>
      <c r="N42" s="17"/>
      <c r="P42" s="16"/>
      <c r="Q42" s="1"/>
      <c r="R42" s="16"/>
    </row>
    <row r="43" spans="1:18" x14ac:dyDescent="0.25">
      <c r="E43" s="15"/>
      <c r="G43" s="15"/>
      <c r="O43" s="3"/>
      <c r="P43" s="16"/>
      <c r="Q43" s="1"/>
      <c r="R43" s="16"/>
    </row>
    <row r="44" spans="1:18" x14ac:dyDescent="0.25">
      <c r="O44" s="3"/>
      <c r="P44" s="16"/>
      <c r="Q44" s="1"/>
      <c r="R44" s="16"/>
    </row>
    <row r="45" spans="1:18" x14ac:dyDescent="0.25">
      <c r="O45" s="3"/>
      <c r="P45" s="16"/>
      <c r="Q45" s="1"/>
      <c r="R45" s="16"/>
    </row>
    <row r="46" spans="1:18" x14ac:dyDescent="0.25">
      <c r="A46" s="3"/>
      <c r="B46" s="3"/>
      <c r="O46" s="3"/>
      <c r="P46" s="16"/>
      <c r="Q46" s="1"/>
      <c r="R46" s="16"/>
    </row>
    <row r="47" spans="1:18" x14ac:dyDescent="0.25">
      <c r="O47" s="3"/>
      <c r="P47" s="16"/>
      <c r="Q47" s="1"/>
      <c r="R47" s="16"/>
    </row>
    <row r="48" spans="1:18" x14ac:dyDescent="0.25">
      <c r="O48" s="3"/>
      <c r="P48" s="16"/>
      <c r="Q48" s="1"/>
      <c r="R48" s="16"/>
    </row>
    <row r="49" spans="1:18" x14ac:dyDescent="0.25">
      <c r="A49" s="22"/>
      <c r="B49" s="22"/>
      <c r="P49" s="16"/>
      <c r="Q49" s="1"/>
      <c r="R49" s="16"/>
    </row>
    <row r="50" spans="1:18" x14ac:dyDescent="0.25">
      <c r="A50" s="3"/>
      <c r="B50" s="3"/>
      <c r="P50" s="16"/>
      <c r="Q50" s="1"/>
      <c r="R50" s="16"/>
    </row>
    <row r="51" spans="1:18" x14ac:dyDescent="0.25">
      <c r="A51" s="3"/>
      <c r="B51" s="3"/>
    </row>
    <row r="52" spans="1:18" x14ac:dyDescent="0.25">
      <c r="A52" s="3"/>
      <c r="B52" s="3"/>
      <c r="O52" s="20"/>
    </row>
    <row r="53" spans="1:18" x14ac:dyDescent="0.25">
      <c r="A53" s="3"/>
      <c r="B53" s="3"/>
      <c r="O53" s="20"/>
    </row>
    <row r="54" spans="1:18" x14ac:dyDescent="0.25">
      <c r="O54" s="20"/>
      <c r="P54" s="21"/>
      <c r="Q54" s="20"/>
      <c r="R54" s="21"/>
    </row>
    <row r="55" spans="1:18" x14ac:dyDescent="0.25">
      <c r="O55" s="20"/>
      <c r="P55" s="21"/>
      <c r="Q55" s="20"/>
      <c r="R55" s="21"/>
    </row>
    <row r="56" spans="1:18" x14ac:dyDescent="0.25">
      <c r="A56" s="3"/>
      <c r="B56" s="3"/>
      <c r="P56" s="21"/>
      <c r="Q56" s="20"/>
      <c r="R56" s="21"/>
    </row>
    <row r="57" spans="1:18" x14ac:dyDescent="0.25">
      <c r="A57" s="3"/>
      <c r="B57" s="3"/>
      <c r="P57" s="21"/>
      <c r="Q57" s="20"/>
      <c r="R57" s="21"/>
    </row>
    <row r="60" spans="1:18" x14ac:dyDescent="0.25">
      <c r="M60" s="3"/>
      <c r="N60" s="17"/>
      <c r="O60" s="3"/>
      <c r="P60" s="17"/>
      <c r="Q60" s="3"/>
      <c r="R60" s="17"/>
    </row>
    <row r="61" spans="1:18" x14ac:dyDescent="0.25">
      <c r="M61" s="3"/>
      <c r="N61" s="17"/>
      <c r="O61" s="3"/>
      <c r="P61" s="17"/>
      <c r="Q61" s="3"/>
      <c r="R61" s="17"/>
    </row>
    <row r="62" spans="1:18" x14ac:dyDescent="0.25">
      <c r="M62" s="3"/>
      <c r="N62" s="17"/>
      <c r="O62" s="3"/>
      <c r="P62" s="17"/>
      <c r="Q62" s="3"/>
      <c r="R62" s="17"/>
    </row>
  </sheetData>
  <mergeCells count="18">
    <mergeCell ref="A3:B3"/>
    <mergeCell ref="I4:J4"/>
    <mergeCell ref="M3:R3"/>
    <mergeCell ref="C3:L3"/>
    <mergeCell ref="C4:F4"/>
    <mergeCell ref="G4:H4"/>
    <mergeCell ref="K4:L4"/>
    <mergeCell ref="B29:R29"/>
    <mergeCell ref="O4:P4"/>
    <mergeCell ref="A23:B23"/>
    <mergeCell ref="Q4:R4"/>
    <mergeCell ref="A7:B7"/>
    <mergeCell ref="E5:F5"/>
    <mergeCell ref="C5:D5"/>
    <mergeCell ref="G5:H5"/>
    <mergeCell ref="K5:L5"/>
    <mergeCell ref="M4:N4"/>
    <mergeCell ref="I5:J5"/>
  </mergeCells>
  <hyperlinks>
    <hyperlink ref="A36" r:id="rId1" display="mailto:verkehr@bfs.admin.ch"/>
    <hyperlink ref="R1" location="Inhalt!A1" display="◄"/>
  </hyperlinks>
  <pageMargins left="0.70866141732283472" right="0.70866141732283472" top="0.78740157480314965" bottom="0.78740157480314965" header="0.31496062992125984" footer="0.31496062992125984"/>
  <pageSetup paperSize="9" scale="81" orientation="landscape" r:id="rId2"/>
  <headerFooter>
    <oddFooter>&amp;R&amp;8&amp;F</oddFooter>
  </headerFooter>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Inhalt</vt:lpstr>
      <vt:lpstr>Terminologie</vt:lpstr>
      <vt:lpstr>2015</vt:lpstr>
      <vt:lpstr>2014</vt:lpstr>
      <vt:lpstr>2013</vt:lpstr>
      <vt:lpstr>2012</vt:lpstr>
      <vt:lpstr>2011</vt:lpstr>
      <vt:lpstr>2010</vt:lpstr>
      <vt:lpstr>'2010'!Druckbereich</vt:lpstr>
      <vt:lpstr>'2011'!Druckbereich</vt:lpstr>
      <vt:lpstr>'2012'!Druckbereich</vt:lpstr>
      <vt:lpstr>'2013'!Druckbereich</vt:lpstr>
      <vt:lpstr>'2014'!Druckbereich</vt:lpstr>
      <vt:lpstr>'2015'!Druckbereich</vt:lpstr>
      <vt:lpstr>Inhalt!Druckbereich</vt:lpstr>
      <vt:lpstr>Terminologie!Druckbereich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2019-03-28T08:53:41Z</cp:lastPrinted>
  <dcterms:created xsi:type="dcterms:W3CDTF">2014-10-10T09:14:20Z</dcterms:created>
  <dcterms:modified xsi:type="dcterms:W3CDTF">2019-03-28T09:04:39Z</dcterms:modified>
</cp:coreProperties>
</file>