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" yWindow="301" windowWidth="15604" windowHeight="9491" tabRatio="690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  <sheet name="2004" sheetId="12" r:id="rId12"/>
    <sheet name="2003" sheetId="13" r:id="rId13"/>
    <sheet name="2002" sheetId="14" r:id="rId14"/>
    <sheet name="2001" sheetId="15" r:id="rId15"/>
    <sheet name="2000" sheetId="16" r:id="rId16"/>
    <sheet name="1999" sheetId="17" r:id="rId17"/>
  </sheets>
  <definedNames/>
  <calcPr fullCalcOnLoad="1"/>
</workbook>
</file>

<file path=xl/sharedStrings.xml><?xml version="1.0" encoding="utf-8"?>
<sst xmlns="http://schemas.openxmlformats.org/spreadsheetml/2006/main" count="1005" uniqueCount="83">
  <si>
    <t xml:space="preserve"> </t>
  </si>
  <si>
    <t>Production indigène</t>
  </si>
  <si>
    <t>Consommation</t>
  </si>
  <si>
    <t xml:space="preserve">Nombre </t>
  </si>
  <si>
    <t>Poids à</t>
  </si>
  <si>
    <t>Viande,</t>
  </si>
  <si>
    <t>Excédent à</t>
  </si>
  <si>
    <t>Par</t>
  </si>
  <si>
    <t>l'abattage</t>
  </si>
  <si>
    <t>poids net</t>
  </si>
  <si>
    <t>l 'importation</t>
  </si>
  <si>
    <t>personne</t>
  </si>
  <si>
    <t>et variation</t>
  </si>
  <si>
    <t>Total</t>
  </si>
  <si>
    <t>des stocks</t>
  </si>
  <si>
    <t>t</t>
  </si>
  <si>
    <t>Porcs</t>
  </si>
  <si>
    <t>Veaux</t>
  </si>
  <si>
    <t>Moutons</t>
  </si>
  <si>
    <t>Chèvres</t>
  </si>
  <si>
    <t>Chevaux</t>
  </si>
  <si>
    <t>...</t>
  </si>
  <si>
    <t>Volaille</t>
  </si>
  <si>
    <t>Lapins</t>
  </si>
  <si>
    <t>Gibier</t>
  </si>
  <si>
    <t>Abats</t>
  </si>
  <si>
    <t>Viande, total</t>
  </si>
  <si>
    <t xml:space="preserve">   la quantité consommée par la population résidante moyenne plus</t>
  </si>
  <si>
    <t xml:space="preserve">   les visiteurs étrangers, comptés en fonction de leurs nuitées d'hôtel</t>
  </si>
  <si>
    <t xml:space="preserve">   (1999: 7 290 000 personnes)</t>
  </si>
  <si>
    <t>En 1999</t>
  </si>
  <si>
    <t>Bilan de la viande</t>
  </si>
  <si>
    <t>1) Animaux indigènes y compris ceux qui sont abattus dans les fermes</t>
  </si>
  <si>
    <t>2) On calcule la consommation de viande par habitant en divisant</t>
  </si>
  <si>
    <t>d'abattages 1)</t>
  </si>
  <si>
    <t>kg 2)</t>
  </si>
  <si>
    <t>En 2000</t>
  </si>
  <si>
    <t xml:space="preserve">   (2000: 7 350 000 personnes)</t>
  </si>
  <si>
    <t>Taureaux, boeufs,
vaches et génisses</t>
  </si>
  <si>
    <t>En 2001</t>
  </si>
  <si>
    <t xml:space="preserve">   (2001: 7 410 000 personnes)</t>
  </si>
  <si>
    <t>En 2002</t>
  </si>
  <si>
    <t>En 2003</t>
  </si>
  <si>
    <t xml:space="preserve">   (2003: 7 520 000 personnes)</t>
  </si>
  <si>
    <t>© OFS - Encyclopédie statistique de la Suisse</t>
  </si>
  <si>
    <t>En 2004</t>
  </si>
  <si>
    <t>En 2005</t>
  </si>
  <si>
    <t xml:space="preserve">   (2005: 7 600 000 personnes)</t>
  </si>
  <si>
    <t xml:space="preserve">   (2004: 7 5260 000 personnes)</t>
  </si>
  <si>
    <t xml:space="preserve">   (2002: 7 460 000 personnes)</t>
  </si>
  <si>
    <t>En 2006</t>
  </si>
  <si>
    <t xml:space="preserve">   (2006: 7 650 000 personnes)</t>
  </si>
  <si>
    <t>En 2007</t>
  </si>
  <si>
    <t xml:space="preserve">   (2007: 7 720 000 personnes)</t>
  </si>
  <si>
    <t>En 2008</t>
  </si>
  <si>
    <t>…</t>
  </si>
  <si>
    <t xml:space="preserve">   (2008: 7 820 000 personnes)</t>
  </si>
  <si>
    <t>En 2009</t>
  </si>
  <si>
    <t>En 2010</t>
  </si>
  <si>
    <t xml:space="preserve">   (2010: 7 970 000 personnes)</t>
  </si>
  <si>
    <t>En 2011</t>
  </si>
  <si>
    <t>En 2012</t>
  </si>
  <si>
    <t>wicht</t>
  </si>
  <si>
    <t>indigène</t>
  </si>
  <si>
    <t>Production</t>
  </si>
  <si>
    <t>Viande n.d.a. et en général 3)</t>
  </si>
  <si>
    <t>Nouvelle méthode de calcul depuis 2008</t>
  </si>
  <si>
    <t>3) Espèces animales n.d.a. et viande non définie dans le commerce extérieur</t>
  </si>
  <si>
    <t xml:space="preserve">   (209: 7 900 000 personnes)</t>
  </si>
  <si>
    <t xml:space="preserve">   (2011: 8 050 000 personnes)</t>
  </si>
  <si>
    <t>Viande désossée, poids net</t>
  </si>
  <si>
    <t>En 2013</t>
  </si>
  <si>
    <t xml:space="preserve">   la quantité consommée par la population résidante moyenne</t>
  </si>
  <si>
    <t xml:space="preserve">   (Estimation 2013: 8 210 000 personnes)</t>
  </si>
  <si>
    <t xml:space="preserve">   (2012: 8 130 000 Personen)</t>
  </si>
  <si>
    <t>Union Suisse des Paysans, Agristat, Bilan alimentaire</t>
  </si>
  <si>
    <t>En 2014</t>
  </si>
  <si>
    <t xml:space="preserve">   (Estimation 2014: 8 300 000 personnes)</t>
  </si>
  <si>
    <t>T 07.02.03.01.05</t>
  </si>
  <si>
    <t>En 2015</t>
  </si>
  <si>
    <t>Dernière modification: 19.09.2016</t>
  </si>
  <si>
    <t>Renseignements: Daniel Erdin, 056 462 51 11, daniel.erdin@agristat.ch</t>
  </si>
  <si>
    <t xml:space="preserve">   (Estimation 2015: 8 325 194 personnes)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</si>
</sst>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.&quot;\ #,##0_);\(&quot;SFr.&quot;\ #,##0\)"/>
    <numFmt numFmtId="171" formatCode="&quot;SFr.&quot;\ #,##0_);[Red]\(&quot;SFr.&quot;\ #,##0\)"/>
    <numFmt numFmtId="172" formatCode="&quot;SFr.&quot;\ #,##0.00_);\(&quot;SFr.&quot;\ #,##0.00\)"/>
    <numFmt numFmtId="173" formatCode="&quot;SFr.&quot;\ #,##0.00_);[Red]\(&quot;SFr.&quot;\ #,##0.00\)"/>
    <numFmt numFmtId="174" formatCode="_(&quot;SFr.&quot;\ * #,##0_);_(&quot;SFr.&quot;\ * \(#,##0\);_(&quot;SFr.&quot;\ * &quot;-&quot;_);_(@_)"/>
    <numFmt numFmtId="175" formatCode="_(* #,##0_);_(* \(#,##0\);_(* &quot;-&quot;_);_(@_)"/>
    <numFmt numFmtId="176" formatCode="_(&quot;SFr.&quot;\ * #,##0.00_);_(&quot;SFr.&quot;\ * \(#,##0.00\);_(&quot;SFr.&quot;\ * &quot;-&quot;??_);_(@_)"/>
    <numFmt numFmtId="177" formatCode="_(* #,##0.00_);_(* \(#,##0.00\);_(* &quot;-&quot;??_);_(@_)"/>
    <numFmt numFmtId="178" formatCode="#,##0.0"/>
    <numFmt numFmtId="179" formatCode="#,###,##0__;\-#,###,##0__;0__;@__\ "/>
    <numFmt numFmtId="180" formatCode="#,###,##0.0__;\-#,###,##0.0__;\-__;@__\ "/>
    <numFmt numFmtId="181" formatCode="#,###,##0.0__;\-#,###,##0.0__;0.0__;@__\ "/>
    <numFmt numFmtId="182" formatCode="#,##0.0_ ;\-#,##0.0\ "/>
    <numFmt numFmtId="183" formatCode="#,###,##0;\-#,###,##0;\-"/>
  </numFmts>
  <fonts count="43">
    <font>
      <sz val="10"/>
      <name val="Arial"/>
      <family val="0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u val="single"/>
      <sz val="10"/>
      <color indexed="1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u val="single"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178" fontId="1" fillId="33" borderId="1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79" fontId="1" fillId="33" borderId="0" xfId="0" applyNumberFormat="1" applyFont="1" applyFill="1" applyBorder="1" applyAlignment="1">
      <alignment/>
    </xf>
    <xf numFmtId="180" fontId="1" fillId="33" borderId="0" xfId="0" applyNumberFormat="1" applyFont="1" applyFill="1" applyBorder="1" applyAlignment="1">
      <alignment/>
    </xf>
    <xf numFmtId="179" fontId="1" fillId="33" borderId="0" xfId="0" applyNumberFormat="1" applyFont="1" applyFill="1" applyBorder="1" applyAlignment="1">
      <alignment/>
    </xf>
    <xf numFmtId="179" fontId="1" fillId="33" borderId="0" xfId="0" applyNumberFormat="1" applyFont="1" applyFill="1" applyBorder="1" applyAlignment="1">
      <alignment horizontal="right"/>
    </xf>
    <xf numFmtId="180" fontId="1" fillId="33" borderId="0" xfId="0" applyNumberFormat="1" applyFont="1" applyFill="1" applyBorder="1" applyAlignment="1">
      <alignment/>
    </xf>
    <xf numFmtId="180" fontId="1" fillId="33" borderId="0" xfId="0" applyNumberFormat="1" applyFont="1" applyFill="1" applyBorder="1" applyAlignment="1">
      <alignment horizontal="right"/>
    </xf>
    <xf numFmtId="0" fontId="1" fillId="34" borderId="17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3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9" fontId="1" fillId="34" borderId="17" xfId="0" applyNumberFormat="1" applyFont="1" applyFill="1" applyBorder="1" applyAlignment="1">
      <alignment horizontal="right"/>
    </xf>
    <xf numFmtId="182" fontId="1" fillId="34" borderId="1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83" fontId="1" fillId="33" borderId="0" xfId="0" applyNumberFormat="1" applyFont="1" applyFill="1" applyBorder="1" applyAlignment="1">
      <alignment horizontal="right"/>
    </xf>
    <xf numFmtId="183" fontId="1" fillId="33" borderId="0" xfId="0" applyNumberFormat="1" applyFont="1" applyFill="1" applyBorder="1" applyAlignment="1" quotePrefix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57421875" style="1" customWidth="1"/>
    <col min="2" max="16384" width="11.421875" style="1" customWidth="1"/>
  </cols>
  <sheetData>
    <row r="1" spans="1:7" s="3" customFormat="1" ht="11.25">
      <c r="A1" s="4" t="s">
        <v>31</v>
      </c>
      <c r="G1" s="5" t="s">
        <v>78</v>
      </c>
    </row>
    <row r="2" s="3" customFormat="1" ht="11.25">
      <c r="A2" s="3" t="s">
        <v>79</v>
      </c>
    </row>
    <row r="3" spans="1:6" s="3" customFormat="1" ht="3.75" customHeight="1">
      <c r="A3" s="8"/>
      <c r="B3" s="8"/>
      <c r="C3" s="8"/>
      <c r="D3" s="8"/>
      <c r="E3" s="8"/>
      <c r="F3" s="8"/>
    </row>
    <row r="4" spans="2:7" ht="3.75" customHeight="1">
      <c r="B4" s="11"/>
      <c r="D4" s="12" t="s">
        <v>62</v>
      </c>
      <c r="E4" s="32" t="s">
        <v>62</v>
      </c>
      <c r="F4" s="32" t="s">
        <v>62</v>
      </c>
      <c r="G4" s="32" t="s">
        <v>62</v>
      </c>
    </row>
    <row r="5" spans="1:7" ht="11.25">
      <c r="A5" s="1" t="s">
        <v>0</v>
      </c>
      <c r="B5" s="12" t="s">
        <v>1</v>
      </c>
      <c r="D5" s="41" t="s">
        <v>70</v>
      </c>
      <c r="E5" s="42"/>
      <c r="F5" s="42"/>
      <c r="G5" s="42"/>
    </row>
    <row r="6" spans="1:7" ht="11.25">
      <c r="A6" s="1" t="s">
        <v>0</v>
      </c>
      <c r="B6" s="12"/>
      <c r="D6" s="12" t="s">
        <v>64</v>
      </c>
      <c r="E6" s="17" t="s">
        <v>6</v>
      </c>
      <c r="F6" s="43" t="s">
        <v>2</v>
      </c>
      <c r="G6" s="44"/>
    </row>
    <row r="7" spans="1:7" ht="11.25">
      <c r="A7" s="1" t="s">
        <v>0</v>
      </c>
      <c r="B7" s="13"/>
      <c r="C7" s="6"/>
      <c r="D7" s="12" t="s">
        <v>63</v>
      </c>
      <c r="E7" s="17" t="s">
        <v>10</v>
      </c>
      <c r="F7" s="45"/>
      <c r="G7" s="46"/>
    </row>
    <row r="8" spans="1:7" ht="11.25">
      <c r="A8" s="1" t="s">
        <v>0</v>
      </c>
      <c r="B8" s="12" t="s">
        <v>3</v>
      </c>
      <c r="C8" s="17" t="s">
        <v>4</v>
      </c>
      <c r="D8" s="12"/>
      <c r="E8" s="17" t="s">
        <v>12</v>
      </c>
      <c r="F8" s="11" t="s">
        <v>13</v>
      </c>
      <c r="G8" s="12" t="s">
        <v>7</v>
      </c>
    </row>
    <row r="9" spans="1:7" ht="11.25">
      <c r="A9" s="1" t="s">
        <v>0</v>
      </c>
      <c r="B9" s="12" t="s">
        <v>34</v>
      </c>
      <c r="C9" s="17" t="s">
        <v>8</v>
      </c>
      <c r="D9" s="12"/>
      <c r="E9" s="17" t="s">
        <v>14</v>
      </c>
      <c r="F9" s="12"/>
      <c r="G9" s="12" t="s">
        <v>11</v>
      </c>
    </row>
    <row r="10" spans="1:7" ht="11.25">
      <c r="A10" s="1" t="s">
        <v>0</v>
      </c>
      <c r="B10" s="12"/>
      <c r="C10" s="17"/>
      <c r="D10" s="12"/>
      <c r="E10" s="12"/>
      <c r="F10" s="12"/>
      <c r="G10" s="12"/>
    </row>
    <row r="11" spans="2:7" ht="3.75" customHeight="1">
      <c r="B11" s="12"/>
      <c r="C11" s="28"/>
      <c r="D11" s="33"/>
      <c r="E11" s="34"/>
      <c r="F11" s="35"/>
      <c r="G11" s="33"/>
    </row>
    <row r="12" spans="2:7" ht="11.25">
      <c r="B12" s="14"/>
      <c r="C12" s="18" t="s">
        <v>15</v>
      </c>
      <c r="D12" s="2" t="s">
        <v>15</v>
      </c>
      <c r="E12" s="18" t="s">
        <v>15</v>
      </c>
      <c r="F12" s="2" t="s">
        <v>15</v>
      </c>
      <c r="G12" s="14" t="s">
        <v>35</v>
      </c>
    </row>
    <row r="13" spans="1:7" ht="3.75" customHeight="1">
      <c r="A13" s="6"/>
      <c r="B13" s="15"/>
      <c r="C13" s="19"/>
      <c r="D13" s="7"/>
      <c r="E13" s="19"/>
      <c r="F13" s="7"/>
      <c r="G13" s="15"/>
    </row>
    <row r="14" ht="3.75" customHeight="1"/>
    <row r="15" spans="1:7" ht="11.25">
      <c r="A15" s="27" t="s">
        <v>26</v>
      </c>
      <c r="B15" s="38" t="s">
        <v>21</v>
      </c>
      <c r="C15" s="38">
        <f>SUM(C16:C26)</f>
        <v>492484.75435850705</v>
      </c>
      <c r="D15" s="38">
        <f>SUM(D16:D26)</f>
        <v>334950.93500000006</v>
      </c>
      <c r="E15" s="38">
        <f>SUM(E16:E26)</f>
        <v>83026.68900000001</v>
      </c>
      <c r="F15" s="38">
        <f>SUM(F16:F26)</f>
        <v>417977.623</v>
      </c>
      <c r="G15" s="39">
        <f>SUM(G16:G26)</f>
        <v>49.700074</v>
      </c>
    </row>
    <row r="16" spans="1:7" ht="23.25">
      <c r="A16" s="29" t="s">
        <v>38</v>
      </c>
      <c r="B16" s="47">
        <v>393549</v>
      </c>
      <c r="C16" s="47">
        <v>112144.4643344</v>
      </c>
      <c r="D16" s="47">
        <v>72688.282</v>
      </c>
      <c r="E16" s="47">
        <v>19533.264</v>
      </c>
      <c r="F16" s="47">
        <v>92221.545</v>
      </c>
      <c r="G16" s="25">
        <v>10.9657</v>
      </c>
    </row>
    <row r="17" spans="1:7" ht="11.25">
      <c r="A17" s="1" t="s">
        <v>17</v>
      </c>
      <c r="B17" s="47">
        <v>236312</v>
      </c>
      <c r="C17" s="47">
        <v>29099.225</v>
      </c>
      <c r="D17" s="47">
        <v>19787.473</v>
      </c>
      <c r="E17" s="47">
        <v>535.963</v>
      </c>
      <c r="F17" s="47">
        <v>20323.436</v>
      </c>
      <c r="G17" s="25">
        <v>2.41658</v>
      </c>
    </row>
    <row r="18" spans="1:7" ht="11.25">
      <c r="A18" s="1" t="s">
        <v>16</v>
      </c>
      <c r="B18" s="47">
        <v>2752989</v>
      </c>
      <c r="C18" s="47">
        <v>241298.385</v>
      </c>
      <c r="D18" s="47">
        <v>178560.805</v>
      </c>
      <c r="E18" s="47">
        <v>7043.355</v>
      </c>
      <c r="F18" s="47">
        <v>185604.16</v>
      </c>
      <c r="G18" s="25">
        <v>22.06946</v>
      </c>
    </row>
    <row r="19" spans="1:7" ht="11.25">
      <c r="A19" s="1" t="s">
        <v>18</v>
      </c>
      <c r="B19" s="47">
        <v>231406</v>
      </c>
      <c r="C19" s="47">
        <v>4771.509</v>
      </c>
      <c r="D19" s="47">
        <v>3340.056</v>
      </c>
      <c r="E19" s="47">
        <v>6284.644</v>
      </c>
      <c r="F19" s="47">
        <v>9624.7</v>
      </c>
      <c r="G19" s="25">
        <v>1.144435</v>
      </c>
    </row>
    <row r="20" spans="1:7" ht="11.25">
      <c r="A20" s="1" t="s">
        <v>19</v>
      </c>
      <c r="B20" s="47">
        <v>45221</v>
      </c>
      <c r="C20" s="47">
        <v>547.2429999999999</v>
      </c>
      <c r="D20" s="47">
        <v>383.07</v>
      </c>
      <c r="E20" s="47">
        <v>216.69</v>
      </c>
      <c r="F20" s="47">
        <v>599.76</v>
      </c>
      <c r="G20" s="25">
        <v>0.071315</v>
      </c>
    </row>
    <row r="21" spans="1:7" ht="11.25">
      <c r="A21" s="1" t="s">
        <v>20</v>
      </c>
      <c r="B21" s="47">
        <v>2652</v>
      </c>
      <c r="C21" s="47">
        <v>653.5585000000001</v>
      </c>
      <c r="D21" s="47">
        <v>339.851</v>
      </c>
      <c r="E21" s="47">
        <v>3238.779</v>
      </c>
      <c r="F21" s="47">
        <v>3578.63</v>
      </c>
      <c r="G21" s="25">
        <v>0.425521</v>
      </c>
    </row>
    <row r="22" spans="1:7" ht="11.25">
      <c r="A22" s="1" t="s">
        <v>22</v>
      </c>
      <c r="B22" s="47" t="s">
        <v>55</v>
      </c>
      <c r="C22" s="47">
        <v>87096</v>
      </c>
      <c r="D22" s="47">
        <v>44234.512</v>
      </c>
      <c r="E22" s="47">
        <v>44394.613</v>
      </c>
      <c r="F22" s="47">
        <v>88629.125</v>
      </c>
      <c r="G22" s="25">
        <v>10.53854</v>
      </c>
    </row>
    <row r="23" spans="1:7" ht="11.25">
      <c r="A23" s="1" t="s">
        <v>23</v>
      </c>
      <c r="B23" s="47" t="s">
        <v>55</v>
      </c>
      <c r="C23" s="47">
        <v>1107</v>
      </c>
      <c r="D23" s="47">
        <v>774.9</v>
      </c>
      <c r="E23" s="47">
        <v>761.195</v>
      </c>
      <c r="F23" s="47">
        <v>1536.095</v>
      </c>
      <c r="G23" s="25">
        <v>0.182651</v>
      </c>
    </row>
    <row r="24" spans="1:7" ht="11.25">
      <c r="A24" s="1" t="s">
        <v>24</v>
      </c>
      <c r="B24" s="47" t="s">
        <v>55</v>
      </c>
      <c r="C24" s="47">
        <v>2161</v>
      </c>
      <c r="D24" s="47">
        <v>1235.617</v>
      </c>
      <c r="E24" s="47">
        <v>3240.713</v>
      </c>
      <c r="F24" s="47">
        <v>4476.33</v>
      </c>
      <c r="G24" s="25">
        <v>0.532264</v>
      </c>
    </row>
    <row r="25" spans="1:7" ht="11.25">
      <c r="A25" s="1" t="s">
        <v>65</v>
      </c>
      <c r="B25" s="47" t="s">
        <v>55</v>
      </c>
      <c r="C25" s="48" t="s">
        <v>55</v>
      </c>
      <c r="D25" s="48" t="s">
        <v>55</v>
      </c>
      <c r="E25" s="47">
        <v>200.312</v>
      </c>
      <c r="F25" s="47">
        <v>200.312</v>
      </c>
      <c r="G25" s="25">
        <v>0.023818</v>
      </c>
    </row>
    <row r="26" spans="1:7" ht="11.25">
      <c r="A26" s="1" t="s">
        <v>25</v>
      </c>
      <c r="B26" s="47" t="s">
        <v>55</v>
      </c>
      <c r="C26" s="47">
        <v>13606.369524107</v>
      </c>
      <c r="D26" s="47">
        <v>13606.369</v>
      </c>
      <c r="E26" s="47">
        <v>-2422.839</v>
      </c>
      <c r="F26" s="47">
        <v>11183.53</v>
      </c>
      <c r="G26" s="25">
        <v>1.32979</v>
      </c>
    </row>
    <row r="27" spans="1:7" ht="3.75" customHeight="1">
      <c r="A27" s="6"/>
      <c r="B27" s="9"/>
      <c r="C27" s="9"/>
      <c r="D27" s="9"/>
      <c r="E27" s="9"/>
      <c r="F27" s="10"/>
      <c r="G27" s="10"/>
    </row>
    <row r="28" ht="11.25">
      <c r="A28" s="1" t="s">
        <v>32</v>
      </c>
    </row>
    <row r="29" ht="11.25">
      <c r="A29" s="1" t="s">
        <v>33</v>
      </c>
    </row>
    <row r="30" spans="1:5" ht="11.25">
      <c r="A30" s="1" t="s">
        <v>72</v>
      </c>
      <c r="E30" s="21"/>
    </row>
    <row r="31" spans="1:5" ht="11.25">
      <c r="A31" s="1" t="s">
        <v>82</v>
      </c>
      <c r="E31" s="21"/>
    </row>
    <row r="32" spans="1:5" ht="11.25">
      <c r="A32" s="1" t="s">
        <v>67</v>
      </c>
      <c r="E32" s="21"/>
    </row>
    <row r="33" ht="11.25">
      <c r="E33" s="21"/>
    </row>
    <row r="34" spans="1:5" ht="14.25">
      <c r="A34" s="36" t="s">
        <v>66</v>
      </c>
      <c r="E34" s="21"/>
    </row>
    <row r="35" ht="11.25">
      <c r="E35" s="21"/>
    </row>
    <row r="36" spans="1:5" ht="11.25">
      <c r="A36" s="37" t="s">
        <v>75</v>
      </c>
      <c r="E36" s="21"/>
    </row>
    <row r="37" spans="1:5" ht="11.25">
      <c r="A37" s="20" t="s">
        <v>81</v>
      </c>
      <c r="E37" s="21"/>
    </row>
    <row r="38" spans="1:5" ht="11.25">
      <c r="A38" s="40" t="s">
        <v>80</v>
      </c>
      <c r="E38" s="21"/>
    </row>
    <row r="39" spans="1:5" ht="11.25">
      <c r="A39" s="30" t="s">
        <v>44</v>
      </c>
      <c r="E39" s="21"/>
    </row>
    <row r="40" ht="11.25">
      <c r="E40" s="21"/>
    </row>
  </sheetData>
  <sheetProtection/>
  <mergeCells count="3">
    <mergeCell ref="D5:G5"/>
    <mergeCell ref="F6:G6"/>
    <mergeCell ref="F7:G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421875" style="1" customWidth="1"/>
    <col min="2" max="16384" width="11.421875" style="1" customWidth="1"/>
  </cols>
  <sheetData>
    <row r="1" spans="1:7" s="3" customFormat="1" ht="11.25">
      <c r="A1" s="4" t="s">
        <v>31</v>
      </c>
      <c r="G1" s="5" t="s">
        <v>78</v>
      </c>
    </row>
    <row r="2" s="3" customFormat="1" ht="11.25">
      <c r="A2" s="3" t="s">
        <v>50</v>
      </c>
    </row>
    <row r="3" spans="1:7" s="3" customFormat="1" ht="3.75" customHeight="1">
      <c r="A3" s="8"/>
      <c r="B3" s="8"/>
      <c r="C3" s="8"/>
      <c r="D3" s="8"/>
      <c r="E3" s="8"/>
      <c r="F3" s="8"/>
      <c r="G3" s="8"/>
    </row>
    <row r="4" spans="2:5" ht="3.75" customHeight="1">
      <c r="B4" s="11"/>
      <c r="E4" s="16"/>
    </row>
    <row r="5" spans="1:6" ht="11.25">
      <c r="A5" s="1" t="s">
        <v>0</v>
      </c>
      <c r="B5" s="12" t="s">
        <v>1</v>
      </c>
      <c r="E5" s="17" t="s">
        <v>6</v>
      </c>
      <c r="F5" s="1" t="s">
        <v>2</v>
      </c>
    </row>
    <row r="6" spans="1:5" ht="11.25">
      <c r="A6" s="1" t="s">
        <v>0</v>
      </c>
      <c r="B6" s="12"/>
      <c r="E6" s="17" t="s">
        <v>10</v>
      </c>
    </row>
    <row r="7" spans="1:7" ht="11.25">
      <c r="A7" s="1" t="s">
        <v>0</v>
      </c>
      <c r="B7" s="13"/>
      <c r="C7" s="6"/>
      <c r="D7" s="6"/>
      <c r="E7" s="17" t="s">
        <v>12</v>
      </c>
      <c r="F7" s="6"/>
      <c r="G7" s="6"/>
    </row>
    <row r="8" spans="1:7" ht="11.25">
      <c r="A8" s="1" t="s">
        <v>0</v>
      </c>
      <c r="B8" s="12" t="s">
        <v>3</v>
      </c>
      <c r="C8" s="17" t="s">
        <v>4</v>
      </c>
      <c r="D8" s="1" t="s">
        <v>5</v>
      </c>
      <c r="E8" s="17" t="s">
        <v>14</v>
      </c>
      <c r="F8" s="1" t="s">
        <v>5</v>
      </c>
      <c r="G8" s="12"/>
    </row>
    <row r="9" spans="1:7" ht="11.25">
      <c r="A9" s="1" t="s">
        <v>0</v>
      </c>
      <c r="B9" s="12" t="s">
        <v>34</v>
      </c>
      <c r="C9" s="17" t="s">
        <v>8</v>
      </c>
      <c r="D9" s="1" t="s">
        <v>9</v>
      </c>
      <c r="E9" s="17"/>
      <c r="F9" s="1" t="s">
        <v>9</v>
      </c>
      <c r="G9" s="12" t="s">
        <v>7</v>
      </c>
    </row>
    <row r="10" spans="1:7" ht="11.25">
      <c r="A10" s="1" t="s">
        <v>0</v>
      </c>
      <c r="B10" s="12"/>
      <c r="C10" s="17"/>
      <c r="E10" s="17"/>
      <c r="F10" s="1" t="s">
        <v>13</v>
      </c>
      <c r="G10" s="12" t="s">
        <v>11</v>
      </c>
    </row>
    <row r="11" spans="2:7" ht="3.75" customHeight="1">
      <c r="B11" s="12"/>
      <c r="C11" s="28"/>
      <c r="D11" s="6"/>
      <c r="E11" s="28"/>
      <c r="F11" s="6"/>
      <c r="G11" s="13"/>
    </row>
    <row r="12" spans="2:7" ht="11.25">
      <c r="B12" s="14"/>
      <c r="C12" s="18" t="s">
        <v>15</v>
      </c>
      <c r="D12" s="2" t="s">
        <v>15</v>
      </c>
      <c r="E12" s="18" t="s">
        <v>15</v>
      </c>
      <c r="F12" s="2" t="s">
        <v>15</v>
      </c>
      <c r="G12" s="14" t="s">
        <v>35</v>
      </c>
    </row>
    <row r="13" spans="1:7" ht="3.75" customHeight="1">
      <c r="A13" s="6"/>
      <c r="B13" s="15"/>
      <c r="C13" s="19"/>
      <c r="D13" s="7"/>
      <c r="E13" s="19"/>
      <c r="F13" s="7"/>
      <c r="G13" s="15"/>
    </row>
    <row r="14" ht="3.75" customHeight="1"/>
    <row r="15" spans="1:7" ht="11.25">
      <c r="A15" s="27" t="s">
        <v>26</v>
      </c>
      <c r="B15" s="38" t="s">
        <v>21</v>
      </c>
      <c r="C15" s="38">
        <f>SUM(C16:C26)</f>
        <v>454514</v>
      </c>
      <c r="D15" s="38">
        <f>SUM(D16:D26)</f>
        <v>318130</v>
      </c>
      <c r="E15" s="38">
        <f>SUM(E16:E26)</f>
        <v>74413</v>
      </c>
      <c r="F15" s="38">
        <f>SUM(F16:F26)</f>
        <v>392543</v>
      </c>
      <c r="G15" s="39">
        <f>SUM(G16:G26)</f>
        <v>51.300000000000004</v>
      </c>
    </row>
    <row r="16" spans="2:7" ht="11.25">
      <c r="B16" s="23"/>
      <c r="C16" s="23"/>
      <c r="D16" s="23"/>
      <c r="E16" s="23"/>
      <c r="F16" s="23"/>
      <c r="G16" s="25"/>
    </row>
    <row r="17" spans="1:7" ht="11.25">
      <c r="A17" s="1" t="s">
        <v>16</v>
      </c>
      <c r="B17" s="24">
        <v>2818117</v>
      </c>
      <c r="C17" s="24">
        <v>243545</v>
      </c>
      <c r="D17" s="24">
        <v>180058</v>
      </c>
      <c r="E17" s="24">
        <v>8687</v>
      </c>
      <c r="F17" s="24">
        <v>188745</v>
      </c>
      <c r="G17" s="26">
        <v>24.7</v>
      </c>
    </row>
    <row r="18" spans="1:7" ht="23.25">
      <c r="A18" s="29" t="s">
        <v>38</v>
      </c>
      <c r="B18" s="24">
        <v>365821</v>
      </c>
      <c r="C18" s="24">
        <v>102914</v>
      </c>
      <c r="D18" s="24">
        <v>67517</v>
      </c>
      <c r="E18" s="24">
        <v>12498</v>
      </c>
      <c r="F18" s="24">
        <v>80015</v>
      </c>
      <c r="G18" s="26">
        <v>10.5</v>
      </c>
    </row>
    <row r="19" spans="1:7" ht="11.25">
      <c r="A19" s="1" t="s">
        <v>17</v>
      </c>
      <c r="B19" s="24">
        <v>267372</v>
      </c>
      <c r="C19" s="24">
        <v>32027</v>
      </c>
      <c r="D19" s="24">
        <v>21480</v>
      </c>
      <c r="E19" s="24">
        <v>950</v>
      </c>
      <c r="F19" s="24">
        <v>22430</v>
      </c>
      <c r="G19" s="26">
        <v>2.9</v>
      </c>
    </row>
    <row r="20" spans="1:7" ht="11.25">
      <c r="A20" s="1" t="s">
        <v>18</v>
      </c>
      <c r="B20" s="24">
        <v>293055</v>
      </c>
      <c r="C20" s="24">
        <v>5793</v>
      </c>
      <c r="D20" s="24">
        <v>4341</v>
      </c>
      <c r="E20" s="24">
        <v>6006</v>
      </c>
      <c r="F20" s="24">
        <v>10347</v>
      </c>
      <c r="G20" s="26">
        <v>1.3</v>
      </c>
    </row>
    <row r="21" spans="1:7" ht="11.25">
      <c r="A21" s="1" t="s">
        <v>19</v>
      </c>
      <c r="B21" s="24">
        <v>43513</v>
      </c>
      <c r="C21" s="24">
        <v>510</v>
      </c>
      <c r="D21" s="24">
        <v>394</v>
      </c>
      <c r="E21" s="24">
        <v>331</v>
      </c>
      <c r="F21" s="24">
        <v>725</v>
      </c>
      <c r="G21" s="26">
        <v>0.1</v>
      </c>
    </row>
    <row r="22" spans="1:7" ht="11.25">
      <c r="A22" s="1" t="s">
        <v>20</v>
      </c>
      <c r="B22" s="24">
        <v>3717</v>
      </c>
      <c r="C22" s="24">
        <v>911</v>
      </c>
      <c r="D22" s="24">
        <v>474</v>
      </c>
      <c r="E22" s="24">
        <v>4745</v>
      </c>
      <c r="F22" s="24">
        <v>5219</v>
      </c>
      <c r="G22" s="26">
        <v>0.7</v>
      </c>
    </row>
    <row r="23" spans="1:7" ht="11.25">
      <c r="A23" s="1" t="s">
        <v>22</v>
      </c>
      <c r="B23" s="24" t="s">
        <v>21</v>
      </c>
      <c r="C23" s="24">
        <v>51691</v>
      </c>
      <c r="D23" s="24">
        <v>29781</v>
      </c>
      <c r="E23" s="24">
        <v>33388</v>
      </c>
      <c r="F23" s="24">
        <v>63169</v>
      </c>
      <c r="G23" s="26">
        <v>8.2</v>
      </c>
    </row>
    <row r="24" spans="1:7" ht="11.25">
      <c r="A24" s="1" t="s">
        <v>23</v>
      </c>
      <c r="B24" s="24" t="s">
        <v>21</v>
      </c>
      <c r="C24" s="24">
        <v>1593</v>
      </c>
      <c r="D24" s="24">
        <v>684</v>
      </c>
      <c r="E24" s="24">
        <v>2258</v>
      </c>
      <c r="F24" s="24">
        <v>2942</v>
      </c>
      <c r="G24" s="26">
        <v>0.4</v>
      </c>
    </row>
    <row r="25" spans="1:7" ht="11.25">
      <c r="A25" s="1" t="s">
        <v>24</v>
      </c>
      <c r="B25" s="24" t="s">
        <v>21</v>
      </c>
      <c r="C25" s="24">
        <v>1839</v>
      </c>
      <c r="D25" s="24">
        <v>920</v>
      </c>
      <c r="E25" s="24">
        <v>3700</v>
      </c>
      <c r="F25" s="24">
        <v>4620</v>
      </c>
      <c r="G25" s="26">
        <v>0.6</v>
      </c>
    </row>
    <row r="26" spans="1:7" ht="11.25">
      <c r="A26" s="1" t="s">
        <v>25</v>
      </c>
      <c r="B26" s="24" t="s">
        <v>21</v>
      </c>
      <c r="C26" s="24">
        <v>13691</v>
      </c>
      <c r="D26" s="24">
        <v>12481</v>
      </c>
      <c r="E26" s="24">
        <v>1850</v>
      </c>
      <c r="F26" s="24">
        <v>14331</v>
      </c>
      <c r="G26" s="26">
        <v>1.9</v>
      </c>
    </row>
    <row r="27" spans="1:7" ht="3.75" customHeight="1">
      <c r="A27" s="6"/>
      <c r="B27" s="9"/>
      <c r="C27" s="9"/>
      <c r="D27" s="9"/>
      <c r="E27" s="9"/>
      <c r="F27" s="9"/>
      <c r="G27" s="10"/>
    </row>
    <row r="28" ht="11.25">
      <c r="A28" s="1" t="s">
        <v>32</v>
      </c>
    </row>
    <row r="29" ht="11.25">
      <c r="A29" s="1" t="s">
        <v>33</v>
      </c>
    </row>
    <row r="30" spans="1:6" ht="11.25">
      <c r="A30" s="1" t="s">
        <v>27</v>
      </c>
      <c r="F30" s="21"/>
    </row>
    <row r="31" spans="1:6" ht="11.25">
      <c r="A31" s="1" t="s">
        <v>28</v>
      </c>
      <c r="F31" s="22"/>
    </row>
    <row r="32" ht="11.25">
      <c r="A32" s="1" t="s">
        <v>51</v>
      </c>
    </row>
    <row r="36" ht="11.25">
      <c r="A36" s="37" t="s">
        <v>75</v>
      </c>
    </row>
    <row r="37" ht="11.25">
      <c r="A37" s="20" t="s">
        <v>81</v>
      </c>
    </row>
    <row r="38" ht="11.25">
      <c r="A38" s="30" t="s">
        <v>44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421875" style="1" customWidth="1"/>
    <col min="2" max="16384" width="11.421875" style="1" customWidth="1"/>
  </cols>
  <sheetData>
    <row r="1" spans="1:7" s="3" customFormat="1" ht="11.25">
      <c r="A1" s="4" t="s">
        <v>31</v>
      </c>
      <c r="G1" s="5" t="s">
        <v>78</v>
      </c>
    </row>
    <row r="2" s="3" customFormat="1" ht="11.25">
      <c r="A2" s="3" t="s">
        <v>46</v>
      </c>
    </row>
    <row r="3" spans="1:7" s="3" customFormat="1" ht="3.75" customHeight="1">
      <c r="A3" s="8"/>
      <c r="B3" s="8"/>
      <c r="C3" s="8"/>
      <c r="D3" s="8"/>
      <c r="E3" s="8"/>
      <c r="F3" s="8"/>
      <c r="G3" s="8"/>
    </row>
    <row r="4" spans="2:5" ht="3.75" customHeight="1">
      <c r="B4" s="11"/>
      <c r="E4" s="16"/>
    </row>
    <row r="5" spans="1:6" ht="11.25">
      <c r="A5" s="1" t="s">
        <v>0</v>
      </c>
      <c r="B5" s="12" t="s">
        <v>1</v>
      </c>
      <c r="E5" s="17" t="s">
        <v>6</v>
      </c>
      <c r="F5" s="1" t="s">
        <v>2</v>
      </c>
    </row>
    <row r="6" spans="1:5" ht="11.25">
      <c r="A6" s="1" t="s">
        <v>0</v>
      </c>
      <c r="B6" s="12"/>
      <c r="E6" s="17" t="s">
        <v>10</v>
      </c>
    </row>
    <row r="7" spans="1:7" ht="11.25">
      <c r="A7" s="1" t="s">
        <v>0</v>
      </c>
      <c r="B7" s="13"/>
      <c r="C7" s="6"/>
      <c r="D7" s="6"/>
      <c r="E7" s="17" t="s">
        <v>12</v>
      </c>
      <c r="F7" s="6"/>
      <c r="G7" s="6"/>
    </row>
    <row r="8" spans="1:7" ht="11.25">
      <c r="A8" s="1" t="s">
        <v>0</v>
      </c>
      <c r="B8" s="12" t="s">
        <v>3</v>
      </c>
      <c r="C8" s="17" t="s">
        <v>4</v>
      </c>
      <c r="D8" s="1" t="s">
        <v>5</v>
      </c>
      <c r="E8" s="17" t="s">
        <v>14</v>
      </c>
      <c r="F8" s="1" t="s">
        <v>5</v>
      </c>
      <c r="G8" s="12"/>
    </row>
    <row r="9" spans="1:7" ht="11.25">
      <c r="A9" s="1" t="s">
        <v>0</v>
      </c>
      <c r="B9" s="12" t="s">
        <v>34</v>
      </c>
      <c r="C9" s="17" t="s">
        <v>8</v>
      </c>
      <c r="D9" s="1" t="s">
        <v>9</v>
      </c>
      <c r="E9" s="17"/>
      <c r="F9" s="1" t="s">
        <v>9</v>
      </c>
      <c r="G9" s="12" t="s">
        <v>7</v>
      </c>
    </row>
    <row r="10" spans="1:7" ht="11.25">
      <c r="A10" s="1" t="s">
        <v>0</v>
      </c>
      <c r="B10" s="12"/>
      <c r="C10" s="17"/>
      <c r="E10" s="17"/>
      <c r="F10" s="1" t="s">
        <v>13</v>
      </c>
      <c r="G10" s="12" t="s">
        <v>11</v>
      </c>
    </row>
    <row r="11" spans="2:7" ht="3.75" customHeight="1">
      <c r="B11" s="12"/>
      <c r="C11" s="28"/>
      <c r="D11" s="6"/>
      <c r="E11" s="28"/>
      <c r="F11" s="6"/>
      <c r="G11" s="13"/>
    </row>
    <row r="12" spans="2:7" ht="11.25">
      <c r="B12" s="14"/>
      <c r="C12" s="18" t="s">
        <v>15</v>
      </c>
      <c r="D12" s="2" t="s">
        <v>15</v>
      </c>
      <c r="E12" s="18" t="s">
        <v>15</v>
      </c>
      <c r="F12" s="2" t="s">
        <v>15</v>
      </c>
      <c r="G12" s="14" t="s">
        <v>35</v>
      </c>
    </row>
    <row r="13" spans="1:7" ht="3.75" customHeight="1">
      <c r="A13" s="6"/>
      <c r="B13" s="15"/>
      <c r="C13" s="19"/>
      <c r="D13" s="7"/>
      <c r="E13" s="19"/>
      <c r="F13" s="7"/>
      <c r="G13" s="15"/>
    </row>
    <row r="14" ht="3.75" customHeight="1"/>
    <row r="15" spans="1:7" ht="11.25">
      <c r="A15" s="27" t="s">
        <v>26</v>
      </c>
      <c r="B15" s="38" t="s">
        <v>21</v>
      </c>
      <c r="C15" s="38">
        <f>SUM(C16:C26)</f>
        <v>450704</v>
      </c>
      <c r="D15" s="38">
        <f>SUM(D16:D26)</f>
        <v>314100</v>
      </c>
      <c r="E15" s="38">
        <f>SUM(E16:E26)</f>
        <v>73542</v>
      </c>
      <c r="F15" s="38">
        <f>SUM(F16:F26)</f>
        <v>387642</v>
      </c>
      <c r="G15" s="39">
        <f>SUM(G16:G26)</f>
        <v>51</v>
      </c>
    </row>
    <row r="16" spans="2:7" ht="11.25">
      <c r="B16" s="23"/>
      <c r="C16" s="23"/>
      <c r="D16" s="23"/>
      <c r="E16" s="23"/>
      <c r="F16" s="23"/>
      <c r="G16" s="25"/>
    </row>
    <row r="17" spans="1:7" ht="11.25">
      <c r="A17" s="1" t="s">
        <v>16</v>
      </c>
      <c r="B17" s="24">
        <v>2728387</v>
      </c>
      <c r="C17" s="24">
        <v>236331</v>
      </c>
      <c r="D17" s="24">
        <v>174762</v>
      </c>
      <c r="E17" s="24">
        <v>7889</v>
      </c>
      <c r="F17" s="24">
        <v>182651</v>
      </c>
      <c r="G17" s="26">
        <v>24</v>
      </c>
    </row>
    <row r="18" spans="1:7" ht="23.25">
      <c r="A18" s="29" t="s">
        <v>38</v>
      </c>
      <c r="B18" s="24">
        <v>353029</v>
      </c>
      <c r="C18" s="24">
        <v>100086</v>
      </c>
      <c r="D18" s="24">
        <v>64804</v>
      </c>
      <c r="E18" s="24">
        <v>10183</v>
      </c>
      <c r="F18" s="24">
        <v>74987</v>
      </c>
      <c r="G18" s="26">
        <v>9.9</v>
      </c>
    </row>
    <row r="19" spans="1:7" ht="11.25">
      <c r="A19" s="1" t="s">
        <v>17</v>
      </c>
      <c r="B19" s="24">
        <v>270020</v>
      </c>
      <c r="C19" s="24">
        <v>32188</v>
      </c>
      <c r="D19" s="24">
        <v>21956</v>
      </c>
      <c r="E19" s="24">
        <v>807</v>
      </c>
      <c r="F19" s="24">
        <v>22763</v>
      </c>
      <c r="G19" s="26">
        <v>3</v>
      </c>
    </row>
    <row r="20" spans="1:7" ht="11.25">
      <c r="A20" s="1" t="s">
        <v>18</v>
      </c>
      <c r="B20" s="24">
        <v>302796</v>
      </c>
      <c r="C20" s="24">
        <v>6172</v>
      </c>
      <c r="D20" s="24">
        <v>4643</v>
      </c>
      <c r="E20" s="24">
        <v>5981</v>
      </c>
      <c r="F20" s="24">
        <v>10624</v>
      </c>
      <c r="G20" s="26">
        <v>1.4</v>
      </c>
    </row>
    <row r="21" spans="1:7" ht="11.25">
      <c r="A21" s="1" t="s">
        <v>19</v>
      </c>
      <c r="B21" s="24">
        <v>50084</v>
      </c>
      <c r="C21" s="24">
        <v>565</v>
      </c>
      <c r="D21" s="24">
        <v>426</v>
      </c>
      <c r="E21" s="24">
        <v>254</v>
      </c>
      <c r="F21" s="24">
        <v>680</v>
      </c>
      <c r="G21" s="26">
        <v>0.1</v>
      </c>
    </row>
    <row r="22" spans="1:7" ht="11.25">
      <c r="A22" s="1" t="s">
        <v>20</v>
      </c>
      <c r="B22" s="24">
        <v>3836</v>
      </c>
      <c r="C22" s="24">
        <v>967</v>
      </c>
      <c r="D22" s="24">
        <v>490</v>
      </c>
      <c r="E22" s="24">
        <v>4278</v>
      </c>
      <c r="F22" s="24">
        <v>4768</v>
      </c>
      <c r="G22" s="26">
        <v>0.6</v>
      </c>
    </row>
    <row r="23" spans="1:7" ht="11.25">
      <c r="A23" s="1" t="s">
        <v>22</v>
      </c>
      <c r="B23" s="24" t="s">
        <v>21</v>
      </c>
      <c r="C23" s="24">
        <v>57951</v>
      </c>
      <c r="D23" s="24">
        <v>33361</v>
      </c>
      <c r="E23" s="24">
        <v>34448</v>
      </c>
      <c r="F23" s="24">
        <v>67809</v>
      </c>
      <c r="G23" s="26">
        <v>8.9</v>
      </c>
    </row>
    <row r="24" spans="1:7" ht="11.25">
      <c r="A24" s="1" t="s">
        <v>23</v>
      </c>
      <c r="B24" s="24" t="s">
        <v>21</v>
      </c>
      <c r="C24" s="24">
        <v>1311</v>
      </c>
      <c r="D24" s="24">
        <v>563</v>
      </c>
      <c r="E24" s="24">
        <v>2155</v>
      </c>
      <c r="F24" s="24">
        <v>2718</v>
      </c>
      <c r="G24" s="26">
        <v>0.3</v>
      </c>
    </row>
    <row r="25" spans="1:7" ht="11.25">
      <c r="A25" s="1" t="s">
        <v>24</v>
      </c>
      <c r="B25" s="24" t="s">
        <v>21</v>
      </c>
      <c r="C25" s="24">
        <v>1702</v>
      </c>
      <c r="D25" s="24">
        <v>851</v>
      </c>
      <c r="E25" s="24">
        <v>3384</v>
      </c>
      <c r="F25" s="24">
        <v>4235</v>
      </c>
      <c r="G25" s="26">
        <v>0.6</v>
      </c>
    </row>
    <row r="26" spans="1:7" ht="11.25">
      <c r="A26" s="1" t="s">
        <v>25</v>
      </c>
      <c r="B26" s="24" t="s">
        <v>21</v>
      </c>
      <c r="C26" s="24">
        <v>13431</v>
      </c>
      <c r="D26" s="24">
        <v>12244</v>
      </c>
      <c r="E26" s="24">
        <v>4163</v>
      </c>
      <c r="F26" s="24">
        <v>16407</v>
      </c>
      <c r="G26" s="26">
        <v>2.2</v>
      </c>
    </row>
    <row r="27" spans="1:7" ht="3.75" customHeight="1">
      <c r="A27" s="6"/>
      <c r="B27" s="9"/>
      <c r="C27" s="9"/>
      <c r="D27" s="9"/>
      <c r="E27" s="9"/>
      <c r="F27" s="9"/>
      <c r="G27" s="10"/>
    </row>
    <row r="28" ht="11.25">
      <c r="A28" s="1" t="s">
        <v>32</v>
      </c>
    </row>
    <row r="29" ht="11.25">
      <c r="A29" s="1" t="s">
        <v>33</v>
      </c>
    </row>
    <row r="30" spans="1:6" ht="11.25">
      <c r="A30" s="1" t="s">
        <v>27</v>
      </c>
      <c r="F30" s="21"/>
    </row>
    <row r="31" spans="1:6" ht="11.25">
      <c r="A31" s="1" t="s">
        <v>28</v>
      </c>
      <c r="F31" s="22"/>
    </row>
    <row r="32" ht="11.25">
      <c r="A32" s="1" t="s">
        <v>47</v>
      </c>
    </row>
    <row r="36" ht="11.25">
      <c r="A36" s="37" t="s">
        <v>75</v>
      </c>
    </row>
    <row r="37" ht="11.25">
      <c r="A37" s="20" t="s">
        <v>81</v>
      </c>
    </row>
    <row r="38" ht="11.25">
      <c r="A38" s="30" t="s">
        <v>44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421875" style="1" customWidth="1"/>
    <col min="2" max="16384" width="11.421875" style="1" customWidth="1"/>
  </cols>
  <sheetData>
    <row r="1" spans="1:7" s="3" customFormat="1" ht="11.25">
      <c r="A1" s="4" t="s">
        <v>31</v>
      </c>
      <c r="G1" s="5" t="s">
        <v>78</v>
      </c>
    </row>
    <row r="2" s="3" customFormat="1" ht="11.25">
      <c r="A2" s="3" t="s">
        <v>45</v>
      </c>
    </row>
    <row r="3" spans="1:7" s="3" customFormat="1" ht="3.75" customHeight="1">
      <c r="A3" s="8"/>
      <c r="B3" s="8"/>
      <c r="C3" s="8"/>
      <c r="D3" s="8"/>
      <c r="E3" s="8"/>
      <c r="F3" s="8"/>
      <c r="G3" s="8"/>
    </row>
    <row r="4" spans="2:5" ht="3.75" customHeight="1">
      <c r="B4" s="11"/>
      <c r="E4" s="16"/>
    </row>
    <row r="5" spans="1:6" ht="11.25">
      <c r="A5" s="1" t="s">
        <v>0</v>
      </c>
      <c r="B5" s="12" t="s">
        <v>1</v>
      </c>
      <c r="E5" s="17" t="s">
        <v>6</v>
      </c>
      <c r="F5" s="1" t="s">
        <v>2</v>
      </c>
    </row>
    <row r="6" spans="1:5" ht="11.25">
      <c r="A6" s="1" t="s">
        <v>0</v>
      </c>
      <c r="B6" s="12"/>
      <c r="E6" s="17" t="s">
        <v>10</v>
      </c>
    </row>
    <row r="7" spans="1:7" ht="11.25">
      <c r="A7" s="1" t="s">
        <v>0</v>
      </c>
      <c r="B7" s="13"/>
      <c r="C7" s="6"/>
      <c r="D7" s="6"/>
      <c r="E7" s="17" t="s">
        <v>12</v>
      </c>
      <c r="F7" s="6"/>
      <c r="G7" s="6"/>
    </row>
    <row r="8" spans="1:7" ht="11.25">
      <c r="A8" s="1" t="s">
        <v>0</v>
      </c>
      <c r="B8" s="12" t="s">
        <v>3</v>
      </c>
      <c r="C8" s="17" t="s">
        <v>4</v>
      </c>
      <c r="D8" s="1" t="s">
        <v>5</v>
      </c>
      <c r="E8" s="17" t="s">
        <v>14</v>
      </c>
      <c r="F8" s="1" t="s">
        <v>5</v>
      </c>
      <c r="G8" s="12"/>
    </row>
    <row r="9" spans="1:7" ht="11.25">
      <c r="A9" s="1" t="s">
        <v>0</v>
      </c>
      <c r="B9" s="12" t="s">
        <v>34</v>
      </c>
      <c r="C9" s="17" t="s">
        <v>8</v>
      </c>
      <c r="D9" s="1" t="s">
        <v>9</v>
      </c>
      <c r="E9" s="17"/>
      <c r="F9" s="1" t="s">
        <v>9</v>
      </c>
      <c r="G9" s="12" t="s">
        <v>7</v>
      </c>
    </row>
    <row r="10" spans="1:7" ht="11.25">
      <c r="A10" s="1" t="s">
        <v>0</v>
      </c>
      <c r="B10" s="12"/>
      <c r="C10" s="17"/>
      <c r="E10" s="17"/>
      <c r="F10" s="1" t="s">
        <v>13</v>
      </c>
      <c r="G10" s="12" t="s">
        <v>11</v>
      </c>
    </row>
    <row r="11" spans="2:7" ht="3.75" customHeight="1">
      <c r="B11" s="12"/>
      <c r="C11" s="28"/>
      <c r="D11" s="6"/>
      <c r="E11" s="28"/>
      <c r="F11" s="6"/>
      <c r="G11" s="13"/>
    </row>
    <row r="12" spans="2:7" ht="11.25">
      <c r="B12" s="14"/>
      <c r="C12" s="18" t="s">
        <v>15</v>
      </c>
      <c r="D12" s="2" t="s">
        <v>15</v>
      </c>
      <c r="E12" s="18" t="s">
        <v>15</v>
      </c>
      <c r="F12" s="2" t="s">
        <v>15</v>
      </c>
      <c r="G12" s="14" t="s">
        <v>35</v>
      </c>
    </row>
    <row r="13" spans="1:7" ht="3.75" customHeight="1">
      <c r="A13" s="6"/>
      <c r="B13" s="15"/>
      <c r="C13" s="19"/>
      <c r="D13" s="7"/>
      <c r="E13" s="19"/>
      <c r="F13" s="7"/>
      <c r="G13" s="15"/>
    </row>
    <row r="14" ht="3.75" customHeight="1"/>
    <row r="15" spans="1:7" ht="11.25">
      <c r="A15" s="27" t="s">
        <v>26</v>
      </c>
      <c r="B15" s="38" t="s">
        <v>21</v>
      </c>
      <c r="C15" s="38">
        <f>SUM(C16:C26)</f>
        <v>444934</v>
      </c>
      <c r="D15" s="38">
        <f>SUM(D16:D26)</f>
        <v>309589</v>
      </c>
      <c r="E15" s="38">
        <f>SUM(E16:E26)</f>
        <v>81479</v>
      </c>
      <c r="F15" s="38">
        <f>SUM(F16:F26)</f>
        <v>391068</v>
      </c>
      <c r="G15" s="39">
        <f>SUM(G16:G26)</f>
        <v>51.7</v>
      </c>
    </row>
    <row r="16" spans="2:7" ht="11.25">
      <c r="B16" s="23"/>
      <c r="C16" s="23"/>
      <c r="D16" s="23"/>
      <c r="E16" s="23"/>
      <c r="F16" s="23"/>
      <c r="G16" s="25"/>
    </row>
    <row r="17" spans="1:7" ht="11.25">
      <c r="A17" s="1" t="s">
        <v>16</v>
      </c>
      <c r="B17" s="24">
        <v>2623705</v>
      </c>
      <c r="C17" s="24">
        <v>227141</v>
      </c>
      <c r="D17" s="24">
        <v>168043</v>
      </c>
      <c r="E17" s="24">
        <v>12112</v>
      </c>
      <c r="F17" s="24">
        <f>D17+E17</f>
        <v>180155</v>
      </c>
      <c r="G17" s="26">
        <v>23.8</v>
      </c>
    </row>
    <row r="18" spans="1:7" ht="23.25">
      <c r="A18" s="29" t="s">
        <v>38</v>
      </c>
      <c r="B18" s="24">
        <v>358712</v>
      </c>
      <c r="C18" s="24">
        <v>100288</v>
      </c>
      <c r="D18" s="24">
        <v>64974</v>
      </c>
      <c r="E18" s="24">
        <v>8663</v>
      </c>
      <c r="F18" s="24">
        <f aca="true" t="shared" si="0" ref="F18:F26">D18+E18</f>
        <v>73637</v>
      </c>
      <c r="G18" s="26">
        <v>9.7</v>
      </c>
    </row>
    <row r="19" spans="1:7" ht="11.25">
      <c r="A19" s="1" t="s">
        <v>17</v>
      </c>
      <c r="B19" s="24">
        <v>283526</v>
      </c>
      <c r="C19" s="24">
        <v>33602</v>
      </c>
      <c r="D19" s="24">
        <v>22902</v>
      </c>
      <c r="E19" s="24">
        <v>419</v>
      </c>
      <c r="F19" s="24">
        <f t="shared" si="0"/>
        <v>23321</v>
      </c>
      <c r="G19" s="26">
        <v>3.1</v>
      </c>
    </row>
    <row r="20" spans="1:7" ht="11.25">
      <c r="A20" s="1" t="s">
        <v>18</v>
      </c>
      <c r="B20" s="24">
        <v>318552</v>
      </c>
      <c r="C20" s="24">
        <v>6560</v>
      </c>
      <c r="D20" s="24">
        <v>4947</v>
      </c>
      <c r="E20" s="24">
        <v>6142</v>
      </c>
      <c r="F20" s="24">
        <f t="shared" si="0"/>
        <v>11089</v>
      </c>
      <c r="G20" s="26">
        <v>1.5</v>
      </c>
    </row>
    <row r="21" spans="1:7" ht="11.25">
      <c r="A21" s="1" t="s">
        <v>19</v>
      </c>
      <c r="B21" s="24">
        <v>44074</v>
      </c>
      <c r="C21" s="24">
        <v>491</v>
      </c>
      <c r="D21" s="24">
        <v>366</v>
      </c>
      <c r="E21" s="24">
        <v>339</v>
      </c>
      <c r="F21" s="24">
        <f t="shared" si="0"/>
        <v>705</v>
      </c>
      <c r="G21" s="26">
        <v>0.1</v>
      </c>
    </row>
    <row r="22" spans="1:7" ht="11.25">
      <c r="A22" s="1" t="s">
        <v>20</v>
      </c>
      <c r="B22" s="24">
        <v>4251</v>
      </c>
      <c r="C22" s="24">
        <v>1057</v>
      </c>
      <c r="D22" s="24">
        <v>547</v>
      </c>
      <c r="E22" s="24">
        <v>4211</v>
      </c>
      <c r="F22" s="24">
        <f t="shared" si="0"/>
        <v>4758</v>
      </c>
      <c r="G22" s="26">
        <v>0.6</v>
      </c>
    </row>
    <row r="23" spans="1:7" ht="11.25">
      <c r="A23" s="1" t="s">
        <v>22</v>
      </c>
      <c r="B23" s="24" t="s">
        <v>21</v>
      </c>
      <c r="C23" s="24">
        <v>59700</v>
      </c>
      <c r="D23" s="24">
        <v>34341</v>
      </c>
      <c r="E23" s="24">
        <v>40818</v>
      </c>
      <c r="F23" s="24">
        <f t="shared" si="0"/>
        <v>75159</v>
      </c>
      <c r="G23" s="26">
        <v>9.9</v>
      </c>
    </row>
    <row r="24" spans="1:7" ht="11.25">
      <c r="A24" s="1" t="s">
        <v>23</v>
      </c>
      <c r="B24" s="24" t="s">
        <v>21</v>
      </c>
      <c r="C24" s="24">
        <v>1160</v>
      </c>
      <c r="D24" s="24">
        <v>499</v>
      </c>
      <c r="E24" s="24">
        <v>2344</v>
      </c>
      <c r="F24" s="24">
        <f t="shared" si="0"/>
        <v>2843</v>
      </c>
      <c r="G24" s="26">
        <v>0.4</v>
      </c>
    </row>
    <row r="25" spans="1:7" ht="11.25">
      <c r="A25" s="1" t="s">
        <v>24</v>
      </c>
      <c r="B25" s="24" t="s">
        <v>21</v>
      </c>
      <c r="C25" s="24">
        <v>1678</v>
      </c>
      <c r="D25" s="24">
        <v>839</v>
      </c>
      <c r="E25" s="24">
        <v>3765</v>
      </c>
      <c r="F25" s="24">
        <f t="shared" si="0"/>
        <v>4604</v>
      </c>
      <c r="G25" s="26">
        <v>0.6</v>
      </c>
    </row>
    <row r="26" spans="1:7" ht="11.25">
      <c r="A26" s="1" t="s">
        <v>25</v>
      </c>
      <c r="B26" s="24" t="s">
        <v>21</v>
      </c>
      <c r="C26" s="24">
        <v>13257</v>
      </c>
      <c r="D26" s="24">
        <v>12131</v>
      </c>
      <c r="E26" s="24">
        <v>2666</v>
      </c>
      <c r="F26" s="24">
        <f t="shared" si="0"/>
        <v>14797</v>
      </c>
      <c r="G26" s="26">
        <v>2</v>
      </c>
    </row>
    <row r="27" spans="1:7" ht="3.75" customHeight="1">
      <c r="A27" s="6"/>
      <c r="B27" s="9"/>
      <c r="C27" s="9"/>
      <c r="D27" s="9"/>
      <c r="E27" s="9"/>
      <c r="F27" s="9"/>
      <c r="G27" s="10"/>
    </row>
    <row r="28" ht="11.25">
      <c r="A28" s="1" t="s">
        <v>32</v>
      </c>
    </row>
    <row r="29" ht="11.25">
      <c r="A29" s="1" t="s">
        <v>33</v>
      </c>
    </row>
    <row r="30" spans="1:6" ht="11.25">
      <c r="A30" s="1" t="s">
        <v>27</v>
      </c>
      <c r="F30" s="21"/>
    </row>
    <row r="31" spans="1:6" ht="11.25">
      <c r="A31" s="1" t="s">
        <v>28</v>
      </c>
      <c r="F31" s="22"/>
    </row>
    <row r="32" ht="11.25">
      <c r="A32" s="1" t="s">
        <v>48</v>
      </c>
    </row>
    <row r="36" ht="11.25">
      <c r="A36" s="37" t="s">
        <v>75</v>
      </c>
    </row>
    <row r="37" ht="11.25">
      <c r="A37" s="20" t="s">
        <v>81</v>
      </c>
    </row>
    <row r="38" ht="11.25">
      <c r="A38" s="30" t="s">
        <v>44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421875" style="1" customWidth="1"/>
    <col min="2" max="16384" width="11.421875" style="1" customWidth="1"/>
  </cols>
  <sheetData>
    <row r="1" spans="1:7" s="3" customFormat="1" ht="11.25">
      <c r="A1" s="4" t="s">
        <v>31</v>
      </c>
      <c r="G1" s="5" t="s">
        <v>78</v>
      </c>
    </row>
    <row r="2" s="3" customFormat="1" ht="11.25">
      <c r="A2" s="3" t="s">
        <v>42</v>
      </c>
    </row>
    <row r="3" spans="1:7" s="3" customFormat="1" ht="3.75" customHeight="1">
      <c r="A3" s="8"/>
      <c r="B3" s="8"/>
      <c r="C3" s="8"/>
      <c r="D3" s="8"/>
      <c r="E3" s="8"/>
      <c r="F3" s="8"/>
      <c r="G3" s="8"/>
    </row>
    <row r="4" spans="2:5" ht="3.75" customHeight="1">
      <c r="B4" s="11"/>
      <c r="E4" s="16"/>
    </row>
    <row r="5" spans="1:6" ht="11.25">
      <c r="A5" s="1" t="s">
        <v>0</v>
      </c>
      <c r="B5" s="12" t="s">
        <v>1</v>
      </c>
      <c r="E5" s="17" t="s">
        <v>6</v>
      </c>
      <c r="F5" s="1" t="s">
        <v>2</v>
      </c>
    </row>
    <row r="6" spans="1:5" ht="11.25">
      <c r="A6" s="1" t="s">
        <v>0</v>
      </c>
      <c r="B6" s="12"/>
      <c r="E6" s="17" t="s">
        <v>10</v>
      </c>
    </row>
    <row r="7" spans="1:7" ht="11.25">
      <c r="A7" s="1" t="s">
        <v>0</v>
      </c>
      <c r="B7" s="13"/>
      <c r="C7" s="6"/>
      <c r="D7" s="6"/>
      <c r="E7" s="17" t="s">
        <v>12</v>
      </c>
      <c r="F7" s="6"/>
      <c r="G7" s="6"/>
    </row>
    <row r="8" spans="1:7" ht="11.25">
      <c r="A8" s="1" t="s">
        <v>0</v>
      </c>
      <c r="B8" s="12" t="s">
        <v>3</v>
      </c>
      <c r="C8" s="17" t="s">
        <v>4</v>
      </c>
      <c r="D8" s="1" t="s">
        <v>5</v>
      </c>
      <c r="E8" s="17" t="s">
        <v>14</v>
      </c>
      <c r="F8" s="1" t="s">
        <v>5</v>
      </c>
      <c r="G8" s="12"/>
    </row>
    <row r="9" spans="1:7" ht="11.25">
      <c r="A9" s="1" t="s">
        <v>0</v>
      </c>
      <c r="B9" s="12" t="s">
        <v>34</v>
      </c>
      <c r="C9" s="17" t="s">
        <v>8</v>
      </c>
      <c r="D9" s="1" t="s">
        <v>9</v>
      </c>
      <c r="E9" s="17"/>
      <c r="F9" s="1" t="s">
        <v>9</v>
      </c>
      <c r="G9" s="12" t="s">
        <v>7</v>
      </c>
    </row>
    <row r="10" spans="1:7" ht="11.25">
      <c r="A10" s="1" t="s">
        <v>0</v>
      </c>
      <c r="B10" s="12"/>
      <c r="C10" s="17"/>
      <c r="E10" s="17"/>
      <c r="F10" s="1" t="s">
        <v>13</v>
      </c>
      <c r="G10" s="12" t="s">
        <v>11</v>
      </c>
    </row>
    <row r="11" spans="2:7" ht="3.75" customHeight="1">
      <c r="B11" s="12"/>
      <c r="C11" s="28"/>
      <c r="D11" s="6"/>
      <c r="E11" s="28"/>
      <c r="F11" s="6"/>
      <c r="G11" s="13"/>
    </row>
    <row r="12" spans="2:7" ht="11.25">
      <c r="B12" s="14"/>
      <c r="C12" s="18" t="s">
        <v>15</v>
      </c>
      <c r="D12" s="2" t="s">
        <v>15</v>
      </c>
      <c r="E12" s="18" t="s">
        <v>15</v>
      </c>
      <c r="F12" s="2" t="s">
        <v>15</v>
      </c>
      <c r="G12" s="14" t="s">
        <v>35</v>
      </c>
    </row>
    <row r="13" spans="1:7" ht="3.75" customHeight="1">
      <c r="A13" s="6"/>
      <c r="B13" s="15"/>
      <c r="C13" s="19"/>
      <c r="D13" s="7"/>
      <c r="E13" s="19"/>
      <c r="F13" s="7"/>
      <c r="G13" s="15"/>
    </row>
    <row r="14" ht="3.75" customHeight="1"/>
    <row r="15" spans="1:7" ht="11.25">
      <c r="A15" s="27" t="s">
        <v>26</v>
      </c>
      <c r="B15" s="38" t="s">
        <v>21</v>
      </c>
      <c r="C15" s="38">
        <f>SUM(C16:C26)</f>
        <v>446563</v>
      </c>
      <c r="D15" s="38">
        <f>SUM(D16:D26)</f>
        <v>311926</v>
      </c>
      <c r="E15" s="38">
        <f>SUM(E16:E26)</f>
        <v>81125</v>
      </c>
      <c r="F15" s="38">
        <f>SUM(F16:F26)</f>
        <v>393051</v>
      </c>
      <c r="G15" s="39">
        <f>SUM(G16:G26)</f>
        <v>52.300000000000004</v>
      </c>
    </row>
    <row r="16" spans="2:7" ht="11.25">
      <c r="B16" s="23"/>
      <c r="C16" s="23"/>
      <c r="D16" s="23"/>
      <c r="E16" s="23"/>
      <c r="F16" s="23"/>
      <c r="G16" s="25"/>
    </row>
    <row r="17" spans="1:7" ht="11.25">
      <c r="A17" s="1" t="s">
        <v>16</v>
      </c>
      <c r="B17" s="24">
        <v>2661134</v>
      </c>
      <c r="C17" s="24">
        <v>229566</v>
      </c>
      <c r="D17" s="24">
        <v>170848</v>
      </c>
      <c r="E17" s="24">
        <v>11485</v>
      </c>
      <c r="F17" s="24">
        <v>182333</v>
      </c>
      <c r="G17" s="26">
        <v>24.2</v>
      </c>
    </row>
    <row r="18" spans="1:7" ht="23.25">
      <c r="A18" s="29" t="s">
        <v>38</v>
      </c>
      <c r="B18" s="24">
        <v>374878</v>
      </c>
      <c r="C18" s="24">
        <v>102712</v>
      </c>
      <c r="D18" s="24">
        <v>66429</v>
      </c>
      <c r="E18" s="24">
        <v>6967</v>
      </c>
      <c r="F18" s="24">
        <v>73396</v>
      </c>
      <c r="G18" s="26">
        <v>9.8</v>
      </c>
    </row>
    <row r="19" spans="1:7" ht="11.25">
      <c r="A19" s="1" t="s">
        <v>17</v>
      </c>
      <c r="B19" s="24">
        <v>296569</v>
      </c>
      <c r="C19" s="24">
        <v>34016</v>
      </c>
      <c r="D19" s="24">
        <v>23206</v>
      </c>
      <c r="E19" s="24">
        <v>444</v>
      </c>
      <c r="F19" s="24">
        <v>23650</v>
      </c>
      <c r="G19" s="26">
        <v>3.1</v>
      </c>
    </row>
    <row r="20" spans="1:7" ht="11.25">
      <c r="A20" s="1" t="s">
        <v>18</v>
      </c>
      <c r="B20" s="24">
        <v>301529</v>
      </c>
      <c r="C20" s="24">
        <v>6153</v>
      </c>
      <c r="D20" s="24">
        <v>4634</v>
      </c>
      <c r="E20" s="24">
        <v>6360</v>
      </c>
      <c r="F20" s="24">
        <v>10994</v>
      </c>
      <c r="G20" s="26">
        <v>1.5</v>
      </c>
    </row>
    <row r="21" spans="1:7" ht="11.25">
      <c r="A21" s="1" t="s">
        <v>19</v>
      </c>
      <c r="B21" s="24">
        <v>42861</v>
      </c>
      <c r="C21" s="24">
        <v>477</v>
      </c>
      <c r="D21" s="24">
        <v>356</v>
      </c>
      <c r="E21" s="24">
        <v>389</v>
      </c>
      <c r="F21" s="24">
        <v>745</v>
      </c>
      <c r="G21" s="26">
        <v>0.1</v>
      </c>
    </row>
    <row r="22" spans="1:7" ht="11.25">
      <c r="A22" s="1" t="s">
        <v>20</v>
      </c>
      <c r="B22" s="24">
        <v>4213</v>
      </c>
      <c r="C22" s="24">
        <v>1031</v>
      </c>
      <c r="D22" s="24">
        <v>536</v>
      </c>
      <c r="E22" s="24">
        <v>3945</v>
      </c>
      <c r="F22" s="24">
        <v>4481</v>
      </c>
      <c r="G22" s="26">
        <v>0.6</v>
      </c>
    </row>
    <row r="23" spans="1:7" ht="11.25">
      <c r="A23" s="1" t="s">
        <v>22</v>
      </c>
      <c r="B23" s="24" t="s">
        <v>21</v>
      </c>
      <c r="C23" s="24">
        <v>56270</v>
      </c>
      <c r="D23" s="24">
        <v>32358</v>
      </c>
      <c r="E23" s="24">
        <v>43259</v>
      </c>
      <c r="F23" s="24">
        <v>75617</v>
      </c>
      <c r="G23" s="26">
        <v>10.1</v>
      </c>
    </row>
    <row r="24" spans="1:7" ht="11.25">
      <c r="A24" s="1" t="s">
        <v>23</v>
      </c>
      <c r="B24" s="24" t="s">
        <v>21</v>
      </c>
      <c r="C24" s="24">
        <v>1145</v>
      </c>
      <c r="D24" s="24">
        <v>490</v>
      </c>
      <c r="E24" s="24">
        <v>2199</v>
      </c>
      <c r="F24" s="24">
        <v>2689</v>
      </c>
      <c r="G24" s="26">
        <v>0.4</v>
      </c>
    </row>
    <row r="25" spans="1:7" ht="11.25">
      <c r="A25" s="1" t="s">
        <v>24</v>
      </c>
      <c r="B25" s="24" t="s">
        <v>21</v>
      </c>
      <c r="C25" s="24">
        <v>1838</v>
      </c>
      <c r="D25" s="24">
        <v>922</v>
      </c>
      <c r="E25" s="24">
        <v>4234</v>
      </c>
      <c r="F25" s="24">
        <v>5156</v>
      </c>
      <c r="G25" s="26">
        <v>0.7</v>
      </c>
    </row>
    <row r="26" spans="1:7" ht="11.25">
      <c r="A26" s="1" t="s">
        <v>25</v>
      </c>
      <c r="B26" s="24" t="s">
        <v>21</v>
      </c>
      <c r="C26" s="24">
        <v>13355</v>
      </c>
      <c r="D26" s="24">
        <v>12147</v>
      </c>
      <c r="E26" s="24">
        <v>1843</v>
      </c>
      <c r="F26" s="24">
        <v>13990</v>
      </c>
      <c r="G26" s="26">
        <v>1.8</v>
      </c>
    </row>
    <row r="27" spans="1:7" ht="3.75" customHeight="1">
      <c r="A27" s="6"/>
      <c r="B27" s="9"/>
      <c r="C27" s="9"/>
      <c r="D27" s="9"/>
      <c r="E27" s="9"/>
      <c r="F27" s="9"/>
      <c r="G27" s="10"/>
    </row>
    <row r="28" ht="11.25">
      <c r="A28" s="1" t="s">
        <v>32</v>
      </c>
    </row>
    <row r="29" ht="11.25">
      <c r="A29" s="1" t="s">
        <v>33</v>
      </c>
    </row>
    <row r="30" spans="1:6" ht="11.25">
      <c r="A30" s="1" t="s">
        <v>27</v>
      </c>
      <c r="F30" s="21"/>
    </row>
    <row r="31" spans="1:6" ht="11.25">
      <c r="A31" s="1" t="s">
        <v>28</v>
      </c>
      <c r="F31" s="22"/>
    </row>
    <row r="32" ht="11.25">
      <c r="A32" s="1" t="s">
        <v>43</v>
      </c>
    </row>
    <row r="36" ht="11.25">
      <c r="A36" s="37" t="s">
        <v>75</v>
      </c>
    </row>
    <row r="37" ht="11.25">
      <c r="A37" s="20" t="s">
        <v>81</v>
      </c>
    </row>
    <row r="38" ht="11.25">
      <c r="A38" s="30" t="s">
        <v>44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421875" style="1" customWidth="1"/>
    <col min="2" max="16384" width="11.421875" style="1" customWidth="1"/>
  </cols>
  <sheetData>
    <row r="1" spans="1:7" s="3" customFormat="1" ht="11.25">
      <c r="A1" s="4" t="s">
        <v>31</v>
      </c>
      <c r="G1" s="5" t="s">
        <v>78</v>
      </c>
    </row>
    <row r="2" s="3" customFormat="1" ht="11.25">
      <c r="A2" s="3" t="s">
        <v>41</v>
      </c>
    </row>
    <row r="3" spans="1:7" s="3" customFormat="1" ht="3.75" customHeight="1">
      <c r="A3" s="8"/>
      <c r="B3" s="8"/>
      <c r="C3" s="8"/>
      <c r="D3" s="8"/>
      <c r="E3" s="8"/>
      <c r="F3" s="8"/>
      <c r="G3" s="8"/>
    </row>
    <row r="4" spans="2:5" ht="3.75" customHeight="1">
      <c r="B4" s="11"/>
      <c r="E4" s="16"/>
    </row>
    <row r="5" spans="1:6" ht="11.25">
      <c r="A5" s="1" t="s">
        <v>0</v>
      </c>
      <c r="B5" s="12" t="s">
        <v>1</v>
      </c>
      <c r="E5" s="17" t="s">
        <v>6</v>
      </c>
      <c r="F5" s="1" t="s">
        <v>2</v>
      </c>
    </row>
    <row r="6" spans="1:5" ht="11.25">
      <c r="A6" s="1" t="s">
        <v>0</v>
      </c>
      <c r="B6" s="12"/>
      <c r="E6" s="17" t="s">
        <v>10</v>
      </c>
    </row>
    <row r="7" spans="1:7" ht="11.25">
      <c r="A7" s="1" t="s">
        <v>0</v>
      </c>
      <c r="B7" s="13"/>
      <c r="C7" s="6"/>
      <c r="D7" s="6"/>
      <c r="E7" s="17" t="s">
        <v>12</v>
      </c>
      <c r="F7" s="6"/>
      <c r="G7" s="6"/>
    </row>
    <row r="8" spans="1:7" ht="11.25">
      <c r="A8" s="1" t="s">
        <v>0</v>
      </c>
      <c r="B8" s="12" t="s">
        <v>3</v>
      </c>
      <c r="C8" s="17" t="s">
        <v>4</v>
      </c>
      <c r="D8" s="1" t="s">
        <v>5</v>
      </c>
      <c r="E8" s="17" t="s">
        <v>14</v>
      </c>
      <c r="F8" s="1" t="s">
        <v>5</v>
      </c>
      <c r="G8" s="12"/>
    </row>
    <row r="9" spans="1:7" ht="11.25">
      <c r="A9" s="1" t="s">
        <v>0</v>
      </c>
      <c r="B9" s="12" t="s">
        <v>34</v>
      </c>
      <c r="C9" s="17" t="s">
        <v>8</v>
      </c>
      <c r="D9" s="1" t="s">
        <v>9</v>
      </c>
      <c r="E9" s="17"/>
      <c r="F9" s="1" t="s">
        <v>9</v>
      </c>
      <c r="G9" s="12" t="s">
        <v>7</v>
      </c>
    </row>
    <row r="10" spans="1:7" ht="11.25">
      <c r="A10" s="1" t="s">
        <v>0</v>
      </c>
      <c r="B10" s="12"/>
      <c r="C10" s="17"/>
      <c r="E10" s="17"/>
      <c r="F10" s="1" t="s">
        <v>13</v>
      </c>
      <c r="G10" s="12" t="s">
        <v>11</v>
      </c>
    </row>
    <row r="11" spans="2:7" ht="3.75" customHeight="1">
      <c r="B11" s="12"/>
      <c r="C11" s="28"/>
      <c r="D11" s="6"/>
      <c r="E11" s="28"/>
      <c r="F11" s="6"/>
      <c r="G11" s="13"/>
    </row>
    <row r="12" spans="2:7" ht="11.25">
      <c r="B12" s="14"/>
      <c r="C12" s="18" t="s">
        <v>15</v>
      </c>
      <c r="D12" s="2" t="s">
        <v>15</v>
      </c>
      <c r="E12" s="18" t="s">
        <v>15</v>
      </c>
      <c r="F12" s="2" t="s">
        <v>15</v>
      </c>
      <c r="G12" s="14" t="s">
        <v>35</v>
      </c>
    </row>
    <row r="13" spans="1:7" ht="3.75" customHeight="1">
      <c r="A13" s="6"/>
      <c r="B13" s="15"/>
      <c r="C13" s="19"/>
      <c r="D13" s="7"/>
      <c r="E13" s="19"/>
      <c r="F13" s="7"/>
      <c r="G13" s="15"/>
    </row>
    <row r="14" ht="3.75" customHeight="1"/>
    <row r="15" spans="1:7" ht="11.25">
      <c r="A15" s="27" t="s">
        <v>26</v>
      </c>
      <c r="B15" s="38" t="s">
        <v>21</v>
      </c>
      <c r="C15" s="38">
        <f>SUM(C16:C26)</f>
        <v>453397</v>
      </c>
      <c r="D15" s="38">
        <f>SUM(D16:D26)</f>
        <v>316248</v>
      </c>
      <c r="E15" s="38">
        <f>SUM(E16:E26)</f>
        <v>77976</v>
      </c>
      <c r="F15" s="38">
        <f>SUM(F16:F26)</f>
        <v>394224</v>
      </c>
      <c r="G15" s="39">
        <f>SUM(G16:G26)</f>
        <v>52.9</v>
      </c>
    </row>
    <row r="16" spans="2:7" ht="11.25">
      <c r="B16" s="23"/>
      <c r="C16" s="23"/>
      <c r="D16" s="23"/>
      <c r="E16" s="23"/>
      <c r="F16" s="23"/>
      <c r="G16" s="25"/>
    </row>
    <row r="17" spans="1:7" ht="11.25">
      <c r="A17" s="1" t="s">
        <v>16</v>
      </c>
      <c r="B17" s="24">
        <v>2746401</v>
      </c>
      <c r="C17" s="24">
        <v>235630</v>
      </c>
      <c r="D17" s="24">
        <v>174445</v>
      </c>
      <c r="E17" s="24">
        <v>9050</v>
      </c>
      <c r="F17" s="24">
        <v>183495</v>
      </c>
      <c r="G17" s="26">
        <v>24.6</v>
      </c>
    </row>
    <row r="18" spans="1:7" ht="23.25">
      <c r="A18" s="29" t="s">
        <v>38</v>
      </c>
      <c r="B18" s="24">
        <v>379827</v>
      </c>
      <c r="C18" s="24">
        <v>104842</v>
      </c>
      <c r="D18" s="24">
        <v>67715</v>
      </c>
      <c r="E18" s="24">
        <v>8613</v>
      </c>
      <c r="F18" s="24">
        <v>76328</v>
      </c>
      <c r="G18" s="26">
        <v>10.2</v>
      </c>
    </row>
    <row r="19" spans="1:7" ht="11.25">
      <c r="A19" s="1" t="s">
        <v>17</v>
      </c>
      <c r="B19" s="24">
        <v>306825</v>
      </c>
      <c r="C19" s="24">
        <v>34745</v>
      </c>
      <c r="D19" s="24">
        <v>23767</v>
      </c>
      <c r="E19" s="24">
        <v>561</v>
      </c>
      <c r="F19" s="24">
        <v>24328</v>
      </c>
      <c r="G19" s="26">
        <v>3.3</v>
      </c>
    </row>
    <row r="20" spans="1:7" ht="11.25">
      <c r="A20" s="1" t="s">
        <v>18</v>
      </c>
      <c r="B20" s="24">
        <v>293586</v>
      </c>
      <c r="C20" s="24">
        <v>5914</v>
      </c>
      <c r="D20" s="24">
        <v>4448</v>
      </c>
      <c r="E20" s="24">
        <v>6392</v>
      </c>
      <c r="F20" s="24">
        <v>10840</v>
      </c>
      <c r="G20" s="26">
        <v>1.5</v>
      </c>
    </row>
    <row r="21" spans="1:7" ht="11.25">
      <c r="A21" s="1" t="s">
        <v>19</v>
      </c>
      <c r="B21" s="24">
        <v>42453</v>
      </c>
      <c r="C21" s="24">
        <v>477</v>
      </c>
      <c r="D21" s="24">
        <v>361</v>
      </c>
      <c r="E21" s="24">
        <v>355</v>
      </c>
      <c r="F21" s="24">
        <v>716</v>
      </c>
      <c r="G21" s="26">
        <v>0.1</v>
      </c>
    </row>
    <row r="22" spans="1:7" ht="11.25">
      <c r="A22" s="1" t="s">
        <v>20</v>
      </c>
      <c r="B22" s="24">
        <v>4435</v>
      </c>
      <c r="C22" s="24">
        <v>1091</v>
      </c>
      <c r="D22" s="24">
        <v>567</v>
      </c>
      <c r="E22" s="24">
        <v>4051</v>
      </c>
      <c r="F22" s="24">
        <v>4618</v>
      </c>
      <c r="G22" s="26">
        <v>0.6</v>
      </c>
    </row>
    <row r="23" spans="1:7" ht="11.25">
      <c r="A23" s="1" t="s">
        <v>22</v>
      </c>
      <c r="B23" s="24" t="s">
        <v>21</v>
      </c>
      <c r="C23" s="24">
        <v>54230</v>
      </c>
      <c r="D23" s="24">
        <v>31196</v>
      </c>
      <c r="E23" s="24">
        <v>40896</v>
      </c>
      <c r="F23" s="24">
        <v>72092</v>
      </c>
      <c r="G23" s="26">
        <v>9.7</v>
      </c>
    </row>
    <row r="24" spans="1:7" ht="11.25">
      <c r="A24" s="1" t="s">
        <v>23</v>
      </c>
      <c r="B24" s="24" t="s">
        <v>21</v>
      </c>
      <c r="C24" s="24">
        <v>1060</v>
      </c>
      <c r="D24" s="24">
        <v>456</v>
      </c>
      <c r="E24" s="24">
        <v>2718</v>
      </c>
      <c r="F24" s="24">
        <v>3174</v>
      </c>
      <c r="G24" s="26">
        <v>0.4</v>
      </c>
    </row>
    <row r="25" spans="1:7" ht="11.25">
      <c r="A25" s="1" t="s">
        <v>24</v>
      </c>
      <c r="B25" s="24" t="s">
        <v>21</v>
      </c>
      <c r="C25" s="24">
        <v>1776</v>
      </c>
      <c r="D25" s="24">
        <v>888</v>
      </c>
      <c r="E25" s="24">
        <v>4458</v>
      </c>
      <c r="F25" s="24">
        <v>5346</v>
      </c>
      <c r="G25" s="26">
        <v>0.7</v>
      </c>
    </row>
    <row r="26" spans="1:7" ht="11.25">
      <c r="A26" s="1" t="s">
        <v>25</v>
      </c>
      <c r="B26" s="24" t="s">
        <v>21</v>
      </c>
      <c r="C26" s="24">
        <v>13632</v>
      </c>
      <c r="D26" s="24">
        <v>12405</v>
      </c>
      <c r="E26" s="24">
        <v>882</v>
      </c>
      <c r="F26" s="24">
        <v>13287</v>
      </c>
      <c r="G26" s="26">
        <v>1.8</v>
      </c>
    </row>
    <row r="27" spans="1:7" ht="3.75" customHeight="1">
      <c r="A27" s="6"/>
      <c r="B27" s="9"/>
      <c r="C27" s="9"/>
      <c r="D27" s="9"/>
      <c r="E27" s="9"/>
      <c r="F27" s="9"/>
      <c r="G27" s="10"/>
    </row>
    <row r="28" ht="11.25">
      <c r="A28" s="1" t="s">
        <v>32</v>
      </c>
    </row>
    <row r="29" ht="11.25">
      <c r="A29" s="1" t="s">
        <v>33</v>
      </c>
    </row>
    <row r="30" spans="1:6" ht="11.25">
      <c r="A30" s="1" t="s">
        <v>27</v>
      </c>
      <c r="F30" s="21"/>
    </row>
    <row r="31" spans="1:6" ht="11.25">
      <c r="A31" s="1" t="s">
        <v>28</v>
      </c>
      <c r="F31" s="22"/>
    </row>
    <row r="32" ht="11.25">
      <c r="A32" s="1" t="s">
        <v>49</v>
      </c>
    </row>
    <row r="36" ht="11.25">
      <c r="A36" s="37" t="s">
        <v>75</v>
      </c>
    </row>
    <row r="37" ht="11.25">
      <c r="A37" s="20" t="s">
        <v>81</v>
      </c>
    </row>
    <row r="38" ht="11.25">
      <c r="A38" s="30" t="s">
        <v>44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421875" style="1" customWidth="1"/>
    <col min="2" max="16384" width="11.421875" style="1" customWidth="1"/>
  </cols>
  <sheetData>
    <row r="1" spans="1:7" s="3" customFormat="1" ht="11.25">
      <c r="A1" s="4" t="s">
        <v>31</v>
      </c>
      <c r="G1" s="5" t="s">
        <v>78</v>
      </c>
    </row>
    <row r="2" s="3" customFormat="1" ht="11.25">
      <c r="A2" s="3" t="s">
        <v>39</v>
      </c>
    </row>
    <row r="3" spans="1:7" s="3" customFormat="1" ht="3.75" customHeight="1">
      <c r="A3" s="8"/>
      <c r="B3" s="8"/>
      <c r="C3" s="8"/>
      <c r="D3" s="8"/>
      <c r="E3" s="8"/>
      <c r="F3" s="8"/>
      <c r="G3" s="8"/>
    </row>
    <row r="4" spans="2:5" ht="3.75" customHeight="1">
      <c r="B4" s="11"/>
      <c r="E4" s="16"/>
    </row>
    <row r="5" spans="1:6" ht="11.25">
      <c r="A5" s="1" t="s">
        <v>0</v>
      </c>
      <c r="B5" s="12" t="s">
        <v>1</v>
      </c>
      <c r="E5" s="17" t="s">
        <v>6</v>
      </c>
      <c r="F5" s="1" t="s">
        <v>2</v>
      </c>
    </row>
    <row r="6" spans="1:5" ht="11.25">
      <c r="A6" s="1" t="s">
        <v>0</v>
      </c>
      <c r="B6" s="12"/>
      <c r="E6" s="17" t="s">
        <v>10</v>
      </c>
    </row>
    <row r="7" spans="1:7" ht="11.25">
      <c r="A7" s="1" t="s">
        <v>0</v>
      </c>
      <c r="B7" s="13"/>
      <c r="C7" s="6"/>
      <c r="D7" s="6"/>
      <c r="E7" s="17" t="s">
        <v>12</v>
      </c>
      <c r="F7" s="6"/>
      <c r="G7" s="6"/>
    </row>
    <row r="8" spans="1:7" ht="11.25">
      <c r="A8" s="1" t="s">
        <v>0</v>
      </c>
      <c r="B8" s="12" t="s">
        <v>3</v>
      </c>
      <c r="C8" s="17" t="s">
        <v>4</v>
      </c>
      <c r="D8" s="1" t="s">
        <v>5</v>
      </c>
      <c r="E8" s="17" t="s">
        <v>14</v>
      </c>
      <c r="F8" s="1" t="s">
        <v>5</v>
      </c>
      <c r="G8" s="12"/>
    </row>
    <row r="9" spans="1:7" ht="11.25">
      <c r="A9" s="1" t="s">
        <v>0</v>
      </c>
      <c r="B9" s="12" t="s">
        <v>34</v>
      </c>
      <c r="C9" s="17" t="s">
        <v>8</v>
      </c>
      <c r="D9" s="1" t="s">
        <v>9</v>
      </c>
      <c r="E9" s="17"/>
      <c r="F9" s="1" t="s">
        <v>9</v>
      </c>
      <c r="G9" s="12" t="s">
        <v>7</v>
      </c>
    </row>
    <row r="10" spans="1:7" ht="11.25">
      <c r="A10" s="1" t="s">
        <v>0</v>
      </c>
      <c r="B10" s="12"/>
      <c r="C10" s="17"/>
      <c r="E10" s="17"/>
      <c r="F10" s="1" t="s">
        <v>13</v>
      </c>
      <c r="G10" s="12" t="s">
        <v>11</v>
      </c>
    </row>
    <row r="11" spans="2:7" ht="3.75" customHeight="1">
      <c r="B11" s="12"/>
      <c r="C11" s="28"/>
      <c r="D11" s="6"/>
      <c r="E11" s="28"/>
      <c r="F11" s="6"/>
      <c r="G11" s="13"/>
    </row>
    <row r="12" spans="2:7" ht="11.25">
      <c r="B12" s="14"/>
      <c r="C12" s="18" t="s">
        <v>15</v>
      </c>
      <c r="D12" s="2" t="s">
        <v>15</v>
      </c>
      <c r="E12" s="18" t="s">
        <v>15</v>
      </c>
      <c r="F12" s="2" t="s">
        <v>15</v>
      </c>
      <c r="G12" s="14" t="s">
        <v>35</v>
      </c>
    </row>
    <row r="13" spans="1:7" ht="3.75" customHeight="1">
      <c r="A13" s="6"/>
      <c r="B13" s="15"/>
      <c r="C13" s="19"/>
      <c r="D13" s="7"/>
      <c r="E13" s="19"/>
      <c r="F13" s="7"/>
      <c r="G13" s="15"/>
    </row>
    <row r="14" ht="3.75" customHeight="1"/>
    <row r="15" spans="1:7" ht="11.25">
      <c r="A15" s="27" t="s">
        <v>26</v>
      </c>
      <c r="B15" s="38" t="s">
        <v>21</v>
      </c>
      <c r="C15" s="38">
        <f>SUM(C16:C26)</f>
        <v>446146</v>
      </c>
      <c r="D15" s="38">
        <f>SUM(D16:D26)</f>
        <v>311710</v>
      </c>
      <c r="E15" s="38">
        <f>SUM(E16:E26)</f>
        <v>72534</v>
      </c>
      <c r="F15" s="38">
        <f>SUM(F16:F26)</f>
        <v>384244</v>
      </c>
      <c r="G15" s="39">
        <f>SUM(G16:G26)</f>
        <v>51.900000000000006</v>
      </c>
    </row>
    <row r="16" spans="2:7" ht="11.25">
      <c r="B16" s="23"/>
      <c r="C16" s="23"/>
      <c r="D16" s="23"/>
      <c r="E16" s="23"/>
      <c r="F16" s="23"/>
      <c r="G16" s="25"/>
    </row>
    <row r="17" spans="1:7" ht="11.25">
      <c r="A17" s="1" t="s">
        <v>16</v>
      </c>
      <c r="B17" s="24">
        <v>2763011</v>
      </c>
      <c r="C17" s="24">
        <v>234476</v>
      </c>
      <c r="D17" s="24">
        <v>173381</v>
      </c>
      <c r="E17" s="24">
        <v>7513</v>
      </c>
      <c r="F17" s="24">
        <v>180894</v>
      </c>
      <c r="G17" s="26">
        <v>24.4</v>
      </c>
    </row>
    <row r="18" spans="1:7" ht="23.25">
      <c r="A18" s="29" t="s">
        <v>38</v>
      </c>
      <c r="B18" s="24">
        <v>370813</v>
      </c>
      <c r="C18" s="24">
        <v>102798</v>
      </c>
      <c r="D18" s="24">
        <v>66573</v>
      </c>
      <c r="E18" s="24">
        <v>2508</v>
      </c>
      <c r="F18" s="24">
        <v>69081</v>
      </c>
      <c r="G18" s="26">
        <v>9.3</v>
      </c>
    </row>
    <row r="19" spans="1:7" ht="11.25">
      <c r="A19" s="1" t="s">
        <v>17</v>
      </c>
      <c r="B19" s="24">
        <v>308864</v>
      </c>
      <c r="C19" s="24">
        <v>35033</v>
      </c>
      <c r="D19" s="24">
        <v>23824</v>
      </c>
      <c r="E19" s="24">
        <v>462</v>
      </c>
      <c r="F19" s="24">
        <v>24286</v>
      </c>
      <c r="G19" s="26">
        <v>3.3</v>
      </c>
    </row>
    <row r="20" spans="1:7" ht="11.25">
      <c r="A20" s="1" t="s">
        <v>18</v>
      </c>
      <c r="B20" s="24">
        <v>298617</v>
      </c>
      <c r="C20" s="24">
        <v>5909</v>
      </c>
      <c r="D20" s="24">
        <v>4428</v>
      </c>
      <c r="E20" s="24">
        <v>6832</v>
      </c>
      <c r="F20" s="24">
        <v>11260</v>
      </c>
      <c r="G20" s="26">
        <v>1.5</v>
      </c>
    </row>
    <row r="21" spans="1:7" ht="11.25">
      <c r="A21" s="1" t="s">
        <v>19</v>
      </c>
      <c r="B21" s="24">
        <v>42707</v>
      </c>
      <c r="C21" s="24">
        <v>504</v>
      </c>
      <c r="D21" s="24">
        <v>429</v>
      </c>
      <c r="E21" s="24">
        <v>268</v>
      </c>
      <c r="F21" s="24">
        <v>697</v>
      </c>
      <c r="G21" s="26">
        <v>0.1</v>
      </c>
    </row>
    <row r="22" spans="1:7" ht="11.25">
      <c r="A22" s="1" t="s">
        <v>20</v>
      </c>
      <c r="B22" s="24">
        <v>4847</v>
      </c>
      <c r="C22" s="24">
        <v>1139</v>
      </c>
      <c r="D22" s="24">
        <v>592</v>
      </c>
      <c r="E22" s="24">
        <v>4378</v>
      </c>
      <c r="F22" s="24">
        <v>4970</v>
      </c>
      <c r="G22" s="26">
        <v>0.7</v>
      </c>
    </row>
    <row r="23" spans="1:7" ht="11.25">
      <c r="A23" s="1" t="s">
        <v>22</v>
      </c>
      <c r="B23" s="24" t="s">
        <v>21</v>
      </c>
      <c r="C23" s="24">
        <v>49880</v>
      </c>
      <c r="D23" s="24">
        <v>28703</v>
      </c>
      <c r="E23" s="24">
        <v>42374</v>
      </c>
      <c r="F23" s="24">
        <v>71077</v>
      </c>
      <c r="G23" s="26">
        <v>9.6</v>
      </c>
    </row>
    <row r="24" spans="1:7" ht="11.25">
      <c r="A24" s="1" t="s">
        <v>23</v>
      </c>
      <c r="B24" s="24" t="s">
        <v>21</v>
      </c>
      <c r="C24" s="24">
        <v>1080</v>
      </c>
      <c r="D24" s="24">
        <v>464</v>
      </c>
      <c r="E24" s="24">
        <v>3376</v>
      </c>
      <c r="F24" s="24">
        <v>3840</v>
      </c>
      <c r="G24" s="26">
        <v>0.5</v>
      </c>
    </row>
    <row r="25" spans="1:7" ht="11.25">
      <c r="A25" s="1" t="s">
        <v>24</v>
      </c>
      <c r="B25" s="24" t="s">
        <v>21</v>
      </c>
      <c r="C25" s="24">
        <v>1760</v>
      </c>
      <c r="D25" s="24">
        <v>880</v>
      </c>
      <c r="E25" s="24">
        <v>4062</v>
      </c>
      <c r="F25" s="24">
        <v>4942</v>
      </c>
      <c r="G25" s="26">
        <v>0.7</v>
      </c>
    </row>
    <row r="26" spans="1:7" ht="11.25">
      <c r="A26" s="1" t="s">
        <v>25</v>
      </c>
      <c r="B26" s="24" t="s">
        <v>21</v>
      </c>
      <c r="C26" s="24">
        <v>13567</v>
      </c>
      <c r="D26" s="24">
        <v>12436</v>
      </c>
      <c r="E26" s="24">
        <v>761</v>
      </c>
      <c r="F26" s="24">
        <v>13197</v>
      </c>
      <c r="G26" s="26">
        <v>1.8</v>
      </c>
    </row>
    <row r="27" spans="1:7" ht="3.75" customHeight="1">
      <c r="A27" s="6"/>
      <c r="B27" s="9"/>
      <c r="C27" s="9"/>
      <c r="D27" s="9"/>
      <c r="E27" s="9"/>
      <c r="F27" s="9"/>
      <c r="G27" s="10"/>
    </row>
    <row r="28" ht="11.25">
      <c r="A28" s="1" t="s">
        <v>32</v>
      </c>
    </row>
    <row r="29" ht="11.25">
      <c r="A29" s="1" t="s">
        <v>33</v>
      </c>
    </row>
    <row r="30" spans="1:6" ht="11.25">
      <c r="A30" s="1" t="s">
        <v>27</v>
      </c>
      <c r="F30" s="21"/>
    </row>
    <row r="31" spans="1:6" ht="11.25">
      <c r="A31" s="1" t="s">
        <v>28</v>
      </c>
      <c r="F31" s="22"/>
    </row>
    <row r="32" ht="11.25">
      <c r="A32" s="1" t="s">
        <v>40</v>
      </c>
    </row>
    <row r="36" ht="11.25">
      <c r="A36" s="37" t="s">
        <v>75</v>
      </c>
    </row>
    <row r="37" ht="11.25">
      <c r="A37" s="20" t="s">
        <v>81</v>
      </c>
    </row>
    <row r="38" ht="11.25">
      <c r="A38" s="30" t="s">
        <v>44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421875" style="1" customWidth="1"/>
    <col min="2" max="16384" width="11.421875" style="1" customWidth="1"/>
  </cols>
  <sheetData>
    <row r="1" spans="1:7" s="3" customFormat="1" ht="11.25">
      <c r="A1" s="4" t="s">
        <v>31</v>
      </c>
      <c r="G1" s="5" t="s">
        <v>78</v>
      </c>
    </row>
    <row r="2" s="3" customFormat="1" ht="11.25">
      <c r="A2" s="3" t="s">
        <v>36</v>
      </c>
    </row>
    <row r="3" spans="1:7" s="3" customFormat="1" ht="3.75" customHeight="1">
      <c r="A3" s="8"/>
      <c r="B3" s="8"/>
      <c r="C3" s="8"/>
      <c r="D3" s="8"/>
      <c r="E3" s="8"/>
      <c r="F3" s="8"/>
      <c r="G3" s="8"/>
    </row>
    <row r="4" spans="2:5" ht="3.75" customHeight="1">
      <c r="B4" s="11"/>
      <c r="E4" s="16"/>
    </row>
    <row r="5" spans="1:6" ht="11.25">
      <c r="A5" s="1" t="s">
        <v>0</v>
      </c>
      <c r="B5" s="12" t="s">
        <v>1</v>
      </c>
      <c r="E5" s="17" t="s">
        <v>6</v>
      </c>
      <c r="F5" s="1" t="s">
        <v>2</v>
      </c>
    </row>
    <row r="6" spans="1:5" ht="11.25">
      <c r="A6" s="1" t="s">
        <v>0</v>
      </c>
      <c r="B6" s="12"/>
      <c r="E6" s="17" t="s">
        <v>10</v>
      </c>
    </row>
    <row r="7" spans="1:7" ht="11.25">
      <c r="A7" s="1" t="s">
        <v>0</v>
      </c>
      <c r="B7" s="13"/>
      <c r="C7" s="6"/>
      <c r="D7" s="6"/>
      <c r="E7" s="17" t="s">
        <v>12</v>
      </c>
      <c r="F7" s="6"/>
      <c r="G7" s="6"/>
    </row>
    <row r="8" spans="1:7" ht="11.25">
      <c r="A8" s="1" t="s">
        <v>0</v>
      </c>
      <c r="B8" s="12" t="s">
        <v>3</v>
      </c>
      <c r="C8" s="17" t="s">
        <v>4</v>
      </c>
      <c r="D8" s="1" t="s">
        <v>5</v>
      </c>
      <c r="E8" s="17" t="s">
        <v>14</v>
      </c>
      <c r="F8" s="1" t="s">
        <v>5</v>
      </c>
      <c r="G8" s="12"/>
    </row>
    <row r="9" spans="1:7" ht="11.25">
      <c r="A9" s="1" t="s">
        <v>0</v>
      </c>
      <c r="B9" s="12" t="s">
        <v>34</v>
      </c>
      <c r="C9" s="17" t="s">
        <v>8</v>
      </c>
      <c r="D9" s="1" t="s">
        <v>9</v>
      </c>
      <c r="E9" s="17"/>
      <c r="F9" s="1" t="s">
        <v>9</v>
      </c>
      <c r="G9" s="12" t="s">
        <v>7</v>
      </c>
    </row>
    <row r="10" spans="1:7" ht="11.25">
      <c r="A10" s="1" t="s">
        <v>0</v>
      </c>
      <c r="B10" s="12"/>
      <c r="C10" s="17"/>
      <c r="E10" s="17"/>
      <c r="F10" s="1" t="s">
        <v>13</v>
      </c>
      <c r="G10" s="12" t="s">
        <v>11</v>
      </c>
    </row>
    <row r="11" spans="2:7" ht="3.75" customHeight="1">
      <c r="B11" s="12"/>
      <c r="C11" s="28"/>
      <c r="D11" s="6"/>
      <c r="E11" s="28"/>
      <c r="F11" s="6"/>
      <c r="G11" s="13"/>
    </row>
    <row r="12" spans="2:7" ht="11.25">
      <c r="B12" s="14"/>
      <c r="C12" s="18" t="s">
        <v>15</v>
      </c>
      <c r="D12" s="2" t="s">
        <v>15</v>
      </c>
      <c r="E12" s="18" t="s">
        <v>15</v>
      </c>
      <c r="F12" s="2" t="s">
        <v>15</v>
      </c>
      <c r="G12" s="14" t="s">
        <v>35</v>
      </c>
    </row>
    <row r="13" spans="1:7" ht="3.75" customHeight="1">
      <c r="A13" s="6"/>
      <c r="B13" s="15"/>
      <c r="C13" s="19"/>
      <c r="D13" s="7"/>
      <c r="E13" s="19"/>
      <c r="F13" s="7"/>
      <c r="G13" s="15"/>
    </row>
    <row r="14" ht="3.75" customHeight="1"/>
    <row r="15" spans="1:7" ht="11.25">
      <c r="A15" s="27" t="s">
        <v>26</v>
      </c>
      <c r="B15" s="38" t="s">
        <v>21</v>
      </c>
      <c r="C15" s="38">
        <f>SUM(C16:C26)</f>
        <v>425167</v>
      </c>
      <c r="D15" s="38">
        <f>SUM(D16:D26)</f>
        <v>297064</v>
      </c>
      <c r="E15" s="38">
        <f>SUM(E16:E26)</f>
        <v>84701</v>
      </c>
      <c r="F15" s="38">
        <f>SUM(F16:F26)</f>
        <v>381765</v>
      </c>
      <c r="G15" s="39">
        <f>SUM(G16:G26)</f>
        <v>51.900000000000006</v>
      </c>
    </row>
    <row r="16" spans="2:7" ht="11.25">
      <c r="B16" s="23"/>
      <c r="C16" s="23"/>
      <c r="D16" s="23"/>
      <c r="E16" s="23"/>
      <c r="F16" s="23"/>
      <c r="G16" s="25"/>
    </row>
    <row r="17" spans="1:7" ht="11.25">
      <c r="A17" s="1" t="s">
        <v>16</v>
      </c>
      <c r="B17" s="24">
        <v>2643026</v>
      </c>
      <c r="C17" s="24">
        <v>224892</v>
      </c>
      <c r="D17" s="24">
        <v>166427</v>
      </c>
      <c r="E17" s="24">
        <v>14713</v>
      </c>
      <c r="F17" s="24">
        <v>181140</v>
      </c>
      <c r="G17" s="26">
        <v>24.6</v>
      </c>
    </row>
    <row r="18" spans="1:7" ht="23.25">
      <c r="A18" s="29" t="s">
        <v>38</v>
      </c>
      <c r="B18" s="24">
        <v>355095</v>
      </c>
      <c r="C18" s="24">
        <v>95623</v>
      </c>
      <c r="D18" s="24">
        <v>61885</v>
      </c>
      <c r="E18" s="24">
        <v>11119</v>
      </c>
      <c r="F18" s="24">
        <v>73004</v>
      </c>
      <c r="G18" s="26">
        <v>9.9</v>
      </c>
    </row>
    <row r="19" spans="1:7" ht="11.25">
      <c r="A19" s="1" t="s">
        <v>17</v>
      </c>
      <c r="B19" s="24">
        <v>299858</v>
      </c>
      <c r="C19" s="24">
        <v>32316</v>
      </c>
      <c r="D19" s="24">
        <v>22181</v>
      </c>
      <c r="E19" s="24">
        <v>1835</v>
      </c>
      <c r="F19" s="24">
        <v>24016</v>
      </c>
      <c r="G19" s="26">
        <v>3.3</v>
      </c>
    </row>
    <row r="20" spans="1:7" ht="11.25">
      <c r="A20" s="1" t="s">
        <v>18</v>
      </c>
      <c r="B20" s="24">
        <v>283876</v>
      </c>
      <c r="C20" s="24">
        <v>5540</v>
      </c>
      <c r="D20" s="24">
        <v>4146</v>
      </c>
      <c r="E20" s="24">
        <v>7616</v>
      </c>
      <c r="F20" s="24">
        <v>11762</v>
      </c>
      <c r="G20" s="26">
        <v>1.6</v>
      </c>
    </row>
    <row r="21" spans="1:7" ht="11.25">
      <c r="A21" s="1" t="s">
        <v>19</v>
      </c>
      <c r="B21" s="24">
        <v>41064</v>
      </c>
      <c r="C21" s="24">
        <v>505</v>
      </c>
      <c r="D21" s="24">
        <v>413</v>
      </c>
      <c r="E21" s="24">
        <v>453</v>
      </c>
      <c r="F21" s="24">
        <v>866</v>
      </c>
      <c r="G21" s="26">
        <v>0.1</v>
      </c>
    </row>
    <row r="22" spans="1:7" ht="11.25">
      <c r="A22" s="1" t="s">
        <v>20</v>
      </c>
      <c r="B22" s="24">
        <v>5374</v>
      </c>
      <c r="C22" s="24">
        <v>1265</v>
      </c>
      <c r="D22" s="24">
        <v>657</v>
      </c>
      <c r="E22" s="24">
        <v>3922</v>
      </c>
      <c r="F22" s="24">
        <v>4579</v>
      </c>
      <c r="G22" s="26">
        <v>0.6</v>
      </c>
    </row>
    <row r="23" spans="1:7" ht="11.25">
      <c r="A23" s="1" t="s">
        <v>22</v>
      </c>
      <c r="B23" s="24" t="s">
        <v>21</v>
      </c>
      <c r="C23" s="24">
        <v>49280</v>
      </c>
      <c r="D23" s="24">
        <v>28406</v>
      </c>
      <c r="E23" s="24">
        <v>37828</v>
      </c>
      <c r="F23" s="24">
        <v>66234</v>
      </c>
      <c r="G23" s="26">
        <v>9</v>
      </c>
    </row>
    <row r="24" spans="1:7" ht="11.25">
      <c r="A24" s="1" t="s">
        <v>23</v>
      </c>
      <c r="B24" s="24" t="s">
        <v>21</v>
      </c>
      <c r="C24" s="24">
        <v>1120</v>
      </c>
      <c r="D24" s="24">
        <v>482</v>
      </c>
      <c r="E24" s="24">
        <v>3179</v>
      </c>
      <c r="F24" s="24">
        <v>3661</v>
      </c>
      <c r="G24" s="26">
        <v>0.5</v>
      </c>
    </row>
    <row r="25" spans="1:7" ht="11.25">
      <c r="A25" s="1" t="s">
        <v>24</v>
      </c>
      <c r="B25" s="24" t="s">
        <v>21</v>
      </c>
      <c r="C25" s="24">
        <v>1765</v>
      </c>
      <c r="D25" s="24">
        <v>805</v>
      </c>
      <c r="E25" s="24">
        <v>3508</v>
      </c>
      <c r="F25" s="24">
        <v>4313</v>
      </c>
      <c r="G25" s="26">
        <v>0.6</v>
      </c>
    </row>
    <row r="26" spans="1:7" ht="11.25">
      <c r="A26" s="1" t="s">
        <v>25</v>
      </c>
      <c r="B26" s="24" t="s">
        <v>21</v>
      </c>
      <c r="C26" s="24">
        <v>12861</v>
      </c>
      <c r="D26" s="24">
        <v>11662</v>
      </c>
      <c r="E26" s="24">
        <v>528</v>
      </c>
      <c r="F26" s="24">
        <v>12190</v>
      </c>
      <c r="G26" s="26">
        <v>1.7</v>
      </c>
    </row>
    <row r="27" spans="1:7" ht="3.75" customHeight="1">
      <c r="A27" s="6"/>
      <c r="B27" s="9"/>
      <c r="C27" s="9"/>
      <c r="D27" s="9"/>
      <c r="E27" s="9"/>
      <c r="F27" s="9"/>
      <c r="G27" s="10"/>
    </row>
    <row r="28" ht="11.25">
      <c r="A28" s="1" t="s">
        <v>32</v>
      </c>
    </row>
    <row r="29" ht="11.25">
      <c r="A29" s="1" t="s">
        <v>33</v>
      </c>
    </row>
    <row r="30" spans="1:6" ht="11.25">
      <c r="A30" s="1" t="s">
        <v>27</v>
      </c>
      <c r="F30" s="21"/>
    </row>
    <row r="31" spans="1:6" ht="11.25">
      <c r="A31" s="1" t="s">
        <v>28</v>
      </c>
      <c r="F31" s="22"/>
    </row>
    <row r="32" ht="11.25">
      <c r="A32" s="1" t="s">
        <v>37</v>
      </c>
    </row>
    <row r="36" ht="11.25">
      <c r="A36" s="37" t="s">
        <v>75</v>
      </c>
    </row>
    <row r="37" ht="11.25">
      <c r="A37" s="20" t="s">
        <v>81</v>
      </c>
    </row>
    <row r="38" ht="11.25">
      <c r="A38" s="30" t="s">
        <v>44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421875" style="1" customWidth="1"/>
    <col min="2" max="16384" width="11.421875" style="1" customWidth="1"/>
  </cols>
  <sheetData>
    <row r="1" spans="1:7" s="3" customFormat="1" ht="11.25">
      <c r="A1" s="4" t="s">
        <v>31</v>
      </c>
      <c r="G1" s="5" t="s">
        <v>78</v>
      </c>
    </row>
    <row r="2" s="3" customFormat="1" ht="11.25">
      <c r="A2" s="3" t="s">
        <v>30</v>
      </c>
    </row>
    <row r="3" spans="1:7" s="3" customFormat="1" ht="3.75" customHeight="1">
      <c r="A3" s="8"/>
      <c r="B3" s="8"/>
      <c r="C3" s="8"/>
      <c r="D3" s="8"/>
      <c r="E3" s="8"/>
      <c r="F3" s="8"/>
      <c r="G3" s="8"/>
    </row>
    <row r="4" spans="2:5" ht="3.75" customHeight="1">
      <c r="B4" s="11"/>
      <c r="E4" s="16"/>
    </row>
    <row r="5" spans="1:6" ht="11.25">
      <c r="A5" s="1" t="s">
        <v>0</v>
      </c>
      <c r="B5" s="12" t="s">
        <v>1</v>
      </c>
      <c r="E5" s="17" t="s">
        <v>6</v>
      </c>
      <c r="F5" s="1" t="s">
        <v>2</v>
      </c>
    </row>
    <row r="6" spans="1:5" ht="11.25">
      <c r="A6" s="1" t="s">
        <v>0</v>
      </c>
      <c r="B6" s="12"/>
      <c r="E6" s="17" t="s">
        <v>10</v>
      </c>
    </row>
    <row r="7" spans="1:7" ht="11.25">
      <c r="A7" s="1" t="s">
        <v>0</v>
      </c>
      <c r="B7" s="13"/>
      <c r="C7" s="6"/>
      <c r="D7" s="6"/>
      <c r="E7" s="17" t="s">
        <v>12</v>
      </c>
      <c r="F7" s="6"/>
      <c r="G7" s="6"/>
    </row>
    <row r="8" spans="1:7" ht="11.25">
      <c r="A8" s="1" t="s">
        <v>0</v>
      </c>
      <c r="B8" s="12" t="s">
        <v>3</v>
      </c>
      <c r="C8" s="17" t="s">
        <v>4</v>
      </c>
      <c r="D8" s="1" t="s">
        <v>5</v>
      </c>
      <c r="E8" s="17" t="s">
        <v>14</v>
      </c>
      <c r="F8" s="1" t="s">
        <v>5</v>
      </c>
      <c r="G8" s="12"/>
    </row>
    <row r="9" spans="1:7" ht="11.25">
      <c r="A9" s="1" t="s">
        <v>0</v>
      </c>
      <c r="B9" s="12" t="s">
        <v>34</v>
      </c>
      <c r="C9" s="17" t="s">
        <v>8</v>
      </c>
      <c r="D9" s="1" t="s">
        <v>9</v>
      </c>
      <c r="E9" s="17"/>
      <c r="F9" s="1" t="s">
        <v>9</v>
      </c>
      <c r="G9" s="12" t="s">
        <v>7</v>
      </c>
    </row>
    <row r="10" spans="1:7" ht="11.25">
      <c r="A10" s="1" t="s">
        <v>0</v>
      </c>
      <c r="B10" s="12"/>
      <c r="C10" s="17"/>
      <c r="E10" s="17"/>
      <c r="F10" s="1" t="s">
        <v>13</v>
      </c>
      <c r="G10" s="12" t="s">
        <v>11</v>
      </c>
    </row>
    <row r="11" spans="2:7" ht="3.75" customHeight="1">
      <c r="B11" s="12"/>
      <c r="C11" s="28"/>
      <c r="D11" s="6"/>
      <c r="E11" s="28"/>
      <c r="F11" s="6"/>
      <c r="G11" s="13"/>
    </row>
    <row r="12" spans="2:7" ht="11.25">
      <c r="B12" s="14"/>
      <c r="C12" s="18" t="s">
        <v>15</v>
      </c>
      <c r="D12" s="2" t="s">
        <v>15</v>
      </c>
      <c r="E12" s="18" t="s">
        <v>15</v>
      </c>
      <c r="F12" s="2" t="s">
        <v>15</v>
      </c>
      <c r="G12" s="14" t="s">
        <v>35</v>
      </c>
    </row>
    <row r="13" spans="1:7" ht="3.75" customHeight="1">
      <c r="A13" s="6"/>
      <c r="B13" s="15"/>
      <c r="C13" s="19"/>
      <c r="D13" s="7"/>
      <c r="E13" s="19"/>
      <c r="F13" s="7"/>
      <c r="G13" s="15"/>
    </row>
    <row r="14" ht="3.75" customHeight="1"/>
    <row r="15" spans="1:7" ht="11.25">
      <c r="A15" s="27" t="s">
        <v>26</v>
      </c>
      <c r="B15" s="38" t="s">
        <v>21</v>
      </c>
      <c r="C15" s="38">
        <f>SUM(C16:C26)</f>
        <v>442179</v>
      </c>
      <c r="D15" s="38">
        <f>SUM(D16:D26)</f>
        <v>308879</v>
      </c>
      <c r="E15" s="38">
        <f>SUM(E16:E26)</f>
        <v>78568</v>
      </c>
      <c r="F15" s="38">
        <f>SUM(F16:F26)</f>
        <v>387447</v>
      </c>
      <c r="G15" s="39">
        <f>SUM(G16:G26)</f>
        <v>53.199999999999996</v>
      </c>
    </row>
    <row r="16" spans="2:7" ht="11.25">
      <c r="B16" s="23"/>
      <c r="C16" s="23"/>
      <c r="D16" s="23"/>
      <c r="E16" s="23"/>
      <c r="F16" s="23"/>
      <c r="G16" s="25"/>
    </row>
    <row r="17" spans="1:7" ht="11.25">
      <c r="A17" s="1" t="s">
        <v>16</v>
      </c>
      <c r="B17" s="24">
        <v>2685347</v>
      </c>
      <c r="C17" s="24">
        <v>225701</v>
      </c>
      <c r="D17" s="24">
        <v>166986</v>
      </c>
      <c r="E17" s="24">
        <v>14069</v>
      </c>
      <c r="F17" s="24">
        <v>181055</v>
      </c>
      <c r="G17" s="26">
        <v>24.8</v>
      </c>
    </row>
    <row r="18" spans="1:7" ht="23.25">
      <c r="A18" s="29" t="s">
        <v>38</v>
      </c>
      <c r="B18" s="24">
        <v>409493</v>
      </c>
      <c r="C18" s="24">
        <v>110382</v>
      </c>
      <c r="D18" s="24">
        <v>71299</v>
      </c>
      <c r="E18" s="24">
        <v>9744</v>
      </c>
      <c r="F18" s="24">
        <v>81043</v>
      </c>
      <c r="G18" s="26">
        <v>11.1</v>
      </c>
    </row>
    <row r="19" spans="1:7" ht="11.25">
      <c r="A19" s="1" t="s">
        <v>17</v>
      </c>
      <c r="B19" s="24">
        <v>333447</v>
      </c>
      <c r="C19" s="24">
        <v>36090</v>
      </c>
      <c r="D19" s="24">
        <v>24765</v>
      </c>
      <c r="E19" s="24">
        <v>1196</v>
      </c>
      <c r="F19" s="24">
        <v>25961</v>
      </c>
      <c r="G19" s="26">
        <v>3.6</v>
      </c>
    </row>
    <row r="20" spans="1:7" ht="11.25">
      <c r="A20" s="1" t="s">
        <v>18</v>
      </c>
      <c r="B20" s="24">
        <v>316082</v>
      </c>
      <c r="C20" s="24">
        <v>6080</v>
      </c>
      <c r="D20" s="24">
        <v>4737</v>
      </c>
      <c r="E20" s="24">
        <v>5611</v>
      </c>
      <c r="F20" s="24">
        <v>10348</v>
      </c>
      <c r="G20" s="26">
        <v>1.4</v>
      </c>
    </row>
    <row r="21" spans="1:7" ht="11.25">
      <c r="A21" s="1" t="s">
        <v>19</v>
      </c>
      <c r="B21" s="24">
        <v>38305</v>
      </c>
      <c r="C21" s="24">
        <v>600</v>
      </c>
      <c r="D21" s="24">
        <v>371</v>
      </c>
      <c r="E21" s="24">
        <v>413</v>
      </c>
      <c r="F21" s="24">
        <v>784</v>
      </c>
      <c r="G21" s="26">
        <v>0.1</v>
      </c>
    </row>
    <row r="22" spans="1:7" ht="11.25">
      <c r="A22" s="1" t="s">
        <v>20</v>
      </c>
      <c r="B22" s="24">
        <v>5079</v>
      </c>
      <c r="C22" s="24">
        <v>1196</v>
      </c>
      <c r="D22" s="24">
        <v>622</v>
      </c>
      <c r="E22" s="24">
        <v>3884</v>
      </c>
      <c r="F22" s="24">
        <v>4506</v>
      </c>
      <c r="G22" s="26">
        <v>0.6</v>
      </c>
    </row>
    <row r="23" spans="1:7" ht="11.25">
      <c r="A23" s="1" t="s">
        <v>22</v>
      </c>
      <c r="B23" s="24" t="s">
        <v>21</v>
      </c>
      <c r="C23" s="24">
        <v>45590</v>
      </c>
      <c r="D23" s="24">
        <v>26367</v>
      </c>
      <c r="E23" s="24">
        <v>36929</v>
      </c>
      <c r="F23" s="24">
        <v>63296</v>
      </c>
      <c r="G23" s="26">
        <v>8.7</v>
      </c>
    </row>
    <row r="24" spans="1:7" ht="11.25">
      <c r="A24" s="1" t="s">
        <v>23</v>
      </c>
      <c r="B24" s="24" t="s">
        <v>21</v>
      </c>
      <c r="C24" s="24">
        <v>1120</v>
      </c>
      <c r="D24" s="24">
        <v>482</v>
      </c>
      <c r="E24" s="24">
        <v>3083</v>
      </c>
      <c r="F24" s="24">
        <v>3565</v>
      </c>
      <c r="G24" s="26">
        <v>0.5</v>
      </c>
    </row>
    <row r="25" spans="1:7" ht="11.25">
      <c r="A25" s="1" t="s">
        <v>24</v>
      </c>
      <c r="B25" s="24" t="s">
        <v>21</v>
      </c>
      <c r="C25" s="24">
        <v>1765</v>
      </c>
      <c r="D25" s="24">
        <v>882</v>
      </c>
      <c r="E25" s="24">
        <v>3130</v>
      </c>
      <c r="F25" s="24">
        <v>4012</v>
      </c>
      <c r="G25" s="26">
        <v>0.6</v>
      </c>
    </row>
    <row r="26" spans="1:7" ht="11.25">
      <c r="A26" s="1" t="s">
        <v>25</v>
      </c>
      <c r="B26" s="24" t="s">
        <v>21</v>
      </c>
      <c r="C26" s="24">
        <v>13655</v>
      </c>
      <c r="D26" s="24">
        <v>12368</v>
      </c>
      <c r="E26" s="24">
        <v>509</v>
      </c>
      <c r="F26" s="24">
        <v>12877</v>
      </c>
      <c r="G26" s="26">
        <v>1.8</v>
      </c>
    </row>
    <row r="27" spans="1:7" ht="3.75" customHeight="1">
      <c r="A27" s="6"/>
      <c r="B27" s="9"/>
      <c r="C27" s="9"/>
      <c r="D27" s="9"/>
      <c r="E27" s="9"/>
      <c r="F27" s="9"/>
      <c r="G27" s="10"/>
    </row>
    <row r="28" ht="11.25">
      <c r="A28" s="1" t="s">
        <v>32</v>
      </c>
    </row>
    <row r="29" ht="11.25">
      <c r="A29" s="1" t="s">
        <v>33</v>
      </c>
    </row>
    <row r="30" spans="1:6" ht="11.25">
      <c r="A30" s="1" t="s">
        <v>27</v>
      </c>
      <c r="F30" s="21"/>
    </row>
    <row r="31" spans="1:6" ht="11.25">
      <c r="A31" s="1" t="s">
        <v>28</v>
      </c>
      <c r="F31" s="22"/>
    </row>
    <row r="32" ht="11.25">
      <c r="A32" s="1" t="s">
        <v>29</v>
      </c>
    </row>
    <row r="36" ht="11.25">
      <c r="A36" s="37" t="s">
        <v>75</v>
      </c>
    </row>
    <row r="37" ht="11.25">
      <c r="A37" s="20" t="s">
        <v>81</v>
      </c>
    </row>
    <row r="38" ht="11.25">
      <c r="A38" s="30" t="s">
        <v>44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57421875" style="1" customWidth="1"/>
    <col min="2" max="16384" width="11.421875" style="1" customWidth="1"/>
  </cols>
  <sheetData>
    <row r="1" spans="1:7" s="3" customFormat="1" ht="11.25">
      <c r="A1" s="4" t="s">
        <v>31</v>
      </c>
      <c r="G1" s="5" t="s">
        <v>78</v>
      </c>
    </row>
    <row r="2" s="3" customFormat="1" ht="11.25">
      <c r="A2" s="3" t="s">
        <v>76</v>
      </c>
    </row>
    <row r="3" spans="1:6" s="3" customFormat="1" ht="3.75" customHeight="1">
      <c r="A3" s="8"/>
      <c r="B3" s="8"/>
      <c r="C3" s="8"/>
      <c r="D3" s="8"/>
      <c r="E3" s="8"/>
      <c r="F3" s="8"/>
    </row>
    <row r="4" spans="2:7" ht="3.75" customHeight="1">
      <c r="B4" s="11"/>
      <c r="D4" s="12" t="s">
        <v>62</v>
      </c>
      <c r="E4" s="32" t="s">
        <v>62</v>
      </c>
      <c r="F4" s="32" t="s">
        <v>62</v>
      </c>
      <c r="G4" s="32" t="s">
        <v>62</v>
      </c>
    </row>
    <row r="5" spans="1:7" ht="11.25">
      <c r="A5" s="1" t="s">
        <v>0</v>
      </c>
      <c r="B5" s="12" t="s">
        <v>1</v>
      </c>
      <c r="D5" s="41" t="s">
        <v>70</v>
      </c>
      <c r="E5" s="42"/>
      <c r="F5" s="42"/>
      <c r="G5" s="42"/>
    </row>
    <row r="6" spans="1:7" ht="11.25">
      <c r="A6" s="1" t="s">
        <v>0</v>
      </c>
      <c r="B6" s="12"/>
      <c r="D6" s="12" t="s">
        <v>64</v>
      </c>
      <c r="E6" s="17" t="s">
        <v>6</v>
      </c>
      <c r="F6" s="43" t="s">
        <v>2</v>
      </c>
      <c r="G6" s="44"/>
    </row>
    <row r="7" spans="1:7" ht="11.25">
      <c r="A7" s="1" t="s">
        <v>0</v>
      </c>
      <c r="B7" s="13"/>
      <c r="C7" s="6"/>
      <c r="D7" s="12" t="s">
        <v>63</v>
      </c>
      <c r="E7" s="17" t="s">
        <v>10</v>
      </c>
      <c r="F7" s="45"/>
      <c r="G7" s="46"/>
    </row>
    <row r="8" spans="1:7" ht="11.25">
      <c r="A8" s="1" t="s">
        <v>0</v>
      </c>
      <c r="B8" s="12" t="s">
        <v>3</v>
      </c>
      <c r="C8" s="17" t="s">
        <v>4</v>
      </c>
      <c r="D8" s="12"/>
      <c r="E8" s="17" t="s">
        <v>12</v>
      </c>
      <c r="F8" s="11" t="s">
        <v>13</v>
      </c>
      <c r="G8" s="12" t="s">
        <v>7</v>
      </c>
    </row>
    <row r="9" spans="1:7" ht="11.25">
      <c r="A9" s="1" t="s">
        <v>0</v>
      </c>
      <c r="B9" s="12" t="s">
        <v>34</v>
      </c>
      <c r="C9" s="17" t="s">
        <v>8</v>
      </c>
      <c r="D9" s="12"/>
      <c r="E9" s="17" t="s">
        <v>14</v>
      </c>
      <c r="F9" s="12"/>
      <c r="G9" s="12" t="s">
        <v>11</v>
      </c>
    </row>
    <row r="10" spans="1:7" ht="11.25">
      <c r="A10" s="1" t="s">
        <v>0</v>
      </c>
      <c r="B10" s="12"/>
      <c r="C10" s="17"/>
      <c r="D10" s="12"/>
      <c r="E10" s="12"/>
      <c r="F10" s="12"/>
      <c r="G10" s="12"/>
    </row>
    <row r="11" spans="2:7" ht="3.75" customHeight="1">
      <c r="B11" s="12"/>
      <c r="C11" s="28"/>
      <c r="D11" s="33"/>
      <c r="E11" s="34"/>
      <c r="F11" s="35"/>
      <c r="G11" s="33"/>
    </row>
    <row r="12" spans="2:7" ht="11.25">
      <c r="B12" s="14"/>
      <c r="C12" s="18" t="s">
        <v>15</v>
      </c>
      <c r="D12" s="2" t="s">
        <v>15</v>
      </c>
      <c r="E12" s="18" t="s">
        <v>15</v>
      </c>
      <c r="F12" s="2" t="s">
        <v>15</v>
      </c>
      <c r="G12" s="14" t="s">
        <v>35</v>
      </c>
    </row>
    <row r="13" spans="1:7" ht="3.75" customHeight="1">
      <c r="A13" s="6"/>
      <c r="B13" s="15"/>
      <c r="C13" s="19"/>
      <c r="D13" s="7"/>
      <c r="E13" s="19"/>
      <c r="F13" s="7"/>
      <c r="G13" s="15"/>
    </row>
    <row r="14" ht="3.75" customHeight="1"/>
    <row r="15" spans="1:7" ht="11.25">
      <c r="A15" s="27" t="s">
        <v>26</v>
      </c>
      <c r="B15" s="38" t="s">
        <v>21</v>
      </c>
      <c r="C15" s="38">
        <f>SUM(C16:C26)</f>
        <v>492946.2590361</v>
      </c>
      <c r="D15" s="38">
        <f>SUM(D16:D26)</f>
        <v>335823.81500000006</v>
      </c>
      <c r="E15" s="38">
        <f>SUM(E16:E26)</f>
        <v>85333.217</v>
      </c>
      <c r="F15" s="38">
        <f>SUM(F16:F26)</f>
        <v>421157.03299999994</v>
      </c>
      <c r="G15" s="39">
        <f>SUM(G16:G26)</f>
        <v>50.680752999999996</v>
      </c>
    </row>
    <row r="16" spans="1:7" ht="23.25">
      <c r="A16" s="29" t="s">
        <v>38</v>
      </c>
      <c r="B16" s="24">
        <v>398664</v>
      </c>
      <c r="C16" s="24">
        <v>112890.399</v>
      </c>
      <c r="D16" s="24">
        <v>73151.338</v>
      </c>
      <c r="E16" s="24">
        <v>19884.267</v>
      </c>
      <c r="F16" s="24">
        <v>93035.605</v>
      </c>
      <c r="G16" s="26">
        <v>11.195621</v>
      </c>
    </row>
    <row r="17" spans="1:7" ht="11.25">
      <c r="A17" s="1" t="s">
        <v>17</v>
      </c>
      <c r="B17" s="24">
        <v>251476</v>
      </c>
      <c r="C17" s="24">
        <v>30296.764</v>
      </c>
      <c r="D17" s="24">
        <v>20601.8</v>
      </c>
      <c r="E17" s="24">
        <v>512.229</v>
      </c>
      <c r="F17" s="24">
        <v>21114.029</v>
      </c>
      <c r="G17" s="26">
        <v>2.540798</v>
      </c>
    </row>
    <row r="18" spans="1:7" ht="11.25">
      <c r="A18" s="1" t="s">
        <v>16</v>
      </c>
      <c r="B18" s="24">
        <v>2751441</v>
      </c>
      <c r="C18" s="24">
        <v>241999.226</v>
      </c>
      <c r="D18" s="24">
        <v>179079.427</v>
      </c>
      <c r="E18" s="24">
        <v>11414.062</v>
      </c>
      <c r="F18" s="24">
        <v>190493.489</v>
      </c>
      <c r="G18" s="26">
        <v>22.923405</v>
      </c>
    </row>
    <row r="19" spans="1:7" ht="11.25">
      <c r="A19" s="1" t="s">
        <v>18</v>
      </c>
      <c r="B19" s="24">
        <v>239647</v>
      </c>
      <c r="C19" s="24">
        <v>4935.058</v>
      </c>
      <c r="D19" s="24">
        <v>3454.541</v>
      </c>
      <c r="E19" s="24">
        <v>5766.835</v>
      </c>
      <c r="F19" s="24">
        <v>9221.376</v>
      </c>
      <c r="G19" s="26">
        <v>1.109671</v>
      </c>
    </row>
    <row r="20" spans="1:7" ht="11.25">
      <c r="A20" s="1" t="s">
        <v>19</v>
      </c>
      <c r="B20" s="24">
        <v>46529</v>
      </c>
      <c r="C20" s="24">
        <v>477.25</v>
      </c>
      <c r="D20" s="24">
        <v>334.075</v>
      </c>
      <c r="E20" s="24">
        <v>221.457</v>
      </c>
      <c r="F20" s="24">
        <v>555.532</v>
      </c>
      <c r="G20" s="26">
        <v>0.066851</v>
      </c>
    </row>
    <row r="21" spans="1:7" ht="11.25">
      <c r="A21" s="1" t="s">
        <v>20</v>
      </c>
      <c r="B21" s="24">
        <v>2897</v>
      </c>
      <c r="C21" s="24">
        <v>691.4590000000001</v>
      </c>
      <c r="D21" s="24">
        <v>359.559</v>
      </c>
      <c r="E21" s="24">
        <v>3447.766</v>
      </c>
      <c r="F21" s="24">
        <v>3807.325</v>
      </c>
      <c r="G21" s="26">
        <v>0.458162</v>
      </c>
    </row>
    <row r="22" spans="1:7" ht="11.25">
      <c r="A22" s="1" t="s">
        <v>22</v>
      </c>
      <c r="B22" s="24" t="s">
        <v>55</v>
      </c>
      <c r="C22" s="24">
        <v>84504.67489979998</v>
      </c>
      <c r="D22" s="24">
        <v>43030.079</v>
      </c>
      <c r="E22" s="24">
        <v>43398.439</v>
      </c>
      <c r="F22" s="24">
        <v>86428.519</v>
      </c>
      <c r="G22" s="26">
        <v>10.400545</v>
      </c>
    </row>
    <row r="23" spans="1:7" ht="11.25">
      <c r="A23" s="1" t="s">
        <v>23</v>
      </c>
      <c r="B23" s="24" t="s">
        <v>55</v>
      </c>
      <c r="C23" s="24">
        <v>1270.6777800000002</v>
      </c>
      <c r="D23" s="24">
        <v>889.471</v>
      </c>
      <c r="E23" s="24">
        <v>859.52</v>
      </c>
      <c r="F23" s="24">
        <v>1748.991</v>
      </c>
      <c r="G23" s="26">
        <v>0.210468</v>
      </c>
    </row>
    <row r="24" spans="1:7" ht="11.25">
      <c r="A24" s="1" t="s">
        <v>24</v>
      </c>
      <c r="B24" s="24" t="s">
        <v>55</v>
      </c>
      <c r="C24" s="24">
        <v>2161.1363</v>
      </c>
      <c r="D24" s="24">
        <v>1203.911</v>
      </c>
      <c r="E24" s="24">
        <v>2869.727</v>
      </c>
      <c r="F24" s="24">
        <v>4073.638</v>
      </c>
      <c r="G24" s="26">
        <v>0.49021</v>
      </c>
    </row>
    <row r="25" spans="1:7" ht="11.25">
      <c r="A25" s="1" t="s">
        <v>65</v>
      </c>
      <c r="B25" s="24" t="s">
        <v>55</v>
      </c>
      <c r="C25" s="24" t="s">
        <v>55</v>
      </c>
      <c r="D25" s="24" t="s">
        <v>55</v>
      </c>
      <c r="E25" s="24">
        <v>289.777</v>
      </c>
      <c r="F25" s="24">
        <v>289.777</v>
      </c>
      <c r="G25" s="26">
        <v>0.034872</v>
      </c>
    </row>
    <row r="26" spans="1:7" ht="11.25">
      <c r="A26" s="1" t="s">
        <v>25</v>
      </c>
      <c r="B26" s="24" t="s">
        <v>55</v>
      </c>
      <c r="C26" s="24">
        <v>13719.614056299999</v>
      </c>
      <c r="D26" s="24">
        <v>13719.614</v>
      </c>
      <c r="E26" s="24">
        <v>-3330.862</v>
      </c>
      <c r="F26" s="24">
        <v>10388.752</v>
      </c>
      <c r="G26" s="26">
        <v>1.25015</v>
      </c>
    </row>
    <row r="27" spans="1:7" ht="3.75" customHeight="1">
      <c r="A27" s="6"/>
      <c r="B27" s="9"/>
      <c r="C27" s="9"/>
      <c r="D27" s="9"/>
      <c r="E27" s="9"/>
      <c r="F27" s="10"/>
      <c r="G27" s="10"/>
    </row>
    <row r="28" ht="11.25">
      <c r="A28" s="1" t="s">
        <v>32</v>
      </c>
    </row>
    <row r="29" ht="11.25">
      <c r="A29" s="1" t="s">
        <v>33</v>
      </c>
    </row>
    <row r="30" spans="1:5" ht="11.25">
      <c r="A30" s="1" t="s">
        <v>72</v>
      </c>
      <c r="E30" s="21"/>
    </row>
    <row r="31" spans="1:5" ht="11.25">
      <c r="A31" s="1" t="s">
        <v>77</v>
      </c>
      <c r="E31" s="21"/>
    </row>
    <row r="32" spans="1:5" ht="11.25">
      <c r="A32" s="1" t="s">
        <v>67</v>
      </c>
      <c r="E32" s="21"/>
    </row>
    <row r="33" ht="11.25">
      <c r="E33" s="21"/>
    </row>
    <row r="34" spans="1:5" ht="14.25">
      <c r="A34" s="36" t="s">
        <v>66</v>
      </c>
      <c r="E34" s="21"/>
    </row>
    <row r="35" ht="11.25">
      <c r="E35" s="21"/>
    </row>
    <row r="36" spans="1:5" ht="11.25">
      <c r="A36" s="37" t="s">
        <v>75</v>
      </c>
      <c r="E36" s="21"/>
    </row>
    <row r="37" spans="1:5" ht="11.25">
      <c r="A37" s="20" t="s">
        <v>81</v>
      </c>
      <c r="E37" s="21"/>
    </row>
    <row r="38" spans="1:5" ht="11.25">
      <c r="A38" s="30" t="s">
        <v>44</v>
      </c>
      <c r="E38" s="21"/>
    </row>
    <row r="39" ht="11.25">
      <c r="E39" s="21"/>
    </row>
  </sheetData>
  <sheetProtection/>
  <mergeCells count="3">
    <mergeCell ref="D5:G5"/>
    <mergeCell ref="F6:G6"/>
    <mergeCell ref="F7:G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57421875" style="1" customWidth="1"/>
    <col min="2" max="16384" width="11.421875" style="1" customWidth="1"/>
  </cols>
  <sheetData>
    <row r="1" spans="1:7" s="3" customFormat="1" ht="11.25">
      <c r="A1" s="4" t="s">
        <v>31</v>
      </c>
      <c r="G1" s="5" t="s">
        <v>78</v>
      </c>
    </row>
    <row r="2" s="3" customFormat="1" ht="11.25">
      <c r="A2" s="3" t="s">
        <v>71</v>
      </c>
    </row>
    <row r="3" spans="1:6" s="3" customFormat="1" ht="3.75" customHeight="1">
      <c r="A3" s="8"/>
      <c r="B3" s="8"/>
      <c r="C3" s="8"/>
      <c r="D3" s="8"/>
      <c r="E3" s="8"/>
      <c r="F3" s="8"/>
    </row>
    <row r="4" spans="2:7" ht="3.75" customHeight="1">
      <c r="B4" s="11"/>
      <c r="D4" s="12" t="s">
        <v>62</v>
      </c>
      <c r="E4" s="32" t="s">
        <v>62</v>
      </c>
      <c r="F4" s="32" t="s">
        <v>62</v>
      </c>
      <c r="G4" s="32" t="s">
        <v>62</v>
      </c>
    </row>
    <row r="5" spans="1:7" ht="11.25">
      <c r="A5" s="1" t="s">
        <v>0</v>
      </c>
      <c r="B5" s="12" t="s">
        <v>1</v>
      </c>
      <c r="D5" s="41" t="s">
        <v>70</v>
      </c>
      <c r="E5" s="42"/>
      <c r="F5" s="42"/>
      <c r="G5" s="42"/>
    </row>
    <row r="6" spans="1:7" ht="11.25">
      <c r="A6" s="1" t="s">
        <v>0</v>
      </c>
      <c r="B6" s="12"/>
      <c r="D6" s="12" t="s">
        <v>64</v>
      </c>
      <c r="E6" s="17" t="s">
        <v>6</v>
      </c>
      <c r="F6" s="43" t="s">
        <v>2</v>
      </c>
      <c r="G6" s="44"/>
    </row>
    <row r="7" spans="1:7" ht="11.25">
      <c r="A7" s="1" t="s">
        <v>0</v>
      </c>
      <c r="B7" s="13"/>
      <c r="C7" s="6"/>
      <c r="D7" s="12" t="s">
        <v>63</v>
      </c>
      <c r="E7" s="17" t="s">
        <v>10</v>
      </c>
      <c r="F7" s="45"/>
      <c r="G7" s="46"/>
    </row>
    <row r="8" spans="1:7" ht="11.25">
      <c r="A8" s="1" t="s">
        <v>0</v>
      </c>
      <c r="B8" s="12" t="s">
        <v>3</v>
      </c>
      <c r="C8" s="17" t="s">
        <v>4</v>
      </c>
      <c r="D8" s="12"/>
      <c r="E8" s="17" t="s">
        <v>12</v>
      </c>
      <c r="F8" s="11" t="s">
        <v>13</v>
      </c>
      <c r="G8" s="12" t="s">
        <v>7</v>
      </c>
    </row>
    <row r="9" spans="1:7" ht="11.25">
      <c r="A9" s="1" t="s">
        <v>0</v>
      </c>
      <c r="B9" s="12" t="s">
        <v>34</v>
      </c>
      <c r="C9" s="17" t="s">
        <v>8</v>
      </c>
      <c r="D9" s="12"/>
      <c r="E9" s="17" t="s">
        <v>14</v>
      </c>
      <c r="F9" s="12"/>
      <c r="G9" s="12" t="s">
        <v>11</v>
      </c>
    </row>
    <row r="10" spans="1:7" ht="11.25">
      <c r="A10" s="1" t="s">
        <v>0</v>
      </c>
      <c r="B10" s="12"/>
      <c r="C10" s="17"/>
      <c r="D10" s="12"/>
      <c r="E10" s="12"/>
      <c r="F10" s="12"/>
      <c r="G10" s="12"/>
    </row>
    <row r="11" spans="2:7" ht="3.75" customHeight="1">
      <c r="B11" s="12"/>
      <c r="C11" s="28"/>
      <c r="D11" s="33"/>
      <c r="E11" s="34"/>
      <c r="F11" s="35"/>
      <c r="G11" s="33"/>
    </row>
    <row r="12" spans="2:7" ht="11.25">
      <c r="B12" s="14"/>
      <c r="C12" s="18" t="s">
        <v>15</v>
      </c>
      <c r="D12" s="2" t="s">
        <v>15</v>
      </c>
      <c r="E12" s="18" t="s">
        <v>15</v>
      </c>
      <c r="F12" s="2" t="s">
        <v>15</v>
      </c>
      <c r="G12" s="14" t="s">
        <v>35</v>
      </c>
    </row>
    <row r="13" spans="1:7" ht="3.75" customHeight="1">
      <c r="A13" s="6"/>
      <c r="B13" s="15"/>
      <c r="C13" s="19"/>
      <c r="D13" s="7"/>
      <c r="E13" s="19"/>
      <c r="F13" s="7"/>
      <c r="G13" s="15"/>
    </row>
    <row r="14" ht="3.75" customHeight="1"/>
    <row r="15" spans="1:7" ht="11.25">
      <c r="A15" s="27" t="s">
        <v>26</v>
      </c>
      <c r="B15" s="38" t="s">
        <v>21</v>
      </c>
      <c r="C15" s="38">
        <f>SUM(C16:C26)</f>
        <v>481189.426270207</v>
      </c>
      <c r="D15" s="38">
        <f>SUM(D16:D26)</f>
        <v>328062.05</v>
      </c>
      <c r="E15" s="38">
        <f>SUM(E16:E26)</f>
        <v>86885.121</v>
      </c>
      <c r="F15" s="38">
        <f>SUM(F16:F26)</f>
        <v>414947.17</v>
      </c>
      <c r="G15" s="39">
        <f>SUM(G16:G26)</f>
        <v>50.541678000000005</v>
      </c>
    </row>
    <row r="16" spans="1:7" ht="23.25">
      <c r="A16" s="29" t="s">
        <v>38</v>
      </c>
      <c r="B16" s="24">
        <v>395889</v>
      </c>
      <c r="C16" s="24">
        <v>111912.3775611</v>
      </c>
      <c r="D16" s="24">
        <v>72434.92</v>
      </c>
      <c r="E16" s="24">
        <v>19886.185</v>
      </c>
      <c r="F16" s="24">
        <v>92321.104</v>
      </c>
      <c r="G16" s="26">
        <v>11.244959</v>
      </c>
    </row>
    <row r="17" spans="1:7" ht="11.25">
      <c r="A17" s="1" t="s">
        <v>17</v>
      </c>
      <c r="B17" s="24">
        <v>252082</v>
      </c>
      <c r="C17" s="24">
        <v>31022.115</v>
      </c>
      <c r="D17" s="24">
        <v>21095.038</v>
      </c>
      <c r="E17" s="24">
        <v>546.252</v>
      </c>
      <c r="F17" s="24">
        <v>21641.29</v>
      </c>
      <c r="G17" s="26">
        <v>2.635967</v>
      </c>
    </row>
    <row r="18" spans="1:7" ht="11.25">
      <c r="A18" s="1" t="s">
        <v>16</v>
      </c>
      <c r="B18" s="24">
        <v>2689327</v>
      </c>
      <c r="C18" s="24">
        <v>235460.055</v>
      </c>
      <c r="D18" s="24">
        <v>174240.441</v>
      </c>
      <c r="E18" s="24">
        <v>12602.862</v>
      </c>
      <c r="F18" s="24">
        <v>186843.302</v>
      </c>
      <c r="G18" s="26">
        <v>22.758015</v>
      </c>
    </row>
    <row r="19" spans="1:7" ht="11.25">
      <c r="A19" s="1" t="s">
        <v>18</v>
      </c>
      <c r="B19" s="24">
        <v>240438</v>
      </c>
      <c r="C19" s="24">
        <v>4793.351</v>
      </c>
      <c r="D19" s="24">
        <v>3355.346</v>
      </c>
      <c r="E19" s="24">
        <v>5445.657</v>
      </c>
      <c r="F19" s="24">
        <v>8801.003</v>
      </c>
      <c r="G19" s="26">
        <v>1.071986</v>
      </c>
    </row>
    <row r="20" spans="1:7" ht="11.25">
      <c r="A20" s="1" t="s">
        <v>19</v>
      </c>
      <c r="B20" s="24">
        <v>44109</v>
      </c>
      <c r="C20" s="24">
        <v>507.098</v>
      </c>
      <c r="D20" s="24">
        <v>354.969</v>
      </c>
      <c r="E20" s="24">
        <v>178.96</v>
      </c>
      <c r="F20" s="24">
        <v>533.929</v>
      </c>
      <c r="G20" s="26">
        <v>0.065034</v>
      </c>
    </row>
    <row r="21" spans="1:7" ht="11.25">
      <c r="A21" s="1" t="s">
        <v>20</v>
      </c>
      <c r="B21" s="24">
        <v>3195</v>
      </c>
      <c r="C21" s="24">
        <v>748.8432</v>
      </c>
      <c r="D21" s="24">
        <v>389.398</v>
      </c>
      <c r="E21" s="24">
        <v>4207.723</v>
      </c>
      <c r="F21" s="24">
        <v>4597.122</v>
      </c>
      <c r="G21" s="26">
        <v>0.559942</v>
      </c>
    </row>
    <row r="22" spans="1:7" ht="11.25">
      <c r="A22" s="1" t="s">
        <v>22</v>
      </c>
      <c r="B22" s="24" t="s">
        <v>55</v>
      </c>
      <c r="C22" s="24">
        <v>79795.264</v>
      </c>
      <c r="D22" s="24">
        <v>40587.535</v>
      </c>
      <c r="E22" s="24">
        <v>41453.697</v>
      </c>
      <c r="F22" s="24">
        <v>82041.232</v>
      </c>
      <c r="G22" s="26">
        <v>9.992841</v>
      </c>
    </row>
    <row r="23" spans="1:7" ht="11.25">
      <c r="A23" s="1" t="s">
        <v>23</v>
      </c>
      <c r="B23" s="24" t="s">
        <v>55</v>
      </c>
      <c r="C23" s="24">
        <v>1305</v>
      </c>
      <c r="D23" s="24">
        <v>913.257</v>
      </c>
      <c r="E23" s="24">
        <v>863.091</v>
      </c>
      <c r="F23" s="24">
        <v>1776.348</v>
      </c>
      <c r="G23" s="26">
        <v>0.216364</v>
      </c>
    </row>
    <row r="24" spans="1:7" ht="11.25">
      <c r="A24" s="1" t="s">
        <v>24</v>
      </c>
      <c r="B24" s="24" t="s">
        <v>55</v>
      </c>
      <c r="C24" s="24">
        <v>2154.2852000000003</v>
      </c>
      <c r="D24" s="24">
        <v>1200.11</v>
      </c>
      <c r="E24" s="24">
        <v>2953.499</v>
      </c>
      <c r="F24" s="24">
        <v>4153.609</v>
      </c>
      <c r="G24" s="26">
        <v>0.50592</v>
      </c>
    </row>
    <row r="25" spans="1:7" ht="11.25">
      <c r="A25" s="1" t="s">
        <v>65</v>
      </c>
      <c r="B25" s="24" t="s">
        <v>55</v>
      </c>
      <c r="C25" s="24" t="s">
        <v>55</v>
      </c>
      <c r="D25" s="24" t="s">
        <v>55</v>
      </c>
      <c r="E25" s="24">
        <v>239.702</v>
      </c>
      <c r="F25" s="24">
        <v>239.702</v>
      </c>
      <c r="G25" s="26">
        <v>0.029197</v>
      </c>
    </row>
    <row r="26" spans="1:7" ht="11.25">
      <c r="A26" s="1" t="s">
        <v>25</v>
      </c>
      <c r="B26" s="24" t="s">
        <v>55</v>
      </c>
      <c r="C26" s="24">
        <v>13491.037309106998</v>
      </c>
      <c r="D26" s="24">
        <v>13491.036</v>
      </c>
      <c r="E26" s="24">
        <v>-1492.507</v>
      </c>
      <c r="F26" s="24">
        <v>11998.529</v>
      </c>
      <c r="G26" s="26">
        <v>1.461453</v>
      </c>
    </row>
    <row r="27" spans="1:7" ht="3.75" customHeight="1">
      <c r="A27" s="6"/>
      <c r="B27" s="9"/>
      <c r="C27" s="9"/>
      <c r="D27" s="9"/>
      <c r="E27" s="9"/>
      <c r="F27" s="10"/>
      <c r="G27" s="10"/>
    </row>
    <row r="28" ht="11.25">
      <c r="A28" s="1" t="s">
        <v>32</v>
      </c>
    </row>
    <row r="29" ht="11.25">
      <c r="A29" s="1" t="s">
        <v>33</v>
      </c>
    </row>
    <row r="30" spans="1:5" ht="11.25">
      <c r="A30" s="1" t="s">
        <v>72</v>
      </c>
      <c r="E30" s="21"/>
    </row>
    <row r="31" spans="1:5" ht="11.25">
      <c r="A31" s="1" t="s">
        <v>73</v>
      </c>
      <c r="E31" s="21"/>
    </row>
    <row r="32" spans="1:5" ht="11.25">
      <c r="A32" s="1" t="s">
        <v>67</v>
      </c>
      <c r="E32" s="21"/>
    </row>
    <row r="33" ht="11.25">
      <c r="E33" s="21"/>
    </row>
    <row r="34" spans="1:5" ht="14.25">
      <c r="A34" s="36" t="s">
        <v>66</v>
      </c>
      <c r="E34" s="21"/>
    </row>
    <row r="35" ht="11.25">
      <c r="E35" s="21"/>
    </row>
    <row r="36" spans="1:5" ht="11.25">
      <c r="A36" s="37" t="s">
        <v>75</v>
      </c>
      <c r="E36" s="21"/>
    </row>
    <row r="37" spans="1:5" ht="11.25">
      <c r="A37" s="20" t="s">
        <v>81</v>
      </c>
      <c r="E37" s="21"/>
    </row>
    <row r="38" spans="1:5" ht="11.25">
      <c r="A38" s="30" t="s">
        <v>44</v>
      </c>
      <c r="E38" s="21"/>
    </row>
    <row r="39" ht="11.25">
      <c r="E39" s="21"/>
    </row>
  </sheetData>
  <sheetProtection/>
  <mergeCells count="3">
    <mergeCell ref="D5:G5"/>
    <mergeCell ref="F6:G6"/>
    <mergeCell ref="F7:G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57421875" style="1" customWidth="1"/>
    <col min="2" max="16384" width="11.421875" style="1" customWidth="1"/>
  </cols>
  <sheetData>
    <row r="1" spans="1:7" s="3" customFormat="1" ht="11.25">
      <c r="A1" s="4" t="s">
        <v>31</v>
      </c>
      <c r="G1" s="5" t="s">
        <v>78</v>
      </c>
    </row>
    <row r="2" s="3" customFormat="1" ht="11.25">
      <c r="A2" s="3" t="s">
        <v>61</v>
      </c>
    </row>
    <row r="3" spans="1:6" s="3" customFormat="1" ht="3.75" customHeight="1">
      <c r="A3" s="8"/>
      <c r="B3" s="8"/>
      <c r="C3" s="8"/>
      <c r="D3" s="8"/>
      <c r="E3" s="8"/>
      <c r="F3" s="8"/>
    </row>
    <row r="4" spans="2:7" ht="3.75" customHeight="1">
      <c r="B4" s="11"/>
      <c r="D4" s="12" t="s">
        <v>62</v>
      </c>
      <c r="E4" s="32" t="s">
        <v>62</v>
      </c>
      <c r="F4" s="32" t="s">
        <v>62</v>
      </c>
      <c r="G4" s="32" t="s">
        <v>62</v>
      </c>
    </row>
    <row r="5" spans="1:7" ht="11.25">
      <c r="A5" s="1" t="s">
        <v>0</v>
      </c>
      <c r="B5" s="12" t="s">
        <v>1</v>
      </c>
      <c r="D5" s="41" t="s">
        <v>70</v>
      </c>
      <c r="E5" s="42"/>
      <c r="F5" s="42"/>
      <c r="G5" s="42"/>
    </row>
    <row r="6" spans="1:7" ht="11.25">
      <c r="A6" s="1" t="s">
        <v>0</v>
      </c>
      <c r="B6" s="12"/>
      <c r="D6" s="12" t="s">
        <v>64</v>
      </c>
      <c r="E6" s="17" t="s">
        <v>6</v>
      </c>
      <c r="F6" s="43" t="s">
        <v>2</v>
      </c>
      <c r="G6" s="44"/>
    </row>
    <row r="7" spans="1:7" ht="11.25">
      <c r="A7" s="1" t="s">
        <v>0</v>
      </c>
      <c r="B7" s="13"/>
      <c r="C7" s="6"/>
      <c r="D7" s="12" t="s">
        <v>63</v>
      </c>
      <c r="E7" s="17" t="s">
        <v>10</v>
      </c>
      <c r="F7" s="45"/>
      <c r="G7" s="46"/>
    </row>
    <row r="8" spans="1:7" ht="11.25">
      <c r="A8" s="1" t="s">
        <v>0</v>
      </c>
      <c r="B8" s="12" t="s">
        <v>3</v>
      </c>
      <c r="C8" s="17" t="s">
        <v>4</v>
      </c>
      <c r="D8" s="12"/>
      <c r="E8" s="17" t="s">
        <v>12</v>
      </c>
      <c r="F8" s="11" t="s">
        <v>13</v>
      </c>
      <c r="G8" s="12" t="s">
        <v>7</v>
      </c>
    </row>
    <row r="9" spans="1:7" ht="11.25">
      <c r="A9" s="1" t="s">
        <v>0</v>
      </c>
      <c r="B9" s="12" t="s">
        <v>34</v>
      </c>
      <c r="C9" s="17" t="s">
        <v>8</v>
      </c>
      <c r="D9" s="12"/>
      <c r="E9" s="17" t="s">
        <v>14</v>
      </c>
      <c r="F9" s="12"/>
      <c r="G9" s="12" t="s">
        <v>11</v>
      </c>
    </row>
    <row r="10" spans="1:7" ht="11.25">
      <c r="A10" s="1" t="s">
        <v>0</v>
      </c>
      <c r="B10" s="12"/>
      <c r="C10" s="17"/>
      <c r="D10" s="12"/>
      <c r="E10" s="12"/>
      <c r="F10" s="12"/>
      <c r="G10" s="12"/>
    </row>
    <row r="11" spans="2:7" ht="3.75" customHeight="1">
      <c r="B11" s="12"/>
      <c r="C11" s="28"/>
      <c r="D11" s="33"/>
      <c r="E11" s="34"/>
      <c r="F11" s="35"/>
      <c r="G11" s="33"/>
    </row>
    <row r="12" spans="2:7" ht="11.25">
      <c r="B12" s="14"/>
      <c r="C12" s="18" t="s">
        <v>15</v>
      </c>
      <c r="D12" s="2" t="s">
        <v>15</v>
      </c>
      <c r="E12" s="18" t="s">
        <v>15</v>
      </c>
      <c r="F12" s="2" t="s">
        <v>15</v>
      </c>
      <c r="G12" s="14" t="s">
        <v>35</v>
      </c>
    </row>
    <row r="13" spans="1:7" ht="3.75" customHeight="1">
      <c r="A13" s="6"/>
      <c r="B13" s="15"/>
      <c r="C13" s="19"/>
      <c r="D13" s="7"/>
      <c r="E13" s="19"/>
      <c r="F13" s="7"/>
      <c r="G13" s="15"/>
    </row>
    <row r="14" ht="3.75" customHeight="1"/>
    <row r="15" spans="1:7" ht="11.25">
      <c r="A15" s="27" t="s">
        <v>26</v>
      </c>
      <c r="B15" s="38" t="s">
        <v>21</v>
      </c>
      <c r="C15" s="38">
        <f>SUM(C16:C26)</f>
        <v>486763.70385786</v>
      </c>
      <c r="D15" s="38">
        <f>SUM(D16:D26)</f>
        <v>332907.64800000004</v>
      </c>
      <c r="E15" s="38">
        <f>SUM(E16:E26)</f>
        <v>76439.70500000002</v>
      </c>
      <c r="F15" s="38">
        <f>SUM(F16:F26)</f>
        <v>409347.353</v>
      </c>
      <c r="G15" s="39">
        <f>SUM(G16:G26)</f>
        <v>50.350228</v>
      </c>
    </row>
    <row r="16" spans="1:7" ht="23.25">
      <c r="A16" s="29" t="s">
        <v>38</v>
      </c>
      <c r="B16" s="24">
        <v>394236</v>
      </c>
      <c r="C16" s="24">
        <v>112339.08600000001</v>
      </c>
      <c r="D16" s="24">
        <v>72692.604</v>
      </c>
      <c r="E16" s="24">
        <v>15209.798</v>
      </c>
      <c r="F16" s="24">
        <v>87902.403</v>
      </c>
      <c r="G16" s="26">
        <v>10.812104</v>
      </c>
    </row>
    <row r="17" spans="1:7" ht="11.25">
      <c r="A17" s="1" t="s">
        <v>17</v>
      </c>
      <c r="B17" s="24">
        <v>256427</v>
      </c>
      <c r="C17" s="24">
        <v>31912.269</v>
      </c>
      <c r="D17" s="24">
        <v>21700.343</v>
      </c>
      <c r="E17" s="24">
        <v>535.818</v>
      </c>
      <c r="F17" s="24">
        <v>22236.161</v>
      </c>
      <c r="G17" s="26">
        <v>2.735075</v>
      </c>
    </row>
    <row r="18" spans="1:7" ht="11.25">
      <c r="A18" s="1" t="s">
        <v>16</v>
      </c>
      <c r="B18" s="24">
        <v>2773446</v>
      </c>
      <c r="C18" s="24">
        <v>242684.147</v>
      </c>
      <c r="D18" s="24">
        <v>179586.269</v>
      </c>
      <c r="E18" s="24">
        <v>6083.382</v>
      </c>
      <c r="F18" s="24">
        <v>185669.651</v>
      </c>
      <c r="G18" s="26">
        <v>22.837595</v>
      </c>
    </row>
    <row r="19" spans="1:7" ht="11.25">
      <c r="A19" s="1" t="s">
        <v>18</v>
      </c>
      <c r="B19" s="24">
        <v>249911</v>
      </c>
      <c r="C19" s="24">
        <v>5001.868</v>
      </c>
      <c r="D19" s="24">
        <v>3501.308</v>
      </c>
      <c r="E19" s="24">
        <v>5466.738</v>
      </c>
      <c r="F19" s="24">
        <v>8968.046</v>
      </c>
      <c r="G19" s="26">
        <v>1.103081</v>
      </c>
    </row>
    <row r="20" spans="1:7" ht="11.25">
      <c r="A20" s="1" t="s">
        <v>19</v>
      </c>
      <c r="B20" s="24">
        <v>45926</v>
      </c>
      <c r="C20" s="24">
        <v>527.163</v>
      </c>
      <c r="D20" s="24">
        <v>369.014</v>
      </c>
      <c r="E20" s="24">
        <v>230.545</v>
      </c>
      <c r="F20" s="24">
        <v>599.559</v>
      </c>
      <c r="G20" s="26">
        <v>0.073746</v>
      </c>
    </row>
    <row r="21" spans="1:7" ht="11.25">
      <c r="A21" s="1" t="s">
        <v>20</v>
      </c>
      <c r="B21" s="24">
        <v>3409</v>
      </c>
      <c r="C21" s="24">
        <v>852.1320000000001</v>
      </c>
      <c r="D21" s="24">
        <v>443.109</v>
      </c>
      <c r="E21" s="24">
        <v>4989.461</v>
      </c>
      <c r="F21" s="24">
        <v>5432.57</v>
      </c>
      <c r="G21" s="26">
        <v>0.668213</v>
      </c>
    </row>
    <row r="22" spans="1:7" ht="11.25">
      <c r="A22" s="1" t="s">
        <v>22</v>
      </c>
      <c r="B22" s="24" t="s">
        <v>55</v>
      </c>
      <c r="C22" s="24">
        <v>76062.08843879998</v>
      </c>
      <c r="D22" s="24">
        <v>38697.583</v>
      </c>
      <c r="E22" s="24">
        <v>42794.288</v>
      </c>
      <c r="F22" s="24">
        <v>81491.871</v>
      </c>
      <c r="G22" s="26">
        <v>10.023601</v>
      </c>
    </row>
    <row r="23" spans="1:7" ht="11.25">
      <c r="A23" s="1" t="s">
        <v>23</v>
      </c>
      <c r="B23" s="24" t="s">
        <v>55</v>
      </c>
      <c r="C23" s="24">
        <v>1283.813</v>
      </c>
      <c r="D23" s="24">
        <v>836.562</v>
      </c>
      <c r="E23" s="24">
        <v>847.759</v>
      </c>
      <c r="F23" s="24">
        <v>1684.321</v>
      </c>
      <c r="G23" s="26">
        <v>0.207173</v>
      </c>
    </row>
    <row r="24" spans="1:7" ht="11.25">
      <c r="A24" s="1" t="s">
        <v>24</v>
      </c>
      <c r="B24" s="24" t="s">
        <v>55</v>
      </c>
      <c r="C24" s="24">
        <v>2298.8652</v>
      </c>
      <c r="D24" s="24">
        <v>1278.591</v>
      </c>
      <c r="E24" s="24">
        <v>2749.985</v>
      </c>
      <c r="F24" s="24">
        <v>4028.576</v>
      </c>
      <c r="G24" s="26">
        <v>0.49552</v>
      </c>
    </row>
    <row r="25" spans="1:7" ht="11.25">
      <c r="A25" s="1" t="s">
        <v>65</v>
      </c>
      <c r="B25" s="24" t="s">
        <v>55</v>
      </c>
      <c r="C25" s="24" t="s">
        <v>55</v>
      </c>
      <c r="D25" s="24" t="s">
        <v>55</v>
      </c>
      <c r="E25" s="24">
        <v>327.592</v>
      </c>
      <c r="F25" s="24">
        <v>327.592</v>
      </c>
      <c r="G25" s="26">
        <v>0.040294</v>
      </c>
    </row>
    <row r="26" spans="1:7" ht="11.25">
      <c r="A26" s="1" t="s">
        <v>25</v>
      </c>
      <c r="B26" s="24" t="s">
        <v>55</v>
      </c>
      <c r="C26" s="24">
        <v>13802.272219059998</v>
      </c>
      <c r="D26" s="24">
        <v>13802.265</v>
      </c>
      <c r="E26" s="24">
        <v>-2795.661</v>
      </c>
      <c r="F26" s="24">
        <v>11006.603</v>
      </c>
      <c r="G26" s="26">
        <v>1.353826</v>
      </c>
    </row>
    <row r="27" spans="1:7" ht="3.75" customHeight="1">
      <c r="A27" s="6"/>
      <c r="B27" s="9"/>
      <c r="C27" s="9"/>
      <c r="D27" s="9"/>
      <c r="E27" s="9"/>
      <c r="F27" s="10"/>
      <c r="G27" s="10"/>
    </row>
    <row r="28" ht="11.25">
      <c r="A28" s="1" t="s">
        <v>32</v>
      </c>
    </row>
    <row r="29" ht="11.25">
      <c r="A29" s="1" t="s">
        <v>33</v>
      </c>
    </row>
    <row r="30" spans="1:5" ht="11.25">
      <c r="A30" s="1" t="s">
        <v>27</v>
      </c>
      <c r="E30" s="21"/>
    </row>
    <row r="31" spans="1:5" ht="11.25">
      <c r="A31" s="1" t="s">
        <v>28</v>
      </c>
      <c r="E31" s="21"/>
    </row>
    <row r="32" spans="1:5" ht="11.25">
      <c r="A32" s="1" t="s">
        <v>74</v>
      </c>
      <c r="E32" s="21"/>
    </row>
    <row r="33" spans="1:5" ht="11.25">
      <c r="A33" s="1" t="s">
        <v>67</v>
      </c>
      <c r="E33" s="21"/>
    </row>
    <row r="34" spans="1:5" ht="14.25">
      <c r="A34" s="36" t="s">
        <v>66</v>
      </c>
      <c r="E34" s="21"/>
    </row>
    <row r="35" ht="11.25">
      <c r="E35" s="21"/>
    </row>
    <row r="36" spans="1:5" ht="11.25">
      <c r="A36" s="37" t="s">
        <v>75</v>
      </c>
      <c r="E36" s="21"/>
    </row>
    <row r="37" spans="1:5" ht="11.25">
      <c r="A37" s="20" t="s">
        <v>81</v>
      </c>
      <c r="E37" s="21"/>
    </row>
    <row r="38" spans="1:5" ht="11.25">
      <c r="A38" s="30" t="s">
        <v>44</v>
      </c>
      <c r="E38" s="21"/>
    </row>
    <row r="39" ht="11.25">
      <c r="E39" s="21"/>
    </row>
  </sheetData>
  <sheetProtection/>
  <mergeCells count="3">
    <mergeCell ref="D5:G5"/>
    <mergeCell ref="F6:G6"/>
    <mergeCell ref="F7:G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57421875" style="1" customWidth="1"/>
    <col min="2" max="16384" width="11.421875" style="1" customWidth="1"/>
  </cols>
  <sheetData>
    <row r="1" spans="1:7" s="3" customFormat="1" ht="11.25">
      <c r="A1" s="4" t="s">
        <v>31</v>
      </c>
      <c r="G1" s="5" t="s">
        <v>78</v>
      </c>
    </row>
    <row r="2" s="3" customFormat="1" ht="11.25">
      <c r="A2" s="3" t="s">
        <v>60</v>
      </c>
    </row>
    <row r="3" spans="1:7" s="3" customFormat="1" ht="3.75" customHeight="1">
      <c r="A3" s="8"/>
      <c r="B3" s="8"/>
      <c r="C3" s="8"/>
      <c r="D3" s="8"/>
      <c r="E3" s="8"/>
      <c r="F3" s="8"/>
      <c r="G3" s="8"/>
    </row>
    <row r="4" spans="2:7" ht="3.75" customHeight="1">
      <c r="B4" s="11"/>
      <c r="D4" s="11" t="s">
        <v>62</v>
      </c>
      <c r="E4" s="32" t="s">
        <v>62</v>
      </c>
      <c r="F4" s="32" t="s">
        <v>62</v>
      </c>
      <c r="G4" s="32" t="s">
        <v>62</v>
      </c>
    </row>
    <row r="5" spans="1:7" ht="11.25">
      <c r="A5" s="1" t="s">
        <v>0</v>
      </c>
      <c r="B5" s="12" t="s">
        <v>1</v>
      </c>
      <c r="D5" s="41" t="s">
        <v>70</v>
      </c>
      <c r="E5" s="42"/>
      <c r="F5" s="42"/>
      <c r="G5" s="42"/>
    </row>
    <row r="6" spans="1:6" ht="11.25">
      <c r="A6" s="1" t="s">
        <v>0</v>
      </c>
      <c r="B6" s="12"/>
      <c r="D6" s="12" t="s">
        <v>64</v>
      </c>
      <c r="E6" s="17" t="s">
        <v>6</v>
      </c>
      <c r="F6" s="1" t="s">
        <v>2</v>
      </c>
    </row>
    <row r="7" spans="1:7" ht="11.25">
      <c r="A7" s="1" t="s">
        <v>0</v>
      </c>
      <c r="B7" s="13"/>
      <c r="C7" s="6"/>
      <c r="D7" s="12" t="s">
        <v>63</v>
      </c>
      <c r="E7" s="17" t="s">
        <v>10</v>
      </c>
      <c r="F7" s="6"/>
      <c r="G7" s="6"/>
    </row>
    <row r="8" spans="1:7" ht="11.25">
      <c r="A8" s="1" t="s">
        <v>0</v>
      </c>
      <c r="B8" s="12" t="s">
        <v>3</v>
      </c>
      <c r="C8" s="17" t="s">
        <v>4</v>
      </c>
      <c r="D8" s="17"/>
      <c r="E8" s="17" t="s">
        <v>12</v>
      </c>
      <c r="F8" s="1" t="s">
        <v>13</v>
      </c>
      <c r="G8" s="12" t="s">
        <v>7</v>
      </c>
    </row>
    <row r="9" spans="1:7" ht="11.25">
      <c r="A9" s="1" t="s">
        <v>0</v>
      </c>
      <c r="B9" s="12" t="s">
        <v>34</v>
      </c>
      <c r="C9" s="17" t="s">
        <v>8</v>
      </c>
      <c r="E9" s="17" t="s">
        <v>14</v>
      </c>
      <c r="G9" s="12" t="s">
        <v>11</v>
      </c>
    </row>
    <row r="10" spans="1:7" ht="11.25">
      <c r="A10" s="1" t="s">
        <v>0</v>
      </c>
      <c r="B10" s="12"/>
      <c r="C10" s="17"/>
      <c r="E10" s="17"/>
      <c r="G10" s="12"/>
    </row>
    <row r="11" spans="2:7" ht="3.75" customHeight="1">
      <c r="B11" s="12"/>
      <c r="C11" s="28"/>
      <c r="D11" s="6"/>
      <c r="E11" s="28"/>
      <c r="F11" s="6"/>
      <c r="G11" s="13"/>
    </row>
    <row r="12" spans="2:7" ht="11.25">
      <c r="B12" s="14"/>
      <c r="C12" s="18" t="s">
        <v>15</v>
      </c>
      <c r="D12" s="2" t="s">
        <v>15</v>
      </c>
      <c r="E12" s="18" t="s">
        <v>15</v>
      </c>
      <c r="F12" s="2" t="s">
        <v>15</v>
      </c>
      <c r="G12" s="14" t="s">
        <v>35</v>
      </c>
    </row>
    <row r="13" spans="1:7" ht="3.75" customHeight="1">
      <c r="A13" s="6"/>
      <c r="B13" s="15"/>
      <c r="C13" s="19"/>
      <c r="D13" s="7"/>
      <c r="E13" s="19"/>
      <c r="F13" s="7"/>
      <c r="G13" s="15"/>
    </row>
    <row r="14" ht="3.75" customHeight="1"/>
    <row r="15" spans="1:7" ht="11.25">
      <c r="A15" s="27" t="s">
        <v>26</v>
      </c>
      <c r="B15" s="38" t="s">
        <v>21</v>
      </c>
      <c r="C15" s="38">
        <f>SUM(C16:C26)</f>
        <v>489928.96224742994</v>
      </c>
      <c r="D15" s="38">
        <f>SUM(D16:D26)</f>
        <v>336303.589</v>
      </c>
      <c r="E15" s="38">
        <f>SUM(E16:E26)</f>
        <v>84137.75100000002</v>
      </c>
      <c r="F15" s="38">
        <f>SUM(F16:F26)</f>
        <v>420441.33999999997</v>
      </c>
      <c r="G15" s="39">
        <f>SUM(G16:G26)</f>
        <v>52.228737</v>
      </c>
    </row>
    <row r="16" spans="1:7" ht="25.5" customHeight="1">
      <c r="A16" s="29" t="s">
        <v>38</v>
      </c>
      <c r="B16" s="24">
        <v>395457</v>
      </c>
      <c r="C16" s="24">
        <v>111668.79042159999</v>
      </c>
      <c r="D16" s="24">
        <v>72285.022</v>
      </c>
      <c r="E16" s="24">
        <v>16538.43</v>
      </c>
      <c r="F16" s="24">
        <v>88823.452</v>
      </c>
      <c r="G16" s="26">
        <v>11.033969</v>
      </c>
    </row>
    <row r="17" spans="1:7" ht="11.25">
      <c r="A17" s="1" t="s">
        <v>17</v>
      </c>
      <c r="B17" s="24">
        <v>261266</v>
      </c>
      <c r="C17" s="24">
        <v>32257.7661479</v>
      </c>
      <c r="D17" s="24">
        <v>21935.281</v>
      </c>
      <c r="E17" s="24">
        <v>598.888</v>
      </c>
      <c r="F17" s="24">
        <v>22534.169</v>
      </c>
      <c r="G17" s="26">
        <v>2.799275</v>
      </c>
    </row>
    <row r="18" spans="1:7" ht="11.25">
      <c r="A18" s="29" t="s">
        <v>16</v>
      </c>
      <c r="B18" s="24">
        <v>2838811</v>
      </c>
      <c r="C18" s="24">
        <v>248978.7569319</v>
      </c>
      <c r="D18" s="24">
        <v>184244.28</v>
      </c>
      <c r="E18" s="24">
        <v>9506.436</v>
      </c>
      <c r="F18" s="24">
        <v>193750.716</v>
      </c>
      <c r="G18" s="26">
        <v>24.068412</v>
      </c>
    </row>
    <row r="19" spans="1:7" ht="11.25">
      <c r="A19" s="1" t="s">
        <v>18</v>
      </c>
      <c r="B19" s="24">
        <v>264185</v>
      </c>
      <c r="C19" s="24">
        <v>5353.6911076999995</v>
      </c>
      <c r="D19" s="24">
        <v>3747.584</v>
      </c>
      <c r="E19" s="24">
        <v>5500.125</v>
      </c>
      <c r="F19" s="24">
        <v>9247.709</v>
      </c>
      <c r="G19" s="26">
        <v>1.148784</v>
      </c>
    </row>
    <row r="20" spans="1:7" ht="11.25">
      <c r="A20" s="1" t="s">
        <v>19</v>
      </c>
      <c r="B20" s="24">
        <v>45266</v>
      </c>
      <c r="C20" s="24">
        <v>519.543</v>
      </c>
      <c r="D20" s="24">
        <v>363.68</v>
      </c>
      <c r="E20" s="24">
        <v>258.527</v>
      </c>
      <c r="F20" s="24">
        <v>622.207</v>
      </c>
      <c r="G20" s="26">
        <v>0.077293</v>
      </c>
    </row>
    <row r="21" spans="1:7" ht="11.25">
      <c r="A21" s="1" t="s">
        <v>20</v>
      </c>
      <c r="B21" s="24">
        <v>3115</v>
      </c>
      <c r="C21" s="24">
        <v>775.3746</v>
      </c>
      <c r="D21" s="24">
        <v>403.195</v>
      </c>
      <c r="E21" s="24">
        <v>5003.068</v>
      </c>
      <c r="F21" s="24">
        <v>5406.263</v>
      </c>
      <c r="G21" s="26">
        <v>0.671585</v>
      </c>
    </row>
    <row r="22" spans="1:7" ht="11.25">
      <c r="A22" s="1" t="s">
        <v>22</v>
      </c>
      <c r="B22" s="24" t="s">
        <v>55</v>
      </c>
      <c r="C22" s="24">
        <v>72805.34474582999</v>
      </c>
      <c r="D22" s="24">
        <v>37107.754</v>
      </c>
      <c r="E22" s="24">
        <v>43582.207</v>
      </c>
      <c r="F22" s="24">
        <v>80689.961</v>
      </c>
      <c r="G22" s="26">
        <v>10.023597</v>
      </c>
    </row>
    <row r="23" spans="1:7" ht="11.25">
      <c r="A23" s="1" t="s">
        <v>23</v>
      </c>
      <c r="B23" s="24" t="s">
        <v>55</v>
      </c>
      <c r="C23" s="24">
        <v>1484.3719800000001</v>
      </c>
      <c r="D23" s="24">
        <v>1039.06</v>
      </c>
      <c r="E23" s="24">
        <v>1073.917</v>
      </c>
      <c r="F23" s="24">
        <v>2112.977</v>
      </c>
      <c r="G23" s="26">
        <v>0.262482</v>
      </c>
    </row>
    <row r="24" spans="1:7" ht="11.25">
      <c r="A24" s="1" t="s">
        <v>24</v>
      </c>
      <c r="B24" s="24" t="s">
        <v>55</v>
      </c>
      <c r="C24" s="24">
        <v>2057.3233125</v>
      </c>
      <c r="D24" s="24">
        <v>1148.84</v>
      </c>
      <c r="E24" s="24">
        <v>3166.734</v>
      </c>
      <c r="F24" s="24">
        <v>4315.574</v>
      </c>
      <c r="G24" s="26">
        <v>0.536096</v>
      </c>
    </row>
    <row r="25" spans="1:7" ht="11.25">
      <c r="A25" s="1" t="s">
        <v>65</v>
      </c>
      <c r="B25" s="24" t="s">
        <v>55</v>
      </c>
      <c r="C25" s="24" t="s">
        <v>55</v>
      </c>
      <c r="D25" s="24" t="s">
        <v>55</v>
      </c>
      <c r="E25" s="24">
        <v>403.266</v>
      </c>
      <c r="F25" s="24">
        <v>403.266</v>
      </c>
      <c r="G25" s="26">
        <v>0.050096</v>
      </c>
    </row>
    <row r="26" spans="1:7" ht="11.25">
      <c r="A26" s="1" t="s">
        <v>25</v>
      </c>
      <c r="B26" s="24" t="s">
        <v>55</v>
      </c>
      <c r="C26" s="24">
        <v>14028</v>
      </c>
      <c r="D26" s="24">
        <v>14028.893</v>
      </c>
      <c r="E26" s="24">
        <v>-1493.847</v>
      </c>
      <c r="F26" s="24">
        <v>12535.046</v>
      </c>
      <c r="G26" s="26">
        <v>1.557148</v>
      </c>
    </row>
    <row r="27" spans="1:7" ht="3.75" customHeight="1">
      <c r="A27" s="6"/>
      <c r="B27" s="9"/>
      <c r="C27" s="9"/>
      <c r="D27" s="9"/>
      <c r="E27" s="9"/>
      <c r="F27" s="9"/>
      <c r="G27" s="10"/>
    </row>
    <row r="28" ht="11.25">
      <c r="A28" s="1" t="s">
        <v>32</v>
      </c>
    </row>
    <row r="29" ht="11.25">
      <c r="A29" s="1" t="s">
        <v>33</v>
      </c>
    </row>
    <row r="30" spans="1:6" ht="11.25">
      <c r="A30" s="1" t="s">
        <v>27</v>
      </c>
      <c r="F30" s="21"/>
    </row>
    <row r="31" spans="1:6" ht="11.25">
      <c r="A31" s="1" t="s">
        <v>28</v>
      </c>
      <c r="F31" s="22"/>
    </row>
    <row r="32" ht="11.25">
      <c r="A32" s="1" t="s">
        <v>69</v>
      </c>
    </row>
    <row r="33" ht="11.25">
      <c r="A33" s="1" t="s">
        <v>67</v>
      </c>
    </row>
    <row r="34" ht="14.25">
      <c r="A34" s="36" t="s">
        <v>66</v>
      </c>
    </row>
    <row r="35" ht="11.25">
      <c r="A35" s="20"/>
    </row>
    <row r="36" ht="11.25">
      <c r="A36" s="37" t="s">
        <v>75</v>
      </c>
    </row>
    <row r="37" ht="11.25">
      <c r="A37" s="20" t="s">
        <v>81</v>
      </c>
    </row>
    <row r="38" ht="11.25">
      <c r="A38" s="1" t="s">
        <v>44</v>
      </c>
    </row>
  </sheetData>
  <sheetProtection/>
  <mergeCells count="1">
    <mergeCell ref="D5:G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57421875" style="1" customWidth="1"/>
    <col min="2" max="16384" width="11.421875" style="1" customWidth="1"/>
  </cols>
  <sheetData>
    <row r="1" spans="1:7" s="3" customFormat="1" ht="11.25">
      <c r="A1" s="4" t="s">
        <v>31</v>
      </c>
      <c r="G1" s="5" t="s">
        <v>78</v>
      </c>
    </row>
    <row r="2" s="3" customFormat="1" ht="11.25">
      <c r="A2" s="3" t="s">
        <v>58</v>
      </c>
    </row>
    <row r="3" spans="1:7" s="3" customFormat="1" ht="3.75" customHeight="1">
      <c r="A3" s="8"/>
      <c r="B3" s="8"/>
      <c r="C3" s="8"/>
      <c r="D3" s="8"/>
      <c r="E3" s="8"/>
      <c r="F3" s="8"/>
      <c r="G3" s="8"/>
    </row>
    <row r="4" spans="2:7" ht="3.75" customHeight="1">
      <c r="B4" s="11"/>
      <c r="D4" s="11" t="s">
        <v>62</v>
      </c>
      <c r="E4" s="32" t="s">
        <v>62</v>
      </c>
      <c r="F4" s="32" t="s">
        <v>62</v>
      </c>
      <c r="G4" s="32" t="s">
        <v>62</v>
      </c>
    </row>
    <row r="5" spans="1:7" ht="11.25">
      <c r="A5" s="1" t="s">
        <v>0</v>
      </c>
      <c r="B5" s="12" t="s">
        <v>1</v>
      </c>
      <c r="D5" s="41" t="s">
        <v>70</v>
      </c>
      <c r="E5" s="42"/>
      <c r="F5" s="42"/>
      <c r="G5" s="42"/>
    </row>
    <row r="6" spans="1:6" ht="11.25">
      <c r="A6" s="1" t="s">
        <v>0</v>
      </c>
      <c r="B6" s="12"/>
      <c r="D6" s="12" t="s">
        <v>64</v>
      </c>
      <c r="E6" s="17" t="s">
        <v>6</v>
      </c>
      <c r="F6" s="1" t="s">
        <v>2</v>
      </c>
    </row>
    <row r="7" spans="1:7" ht="11.25">
      <c r="A7" s="1" t="s">
        <v>0</v>
      </c>
      <c r="B7" s="13"/>
      <c r="C7" s="6"/>
      <c r="D7" s="12" t="s">
        <v>63</v>
      </c>
      <c r="E7" s="17" t="s">
        <v>10</v>
      </c>
      <c r="F7" s="6"/>
      <c r="G7" s="6"/>
    </row>
    <row r="8" spans="1:7" ht="11.25">
      <c r="A8" s="1" t="s">
        <v>0</v>
      </c>
      <c r="B8" s="12" t="s">
        <v>3</v>
      </c>
      <c r="C8" s="17" t="s">
        <v>4</v>
      </c>
      <c r="D8" s="17"/>
      <c r="E8" s="17" t="s">
        <v>12</v>
      </c>
      <c r="F8" s="1" t="s">
        <v>13</v>
      </c>
      <c r="G8" s="12" t="s">
        <v>7</v>
      </c>
    </row>
    <row r="9" spans="1:7" ht="11.25">
      <c r="A9" s="1" t="s">
        <v>0</v>
      </c>
      <c r="B9" s="12" t="s">
        <v>34</v>
      </c>
      <c r="C9" s="17" t="s">
        <v>8</v>
      </c>
      <c r="E9" s="17" t="s">
        <v>14</v>
      </c>
      <c r="G9" s="12" t="s">
        <v>11</v>
      </c>
    </row>
    <row r="10" spans="1:7" ht="11.25">
      <c r="A10" s="1" t="s">
        <v>0</v>
      </c>
      <c r="B10" s="12"/>
      <c r="C10" s="17"/>
      <c r="E10" s="17"/>
      <c r="G10" s="12"/>
    </row>
    <row r="11" spans="2:7" ht="3.75" customHeight="1">
      <c r="B11" s="12"/>
      <c r="C11" s="28"/>
      <c r="D11" s="6"/>
      <c r="E11" s="28"/>
      <c r="F11" s="6"/>
      <c r="G11" s="13"/>
    </row>
    <row r="12" spans="2:7" ht="11.25">
      <c r="B12" s="14"/>
      <c r="C12" s="18" t="s">
        <v>15</v>
      </c>
      <c r="D12" s="2" t="s">
        <v>15</v>
      </c>
      <c r="E12" s="18" t="s">
        <v>15</v>
      </c>
      <c r="F12" s="2" t="s">
        <v>15</v>
      </c>
      <c r="G12" s="14" t="s">
        <v>35</v>
      </c>
    </row>
    <row r="13" spans="1:7" ht="3.75" customHeight="1">
      <c r="A13" s="6"/>
      <c r="B13" s="15"/>
      <c r="C13" s="19"/>
      <c r="D13" s="7"/>
      <c r="E13" s="19"/>
      <c r="F13" s="7"/>
      <c r="G13" s="15"/>
    </row>
    <row r="14" ht="3.75" customHeight="1"/>
    <row r="15" spans="1:7" ht="11.25">
      <c r="A15" s="27" t="s">
        <v>26</v>
      </c>
      <c r="B15" s="38" t="s">
        <v>21</v>
      </c>
      <c r="C15" s="38">
        <f>SUM(C16:C26)</f>
        <v>485351.2266079426</v>
      </c>
      <c r="D15" s="38">
        <f>SUM(D16:D26)</f>
        <v>334075.145</v>
      </c>
      <c r="E15" s="38">
        <f>SUM(E16:E26)</f>
        <v>83569.60800000001</v>
      </c>
      <c r="F15" s="38">
        <f>SUM(F16:F26)</f>
        <v>417644.754</v>
      </c>
      <c r="G15" s="39">
        <f>SUM(G16:G26)</f>
        <v>52.40210299999999</v>
      </c>
    </row>
    <row r="16" spans="1:7" ht="25.5" customHeight="1">
      <c r="A16" s="29" t="s">
        <v>38</v>
      </c>
      <c r="B16" s="24">
        <v>393160</v>
      </c>
      <c r="C16" s="24">
        <v>111199.39658588581</v>
      </c>
      <c r="D16" s="24">
        <v>71967.914</v>
      </c>
      <c r="E16" s="24">
        <v>15313.662</v>
      </c>
      <c r="F16" s="24">
        <v>87281.576</v>
      </c>
      <c r="G16" s="26">
        <v>10.951265</v>
      </c>
    </row>
    <row r="17" spans="1:7" ht="11.25">
      <c r="A17" s="1" t="s">
        <v>17</v>
      </c>
      <c r="B17" s="24">
        <v>258510</v>
      </c>
      <c r="C17" s="24">
        <v>31666.7184261</v>
      </c>
      <c r="D17" s="24">
        <v>21533.368</v>
      </c>
      <c r="E17" s="24">
        <v>661.754</v>
      </c>
      <c r="F17" s="24">
        <v>22195.122</v>
      </c>
      <c r="G17" s="26">
        <v>2.784833</v>
      </c>
    </row>
    <row r="18" spans="1:7" ht="11.25">
      <c r="A18" s="29" t="s">
        <v>16</v>
      </c>
      <c r="B18" s="24">
        <v>2858112</v>
      </c>
      <c r="C18" s="24">
        <v>249453.4571122</v>
      </c>
      <c r="D18" s="24">
        <v>184595.558</v>
      </c>
      <c r="E18" s="24">
        <v>11275.545</v>
      </c>
      <c r="F18" s="24">
        <v>195871.104</v>
      </c>
      <c r="G18" s="26">
        <v>24.576048</v>
      </c>
    </row>
    <row r="19" spans="1:7" ht="11.25">
      <c r="A19" s="1" t="s">
        <v>18</v>
      </c>
      <c r="B19" s="24">
        <v>267568</v>
      </c>
      <c r="C19" s="24">
        <v>5469.4941195</v>
      </c>
      <c r="D19" s="24">
        <v>3828.646</v>
      </c>
      <c r="E19" s="24">
        <v>5315.426</v>
      </c>
      <c r="F19" s="24">
        <v>9144.072</v>
      </c>
      <c r="G19" s="26">
        <v>1.147312</v>
      </c>
    </row>
    <row r="20" spans="1:7" ht="11.25">
      <c r="A20" s="1" t="s">
        <v>19</v>
      </c>
      <c r="B20" s="24">
        <v>43198</v>
      </c>
      <c r="C20" s="24">
        <v>493.748</v>
      </c>
      <c r="D20" s="24">
        <v>345.624</v>
      </c>
      <c r="E20" s="24">
        <v>249.232</v>
      </c>
      <c r="F20" s="24">
        <v>594.856</v>
      </c>
      <c r="G20" s="26">
        <v>0.074637</v>
      </c>
    </row>
    <row r="21" spans="1:7" ht="11.25">
      <c r="A21" s="1" t="s">
        <v>20</v>
      </c>
      <c r="B21" s="24">
        <v>3051</v>
      </c>
      <c r="C21" s="24">
        <v>748.17</v>
      </c>
      <c r="D21" s="24">
        <v>389.048</v>
      </c>
      <c r="E21" s="24">
        <v>4872.042</v>
      </c>
      <c r="F21" s="24">
        <v>5261.09</v>
      </c>
      <c r="G21" s="26">
        <v>0.660112</v>
      </c>
    </row>
    <row r="22" spans="1:7" ht="11.25">
      <c r="A22" s="1" t="s">
        <v>22</v>
      </c>
      <c r="B22" s="24" t="s">
        <v>55</v>
      </c>
      <c r="C22" s="24">
        <v>68711.7419886</v>
      </c>
      <c r="D22" s="24">
        <v>35192.891</v>
      </c>
      <c r="E22" s="24">
        <v>41736.383</v>
      </c>
      <c r="F22" s="24">
        <v>76929.274</v>
      </c>
      <c r="G22" s="26">
        <v>9.652356</v>
      </c>
    </row>
    <row r="23" spans="1:7" ht="11.25">
      <c r="A23" s="1" t="s">
        <v>23</v>
      </c>
      <c r="B23" s="24" t="s">
        <v>55</v>
      </c>
      <c r="C23" s="24">
        <v>1495.9693799999998</v>
      </c>
      <c r="D23" s="24">
        <v>1047.078</v>
      </c>
      <c r="E23" s="24">
        <v>1109.242</v>
      </c>
      <c r="F23" s="24">
        <v>2156.32</v>
      </c>
      <c r="G23" s="26">
        <v>0.270554</v>
      </c>
    </row>
    <row r="24" spans="1:7" ht="11.25">
      <c r="A24" s="1" t="s">
        <v>24</v>
      </c>
      <c r="B24" s="24" t="s">
        <v>55</v>
      </c>
      <c r="C24" s="24">
        <v>2121</v>
      </c>
      <c r="D24" s="24">
        <v>1183.487</v>
      </c>
      <c r="E24" s="24">
        <v>3914.7</v>
      </c>
      <c r="F24" s="24">
        <v>5098.187</v>
      </c>
      <c r="G24" s="26">
        <v>0.639672</v>
      </c>
    </row>
    <row r="25" spans="1:7" ht="11.25">
      <c r="A25" s="1" t="s">
        <v>65</v>
      </c>
      <c r="B25" s="24" t="s">
        <v>55</v>
      </c>
      <c r="C25" s="24" t="s">
        <v>55</v>
      </c>
      <c r="D25" s="24" t="s">
        <v>55</v>
      </c>
      <c r="E25" s="24">
        <v>339.929</v>
      </c>
      <c r="F25" s="24">
        <v>339.929</v>
      </c>
      <c r="G25" s="26">
        <v>0.042651</v>
      </c>
    </row>
    <row r="26" spans="1:7" ht="11.25">
      <c r="A26" s="1" t="s">
        <v>25</v>
      </c>
      <c r="B26" s="24" t="s">
        <v>55</v>
      </c>
      <c r="C26" s="24">
        <v>13991.530995656754</v>
      </c>
      <c r="D26" s="24">
        <v>13991.531</v>
      </c>
      <c r="E26" s="24">
        <v>-1218.307</v>
      </c>
      <c r="F26" s="24">
        <v>12773.224</v>
      </c>
      <c r="G26" s="26">
        <v>1.602663</v>
      </c>
    </row>
    <row r="27" spans="1:7" ht="3.75" customHeight="1">
      <c r="A27" s="6"/>
      <c r="B27" s="9"/>
      <c r="C27" s="9"/>
      <c r="D27" s="9"/>
      <c r="E27" s="9"/>
      <c r="F27" s="9"/>
      <c r="G27" s="10"/>
    </row>
    <row r="28" ht="11.25">
      <c r="A28" s="1" t="s">
        <v>32</v>
      </c>
    </row>
    <row r="29" ht="11.25">
      <c r="A29" s="1" t="s">
        <v>33</v>
      </c>
    </row>
    <row r="30" spans="1:6" ht="11.25">
      <c r="A30" s="1" t="s">
        <v>27</v>
      </c>
      <c r="F30" s="21"/>
    </row>
    <row r="31" spans="1:6" ht="11.25">
      <c r="A31" s="1" t="s">
        <v>28</v>
      </c>
      <c r="F31" s="22"/>
    </row>
    <row r="32" ht="11.25">
      <c r="A32" s="1" t="s">
        <v>59</v>
      </c>
    </row>
    <row r="33" ht="11.25">
      <c r="A33" s="1" t="s">
        <v>67</v>
      </c>
    </row>
    <row r="34" ht="14.25">
      <c r="A34" s="36" t="s">
        <v>66</v>
      </c>
    </row>
    <row r="35" ht="11.25">
      <c r="A35" s="20"/>
    </row>
    <row r="36" ht="11.25">
      <c r="A36" s="37" t="s">
        <v>75</v>
      </c>
    </row>
    <row r="37" ht="11.25">
      <c r="A37" s="20" t="s">
        <v>81</v>
      </c>
    </row>
    <row r="38" ht="11.25">
      <c r="A38" s="1" t="s">
        <v>44</v>
      </c>
    </row>
  </sheetData>
  <sheetProtection/>
  <mergeCells count="1">
    <mergeCell ref="D5:G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57421875" style="1" customWidth="1"/>
    <col min="2" max="16384" width="11.421875" style="1" customWidth="1"/>
  </cols>
  <sheetData>
    <row r="1" spans="1:7" s="3" customFormat="1" ht="11.25">
      <c r="A1" s="4" t="s">
        <v>31</v>
      </c>
      <c r="G1" s="5" t="s">
        <v>78</v>
      </c>
    </row>
    <row r="2" s="3" customFormat="1" ht="11.25">
      <c r="A2" s="31" t="s">
        <v>57</v>
      </c>
    </row>
    <row r="3" spans="1:7" s="3" customFormat="1" ht="3.75" customHeight="1">
      <c r="A3" s="8"/>
      <c r="B3" s="8"/>
      <c r="C3" s="8"/>
      <c r="D3" s="8"/>
      <c r="E3" s="8"/>
      <c r="F3" s="8"/>
      <c r="G3" s="8"/>
    </row>
    <row r="4" spans="2:7" ht="3.75" customHeight="1">
      <c r="B4" s="11"/>
      <c r="D4" s="11" t="s">
        <v>62</v>
      </c>
      <c r="E4" s="32" t="s">
        <v>62</v>
      </c>
      <c r="F4" s="32" t="s">
        <v>62</v>
      </c>
      <c r="G4" s="32" t="s">
        <v>62</v>
      </c>
    </row>
    <row r="5" spans="1:7" ht="11.25">
      <c r="A5" s="1" t="s">
        <v>0</v>
      </c>
      <c r="B5" s="12" t="s">
        <v>1</v>
      </c>
      <c r="D5" s="41" t="s">
        <v>70</v>
      </c>
      <c r="E5" s="42"/>
      <c r="F5" s="42"/>
      <c r="G5" s="42"/>
    </row>
    <row r="6" spans="1:6" ht="11.25">
      <c r="A6" s="1" t="s">
        <v>0</v>
      </c>
      <c r="B6" s="12"/>
      <c r="D6" s="12" t="s">
        <v>64</v>
      </c>
      <c r="E6" s="17" t="s">
        <v>6</v>
      </c>
      <c r="F6" s="1" t="s">
        <v>2</v>
      </c>
    </row>
    <row r="7" spans="1:7" ht="11.25">
      <c r="A7" s="1" t="s">
        <v>0</v>
      </c>
      <c r="B7" s="13"/>
      <c r="C7" s="6"/>
      <c r="D7" s="12" t="s">
        <v>63</v>
      </c>
      <c r="E7" s="17" t="s">
        <v>10</v>
      </c>
      <c r="F7" s="6"/>
      <c r="G7" s="6"/>
    </row>
    <row r="8" spans="1:7" ht="11.25">
      <c r="A8" s="1" t="s">
        <v>0</v>
      </c>
      <c r="B8" s="12" t="s">
        <v>3</v>
      </c>
      <c r="C8" s="17" t="s">
        <v>4</v>
      </c>
      <c r="D8" s="17"/>
      <c r="E8" s="17" t="s">
        <v>12</v>
      </c>
      <c r="F8" s="1" t="s">
        <v>13</v>
      </c>
      <c r="G8" s="12" t="s">
        <v>7</v>
      </c>
    </row>
    <row r="9" spans="1:7" ht="11.25">
      <c r="A9" s="1" t="s">
        <v>0</v>
      </c>
      <c r="B9" s="12" t="s">
        <v>34</v>
      </c>
      <c r="C9" s="17" t="s">
        <v>8</v>
      </c>
      <c r="E9" s="17" t="s">
        <v>14</v>
      </c>
      <c r="G9" s="12" t="s">
        <v>11</v>
      </c>
    </row>
    <row r="10" spans="1:7" ht="11.25">
      <c r="A10" s="1" t="s">
        <v>0</v>
      </c>
      <c r="B10" s="12"/>
      <c r="C10" s="17"/>
      <c r="E10" s="17"/>
      <c r="G10" s="12"/>
    </row>
    <row r="11" spans="2:7" ht="3.75" customHeight="1">
      <c r="B11" s="12"/>
      <c r="C11" s="28"/>
      <c r="D11" s="6"/>
      <c r="E11" s="28"/>
      <c r="F11" s="6"/>
      <c r="G11" s="13"/>
    </row>
    <row r="12" spans="2:7" ht="11.25">
      <c r="B12" s="14"/>
      <c r="C12" s="18" t="s">
        <v>15</v>
      </c>
      <c r="D12" s="2" t="s">
        <v>15</v>
      </c>
      <c r="E12" s="18" t="s">
        <v>15</v>
      </c>
      <c r="F12" s="2" t="s">
        <v>15</v>
      </c>
      <c r="G12" s="14" t="s">
        <v>35</v>
      </c>
    </row>
    <row r="13" spans="1:7" ht="3.75" customHeight="1">
      <c r="A13" s="6"/>
      <c r="B13" s="15"/>
      <c r="C13" s="19"/>
      <c r="D13" s="7"/>
      <c r="E13" s="19"/>
      <c r="F13" s="7"/>
      <c r="G13" s="15"/>
    </row>
    <row r="14" ht="3.75" customHeight="1"/>
    <row r="15" spans="1:7" ht="11.25">
      <c r="A15" s="27" t="s">
        <v>26</v>
      </c>
      <c r="B15" s="38" t="s">
        <v>21</v>
      </c>
      <c r="C15" s="38">
        <f>SUM(C16:C26)</f>
        <v>467944.8903022954</v>
      </c>
      <c r="D15" s="38">
        <f>SUM(D16:D26)</f>
        <v>322058.3</v>
      </c>
      <c r="E15" s="38">
        <f>SUM(E16:E26)</f>
        <v>82031.264</v>
      </c>
      <c r="F15" s="38">
        <f>SUM(F16:F26)</f>
        <v>404089.564</v>
      </c>
      <c r="G15" s="39">
        <f>SUM(G16:G26)</f>
        <v>51.150577999999996</v>
      </c>
    </row>
    <row r="16" spans="1:7" ht="25.5" customHeight="1">
      <c r="A16" s="29" t="s">
        <v>38</v>
      </c>
      <c r="B16" s="24">
        <v>389068</v>
      </c>
      <c r="C16" s="24">
        <v>109339.37806573295</v>
      </c>
      <c r="D16" s="24">
        <v>70801.839</v>
      </c>
      <c r="E16" s="24">
        <v>13457.228</v>
      </c>
      <c r="F16" s="24">
        <v>84259.068</v>
      </c>
      <c r="G16" s="26">
        <v>10.665705</v>
      </c>
    </row>
    <row r="17" spans="1:7" ht="11.25">
      <c r="A17" s="1" t="s">
        <v>17</v>
      </c>
      <c r="B17" s="24">
        <v>261324</v>
      </c>
      <c r="C17" s="24">
        <v>32231.788457754246</v>
      </c>
      <c r="D17" s="24">
        <v>21917.616</v>
      </c>
      <c r="E17" s="24">
        <v>405.126</v>
      </c>
      <c r="F17" s="24">
        <v>22322.741</v>
      </c>
      <c r="G17" s="26">
        <v>2.825663</v>
      </c>
    </row>
    <row r="18" spans="1:7" ht="11.25">
      <c r="A18" s="29" t="s">
        <v>16</v>
      </c>
      <c r="B18" s="24">
        <v>2723692</v>
      </c>
      <c r="C18" s="24">
        <v>237824.3853051225</v>
      </c>
      <c r="D18" s="24">
        <v>175990.045</v>
      </c>
      <c r="E18" s="24">
        <v>12483.689</v>
      </c>
      <c r="F18" s="24">
        <v>188473.734</v>
      </c>
      <c r="G18" s="26">
        <v>23.857435</v>
      </c>
    </row>
    <row r="19" spans="1:7" ht="11.25">
      <c r="A19" s="1" t="s">
        <v>18</v>
      </c>
      <c r="B19" s="24">
        <v>264389</v>
      </c>
      <c r="C19" s="24">
        <v>5351.1404643000005</v>
      </c>
      <c r="D19" s="24">
        <v>3745.798</v>
      </c>
      <c r="E19" s="24">
        <v>5182.326</v>
      </c>
      <c r="F19" s="24">
        <v>8928.124</v>
      </c>
      <c r="G19" s="26">
        <v>1.130143</v>
      </c>
    </row>
    <row r="20" spans="1:7" ht="11.25">
      <c r="A20" s="1" t="s">
        <v>19</v>
      </c>
      <c r="B20" s="24">
        <v>42795</v>
      </c>
      <c r="C20" s="24">
        <v>489.148</v>
      </c>
      <c r="D20" s="24">
        <v>342.404</v>
      </c>
      <c r="E20" s="24">
        <v>219.275</v>
      </c>
      <c r="F20" s="24">
        <v>561.679</v>
      </c>
      <c r="G20" s="26">
        <v>0.071098</v>
      </c>
    </row>
    <row r="21" spans="1:7" ht="11.25">
      <c r="A21" s="1" t="s">
        <v>20</v>
      </c>
      <c r="B21" s="24">
        <v>3269</v>
      </c>
      <c r="C21" s="24">
        <v>802.23</v>
      </c>
      <c r="D21" s="24">
        <v>417.16</v>
      </c>
      <c r="E21" s="24">
        <v>4744.454</v>
      </c>
      <c r="F21" s="24">
        <v>5161.614</v>
      </c>
      <c r="G21" s="26">
        <v>0.653369</v>
      </c>
    </row>
    <row r="22" spans="1:7" ht="11.25">
      <c r="A22" s="1" t="s">
        <v>22</v>
      </c>
      <c r="B22" s="24" t="s">
        <v>55</v>
      </c>
      <c r="C22" s="24">
        <v>65158.497426599984</v>
      </c>
      <c r="D22" s="24">
        <v>33304.277</v>
      </c>
      <c r="E22" s="24">
        <v>41353.968</v>
      </c>
      <c r="F22" s="24">
        <v>74658.245</v>
      </c>
      <c r="G22" s="26">
        <v>9.450412</v>
      </c>
    </row>
    <row r="23" spans="1:7" ht="11.25">
      <c r="A23" s="1" t="s">
        <v>23</v>
      </c>
      <c r="B23" s="24" t="s">
        <v>55</v>
      </c>
      <c r="C23" s="24">
        <v>1278</v>
      </c>
      <c r="D23" s="24">
        <v>894.835</v>
      </c>
      <c r="E23" s="24">
        <v>1127.118</v>
      </c>
      <c r="F23" s="24">
        <v>2021.953</v>
      </c>
      <c r="G23" s="26">
        <v>0.255943</v>
      </c>
    </row>
    <row r="24" spans="1:7" ht="11.25">
      <c r="A24" s="1" t="s">
        <v>24</v>
      </c>
      <c r="B24" s="24" t="s">
        <v>55</v>
      </c>
      <c r="C24" s="24">
        <v>1873.8478125</v>
      </c>
      <c r="D24" s="24">
        <v>1047.851</v>
      </c>
      <c r="E24" s="24">
        <v>3325.114</v>
      </c>
      <c r="F24" s="24">
        <v>4372.965</v>
      </c>
      <c r="G24" s="26">
        <v>0.553539</v>
      </c>
    </row>
    <row r="25" spans="1:7" ht="11.25">
      <c r="A25" s="1" t="s">
        <v>65</v>
      </c>
      <c r="B25" s="24" t="s">
        <v>55</v>
      </c>
      <c r="C25" s="24" t="s">
        <v>55</v>
      </c>
      <c r="D25" s="24" t="s">
        <v>55</v>
      </c>
      <c r="E25" s="24">
        <v>260.087</v>
      </c>
      <c r="F25" s="24">
        <v>260.087</v>
      </c>
      <c r="G25" s="26">
        <v>0.032923</v>
      </c>
    </row>
    <row r="26" spans="1:7" ht="11.25">
      <c r="A26" s="1" t="s">
        <v>25</v>
      </c>
      <c r="B26" s="24" t="s">
        <v>55</v>
      </c>
      <c r="C26" s="24">
        <v>13596.474770285786</v>
      </c>
      <c r="D26" s="24">
        <v>13596.475</v>
      </c>
      <c r="E26" s="24">
        <v>-527.121</v>
      </c>
      <c r="F26" s="24">
        <v>13069.354</v>
      </c>
      <c r="G26" s="26">
        <v>1.654348</v>
      </c>
    </row>
    <row r="27" spans="1:7" ht="3.75" customHeight="1">
      <c r="A27" s="6"/>
      <c r="B27" s="9"/>
      <c r="C27" s="9"/>
      <c r="D27" s="9"/>
      <c r="E27" s="9"/>
      <c r="F27" s="9"/>
      <c r="G27" s="10"/>
    </row>
    <row r="28" ht="11.25">
      <c r="A28" s="1" t="s">
        <v>32</v>
      </c>
    </row>
    <row r="29" ht="11.25">
      <c r="A29" s="1" t="s">
        <v>33</v>
      </c>
    </row>
    <row r="30" spans="1:6" ht="11.25">
      <c r="A30" s="1" t="s">
        <v>27</v>
      </c>
      <c r="F30" s="21"/>
    </row>
    <row r="31" spans="1:6" ht="11.25">
      <c r="A31" s="1" t="s">
        <v>28</v>
      </c>
      <c r="F31" s="22"/>
    </row>
    <row r="32" ht="11.25">
      <c r="A32" s="1" t="s">
        <v>68</v>
      </c>
    </row>
    <row r="33" ht="11.25">
      <c r="A33" s="1" t="s">
        <v>67</v>
      </c>
    </row>
    <row r="34" ht="14.25">
      <c r="A34" s="36" t="s">
        <v>66</v>
      </c>
    </row>
    <row r="35" ht="11.25">
      <c r="A35" s="20"/>
    </row>
    <row r="36" ht="11.25">
      <c r="A36" s="37" t="s">
        <v>75</v>
      </c>
    </row>
    <row r="37" ht="11.25">
      <c r="A37" s="20" t="s">
        <v>81</v>
      </c>
    </row>
    <row r="38" ht="11.25">
      <c r="A38" s="1" t="s">
        <v>44</v>
      </c>
    </row>
  </sheetData>
  <sheetProtection/>
  <mergeCells count="1">
    <mergeCell ref="D5:G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57421875" style="1" customWidth="1"/>
    <col min="2" max="16384" width="11.421875" style="1" customWidth="1"/>
  </cols>
  <sheetData>
    <row r="1" spans="1:7" s="3" customFormat="1" ht="11.25">
      <c r="A1" s="4" t="s">
        <v>31</v>
      </c>
      <c r="G1" s="5" t="s">
        <v>78</v>
      </c>
    </row>
    <row r="2" s="3" customFormat="1" ht="11.25">
      <c r="A2" s="3" t="s">
        <v>54</v>
      </c>
    </row>
    <row r="3" spans="1:7" s="3" customFormat="1" ht="3.75" customHeight="1">
      <c r="A3" s="8"/>
      <c r="B3" s="8"/>
      <c r="C3" s="8"/>
      <c r="D3" s="8"/>
      <c r="E3" s="8"/>
      <c r="F3" s="8"/>
      <c r="G3" s="8"/>
    </row>
    <row r="4" spans="2:7" ht="3.75" customHeight="1">
      <c r="B4" s="11"/>
      <c r="D4" s="11" t="s">
        <v>62</v>
      </c>
      <c r="E4" s="32" t="s">
        <v>62</v>
      </c>
      <c r="F4" s="32" t="s">
        <v>62</v>
      </c>
      <c r="G4" s="32" t="s">
        <v>62</v>
      </c>
    </row>
    <row r="5" spans="1:7" ht="11.25">
      <c r="A5" s="1" t="s">
        <v>0</v>
      </c>
      <c r="B5" s="12" t="s">
        <v>1</v>
      </c>
      <c r="D5" s="41" t="s">
        <v>70</v>
      </c>
      <c r="E5" s="42"/>
      <c r="F5" s="42"/>
      <c r="G5" s="42"/>
    </row>
    <row r="6" spans="1:6" ht="11.25">
      <c r="A6" s="1" t="s">
        <v>0</v>
      </c>
      <c r="B6" s="12"/>
      <c r="D6" s="12" t="s">
        <v>64</v>
      </c>
      <c r="E6" s="17" t="s">
        <v>6</v>
      </c>
      <c r="F6" s="1" t="s">
        <v>2</v>
      </c>
    </row>
    <row r="7" spans="1:7" ht="11.25">
      <c r="A7" s="1" t="s">
        <v>0</v>
      </c>
      <c r="B7" s="13"/>
      <c r="C7" s="6"/>
      <c r="D7" s="12" t="s">
        <v>63</v>
      </c>
      <c r="E7" s="17" t="s">
        <v>10</v>
      </c>
      <c r="F7" s="6"/>
      <c r="G7" s="6"/>
    </row>
    <row r="8" spans="1:7" ht="11.25">
      <c r="A8" s="1" t="s">
        <v>0</v>
      </c>
      <c r="B8" s="12" t="s">
        <v>3</v>
      </c>
      <c r="C8" s="17" t="s">
        <v>4</v>
      </c>
      <c r="D8" s="17"/>
      <c r="E8" s="17" t="s">
        <v>12</v>
      </c>
      <c r="F8" s="1" t="s">
        <v>13</v>
      </c>
      <c r="G8" s="12" t="s">
        <v>7</v>
      </c>
    </row>
    <row r="9" spans="1:7" ht="11.25">
      <c r="A9" s="1" t="s">
        <v>0</v>
      </c>
      <c r="B9" s="12" t="s">
        <v>34</v>
      </c>
      <c r="C9" s="17" t="s">
        <v>8</v>
      </c>
      <c r="E9" s="17" t="s">
        <v>14</v>
      </c>
      <c r="G9" s="12" t="s">
        <v>11</v>
      </c>
    </row>
    <row r="10" spans="1:7" ht="11.25">
      <c r="A10" s="1" t="s">
        <v>0</v>
      </c>
      <c r="B10" s="12"/>
      <c r="C10" s="17"/>
      <c r="E10" s="17"/>
      <c r="G10" s="12"/>
    </row>
    <row r="11" spans="2:7" ht="3.75" customHeight="1">
      <c r="B11" s="12"/>
      <c r="C11" s="28"/>
      <c r="D11" s="6"/>
      <c r="E11" s="28"/>
      <c r="F11" s="6"/>
      <c r="G11" s="13"/>
    </row>
    <row r="12" spans="2:7" ht="11.25">
      <c r="B12" s="14"/>
      <c r="C12" s="18" t="s">
        <v>15</v>
      </c>
      <c r="D12" s="2" t="s">
        <v>15</v>
      </c>
      <c r="E12" s="18" t="s">
        <v>15</v>
      </c>
      <c r="F12" s="2" t="s">
        <v>15</v>
      </c>
      <c r="G12" s="14" t="s">
        <v>35</v>
      </c>
    </row>
    <row r="13" spans="1:7" ht="3.75" customHeight="1">
      <c r="A13" s="6"/>
      <c r="B13" s="15"/>
      <c r="C13" s="19"/>
      <c r="D13" s="7"/>
      <c r="E13" s="19"/>
      <c r="F13" s="7"/>
      <c r="G13" s="15"/>
    </row>
    <row r="14" ht="3.75" customHeight="1"/>
    <row r="15" spans="1:7" ht="11.25">
      <c r="A15" s="27" t="s">
        <v>26</v>
      </c>
      <c r="B15" s="38" t="s">
        <v>21</v>
      </c>
      <c r="C15" s="38">
        <f>SUM(C16:C26)</f>
        <v>453855.43675</v>
      </c>
      <c r="D15" s="38">
        <f>SUM(D16:D26)</f>
        <v>311951.7489999999</v>
      </c>
      <c r="E15" s="38">
        <f>SUM(E16:E26)</f>
        <v>99507.505</v>
      </c>
      <c r="F15" s="38">
        <f>SUM(F16:F26)</f>
        <v>411459.254</v>
      </c>
      <c r="G15" s="39">
        <f>SUM(G16:G26)</f>
        <v>52.616271999999995</v>
      </c>
    </row>
    <row r="16" spans="1:7" ht="25.5" customHeight="1">
      <c r="A16" s="29" t="s">
        <v>38</v>
      </c>
      <c r="B16" s="24">
        <v>374251</v>
      </c>
      <c r="C16" s="24">
        <v>105123.5</v>
      </c>
      <c r="D16" s="24">
        <v>68162.232</v>
      </c>
      <c r="E16" s="24">
        <v>17696.001</v>
      </c>
      <c r="F16" s="24">
        <v>85858.233</v>
      </c>
      <c r="G16" s="26">
        <v>10.979315</v>
      </c>
    </row>
    <row r="17" spans="1:7" ht="11.25">
      <c r="A17" s="1" t="s">
        <v>17</v>
      </c>
      <c r="B17" s="24">
        <v>249450</v>
      </c>
      <c r="C17" s="24">
        <v>30248.2</v>
      </c>
      <c r="D17" s="24">
        <v>20568.776</v>
      </c>
      <c r="E17" s="24">
        <v>666.297</v>
      </c>
      <c r="F17" s="24">
        <v>21235.073</v>
      </c>
      <c r="G17" s="26">
        <v>2.715483</v>
      </c>
    </row>
    <row r="18" spans="1:7" ht="11.25">
      <c r="A18" s="29" t="s">
        <v>16</v>
      </c>
      <c r="B18" s="24">
        <v>2658629</v>
      </c>
      <c r="C18" s="24">
        <v>230963.7</v>
      </c>
      <c r="D18" s="24">
        <v>170913.36</v>
      </c>
      <c r="E18" s="24">
        <v>19801.772</v>
      </c>
      <c r="F18" s="24">
        <v>190715.132</v>
      </c>
      <c r="G18" s="26">
        <v>24.388123</v>
      </c>
    </row>
    <row r="19" spans="1:7" ht="11.25">
      <c r="A19" s="1" t="s">
        <v>18</v>
      </c>
      <c r="B19" s="24">
        <v>271491</v>
      </c>
      <c r="C19" s="24">
        <v>5390.9</v>
      </c>
      <c r="D19" s="24">
        <v>3773.63</v>
      </c>
      <c r="E19" s="24">
        <v>5358.223</v>
      </c>
      <c r="F19" s="24">
        <v>9131.853</v>
      </c>
      <c r="G19" s="26">
        <v>1.167755</v>
      </c>
    </row>
    <row r="20" spans="1:7" ht="11.25">
      <c r="A20" s="1" t="s">
        <v>19</v>
      </c>
      <c r="B20" s="24">
        <v>46833</v>
      </c>
      <c r="C20" s="24">
        <v>535.6</v>
      </c>
      <c r="D20" s="24">
        <v>374.92</v>
      </c>
      <c r="E20" s="24">
        <v>246.992</v>
      </c>
      <c r="F20" s="24">
        <v>621.912</v>
      </c>
      <c r="G20" s="26">
        <v>0.079529</v>
      </c>
    </row>
    <row r="21" spans="1:7" ht="11.25">
      <c r="A21" s="1" t="s">
        <v>20</v>
      </c>
      <c r="B21" s="24">
        <v>2969</v>
      </c>
      <c r="C21" s="24">
        <v>731</v>
      </c>
      <c r="D21" s="24">
        <v>380.12</v>
      </c>
      <c r="E21" s="24">
        <v>4956.827</v>
      </c>
      <c r="F21" s="24">
        <v>5336.947</v>
      </c>
      <c r="G21" s="26">
        <v>0.682474</v>
      </c>
    </row>
    <row r="22" spans="1:7" ht="11.25">
      <c r="A22" s="1" t="s">
        <v>22</v>
      </c>
      <c r="B22" s="24" t="s">
        <v>55</v>
      </c>
      <c r="C22" s="24">
        <v>63830.1</v>
      </c>
      <c r="D22" s="24">
        <v>32536.686</v>
      </c>
      <c r="E22" s="24">
        <v>42219.559</v>
      </c>
      <c r="F22" s="24">
        <v>74756.245</v>
      </c>
      <c r="G22" s="26">
        <v>9.559622</v>
      </c>
    </row>
    <row r="23" spans="1:7" ht="11.25">
      <c r="A23" s="1" t="s">
        <v>23</v>
      </c>
      <c r="B23" s="24" t="s">
        <v>55</v>
      </c>
      <c r="C23" s="24">
        <v>1540</v>
      </c>
      <c r="D23" s="24">
        <v>829.093</v>
      </c>
      <c r="E23" s="24">
        <v>1300.717</v>
      </c>
      <c r="F23" s="24">
        <v>2129.81</v>
      </c>
      <c r="G23" s="26">
        <v>0.272354</v>
      </c>
    </row>
    <row r="24" spans="1:7" ht="11.25">
      <c r="A24" s="1" t="s">
        <v>24</v>
      </c>
      <c r="B24" s="24" t="s">
        <v>55</v>
      </c>
      <c r="C24" s="24">
        <v>2253.13675</v>
      </c>
      <c r="D24" s="24">
        <v>1251.932</v>
      </c>
      <c r="E24" s="24">
        <v>4039.982</v>
      </c>
      <c r="F24" s="24">
        <v>5291.914</v>
      </c>
      <c r="G24" s="26">
        <v>0.676716</v>
      </c>
    </row>
    <row r="25" spans="1:7" ht="11.25">
      <c r="A25" s="1" t="s">
        <v>65</v>
      </c>
      <c r="B25" s="24" t="s">
        <v>55</v>
      </c>
      <c r="C25" s="24" t="s">
        <v>55</v>
      </c>
      <c r="D25" s="24" t="s">
        <v>55</v>
      </c>
      <c r="E25" s="24">
        <v>270.185</v>
      </c>
      <c r="F25" s="24">
        <v>270.185</v>
      </c>
      <c r="G25" s="26">
        <v>0.03455</v>
      </c>
    </row>
    <row r="26" spans="1:7" ht="11.25">
      <c r="A26" s="1" t="s">
        <v>25</v>
      </c>
      <c r="B26" s="24" t="s">
        <v>55</v>
      </c>
      <c r="C26" s="24">
        <v>13239.3</v>
      </c>
      <c r="D26" s="24">
        <v>13161</v>
      </c>
      <c r="E26" s="24">
        <v>2950.95</v>
      </c>
      <c r="F26" s="24">
        <v>16111.95</v>
      </c>
      <c r="G26" s="26">
        <v>2.060351</v>
      </c>
    </row>
    <row r="27" spans="1:7" ht="3.75" customHeight="1">
      <c r="A27" s="6"/>
      <c r="B27" s="9"/>
      <c r="C27" s="9"/>
      <c r="D27" s="9"/>
      <c r="E27" s="9"/>
      <c r="F27" s="9"/>
      <c r="G27" s="10"/>
    </row>
    <row r="28" ht="11.25">
      <c r="A28" s="1" t="s">
        <v>32</v>
      </c>
    </row>
    <row r="29" ht="11.25">
      <c r="A29" s="1" t="s">
        <v>33</v>
      </c>
    </row>
    <row r="30" spans="1:6" ht="11.25">
      <c r="A30" s="1" t="s">
        <v>27</v>
      </c>
      <c r="F30" s="21"/>
    </row>
    <row r="31" spans="1:6" ht="11.25">
      <c r="A31" s="1" t="s">
        <v>28</v>
      </c>
      <c r="F31" s="22"/>
    </row>
    <row r="32" ht="11.25">
      <c r="A32" s="1" t="s">
        <v>56</v>
      </c>
    </row>
    <row r="33" ht="11.25">
      <c r="A33" s="1" t="s">
        <v>67</v>
      </c>
    </row>
    <row r="34" ht="14.25">
      <c r="A34" s="36" t="s">
        <v>66</v>
      </c>
    </row>
    <row r="35" ht="11.25">
      <c r="A35" s="20"/>
    </row>
    <row r="36" ht="11.25">
      <c r="A36" s="37" t="s">
        <v>75</v>
      </c>
    </row>
    <row r="37" ht="11.25">
      <c r="A37" s="20" t="s">
        <v>81</v>
      </c>
    </row>
    <row r="38" ht="11.25">
      <c r="A38" s="1" t="s">
        <v>44</v>
      </c>
    </row>
  </sheetData>
  <sheetProtection/>
  <mergeCells count="1">
    <mergeCell ref="D5:G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421875" style="1" customWidth="1"/>
    <col min="2" max="16384" width="11.421875" style="1" customWidth="1"/>
  </cols>
  <sheetData>
    <row r="1" spans="1:7" s="3" customFormat="1" ht="11.25">
      <c r="A1" s="4" t="s">
        <v>31</v>
      </c>
      <c r="G1" s="5" t="s">
        <v>78</v>
      </c>
    </row>
    <row r="2" s="3" customFormat="1" ht="11.25">
      <c r="A2" s="3" t="s">
        <v>52</v>
      </c>
    </row>
    <row r="3" spans="1:7" s="3" customFormat="1" ht="3.75" customHeight="1">
      <c r="A3" s="8"/>
      <c r="B3" s="8"/>
      <c r="C3" s="8"/>
      <c r="D3" s="8"/>
      <c r="E3" s="8"/>
      <c r="F3" s="8"/>
      <c r="G3" s="8"/>
    </row>
    <row r="4" spans="2:5" ht="3.75" customHeight="1">
      <c r="B4" s="11"/>
      <c r="E4" s="16"/>
    </row>
    <row r="5" spans="1:6" ht="11.25">
      <c r="A5" s="1" t="s">
        <v>0</v>
      </c>
      <c r="B5" s="12" t="s">
        <v>1</v>
      </c>
      <c r="E5" s="17" t="s">
        <v>6</v>
      </c>
      <c r="F5" s="1" t="s">
        <v>2</v>
      </c>
    </row>
    <row r="6" spans="1:5" ht="11.25">
      <c r="A6" s="1" t="s">
        <v>0</v>
      </c>
      <c r="B6" s="12"/>
      <c r="E6" s="17" t="s">
        <v>10</v>
      </c>
    </row>
    <row r="7" spans="1:7" ht="11.25">
      <c r="A7" s="1" t="s">
        <v>0</v>
      </c>
      <c r="B7" s="13"/>
      <c r="C7" s="6"/>
      <c r="D7" s="6"/>
      <c r="E7" s="17" t="s">
        <v>12</v>
      </c>
      <c r="F7" s="6"/>
      <c r="G7" s="6"/>
    </row>
    <row r="8" spans="1:7" ht="11.25">
      <c r="A8" s="1" t="s">
        <v>0</v>
      </c>
      <c r="B8" s="12" t="s">
        <v>3</v>
      </c>
      <c r="C8" s="17" t="s">
        <v>4</v>
      </c>
      <c r="D8" s="1" t="s">
        <v>5</v>
      </c>
      <c r="E8" s="17" t="s">
        <v>14</v>
      </c>
      <c r="F8" s="1" t="s">
        <v>5</v>
      </c>
      <c r="G8" s="12"/>
    </row>
    <row r="9" spans="1:7" ht="11.25">
      <c r="A9" s="1" t="s">
        <v>0</v>
      </c>
      <c r="B9" s="12" t="s">
        <v>34</v>
      </c>
      <c r="C9" s="17" t="s">
        <v>8</v>
      </c>
      <c r="D9" s="1" t="s">
        <v>9</v>
      </c>
      <c r="E9" s="17"/>
      <c r="F9" s="1" t="s">
        <v>9</v>
      </c>
      <c r="G9" s="12" t="s">
        <v>7</v>
      </c>
    </row>
    <row r="10" spans="1:7" ht="11.25">
      <c r="A10" s="1" t="s">
        <v>0</v>
      </c>
      <c r="B10" s="12"/>
      <c r="C10" s="17"/>
      <c r="E10" s="17"/>
      <c r="F10" s="1" t="s">
        <v>13</v>
      </c>
      <c r="G10" s="12" t="s">
        <v>11</v>
      </c>
    </row>
    <row r="11" spans="2:7" ht="3.75" customHeight="1">
      <c r="B11" s="12"/>
      <c r="C11" s="28"/>
      <c r="D11" s="6"/>
      <c r="E11" s="28"/>
      <c r="F11" s="6"/>
      <c r="G11" s="13"/>
    </row>
    <row r="12" spans="2:7" ht="11.25">
      <c r="B12" s="14"/>
      <c r="C12" s="18" t="s">
        <v>15</v>
      </c>
      <c r="D12" s="2" t="s">
        <v>15</v>
      </c>
      <c r="E12" s="18" t="s">
        <v>15</v>
      </c>
      <c r="F12" s="2" t="s">
        <v>15</v>
      </c>
      <c r="G12" s="14" t="s">
        <v>35</v>
      </c>
    </row>
    <row r="13" spans="1:7" ht="3.75" customHeight="1">
      <c r="A13" s="6"/>
      <c r="B13" s="15"/>
      <c r="C13" s="19"/>
      <c r="D13" s="7"/>
      <c r="E13" s="19"/>
      <c r="F13" s="7"/>
      <c r="G13" s="15"/>
    </row>
    <row r="14" ht="3.75" customHeight="1"/>
    <row r="15" spans="1:7" ht="11.25">
      <c r="A15" s="27" t="s">
        <v>26</v>
      </c>
      <c r="B15" s="38" t="s">
        <v>21</v>
      </c>
      <c r="C15" s="38">
        <f>SUM(C16:C26)</f>
        <v>458706</v>
      </c>
      <c r="D15" s="38">
        <f>SUM(D16:D26)</f>
        <v>319519</v>
      </c>
      <c r="E15" s="38">
        <f>SUM(E16:E26)</f>
        <v>81515</v>
      </c>
      <c r="F15" s="38">
        <f>SUM(F16:F26)</f>
        <v>401034</v>
      </c>
      <c r="G15" s="39">
        <f>SUM(G16:G26)</f>
        <v>52</v>
      </c>
    </row>
    <row r="16" spans="2:7" ht="11.25">
      <c r="B16" s="23"/>
      <c r="C16" s="23"/>
      <c r="D16" s="23"/>
      <c r="E16" s="23"/>
      <c r="F16" s="23"/>
      <c r="G16" s="25"/>
    </row>
    <row r="17" spans="1:7" ht="11.25">
      <c r="A17" s="1" t="s">
        <v>16</v>
      </c>
      <c r="B17" s="24">
        <v>2797293</v>
      </c>
      <c r="C17" s="24">
        <v>241990</v>
      </c>
      <c r="D17" s="24">
        <v>179007</v>
      </c>
      <c r="E17" s="24">
        <v>7112</v>
      </c>
      <c r="F17" s="24">
        <v>186119</v>
      </c>
      <c r="G17" s="26">
        <v>24.1</v>
      </c>
    </row>
    <row r="18" spans="1:7" ht="23.25">
      <c r="A18" s="29" t="s">
        <v>38</v>
      </c>
      <c r="B18" s="24">
        <v>362015</v>
      </c>
      <c r="C18" s="24">
        <v>102115</v>
      </c>
      <c r="D18" s="24">
        <v>66273</v>
      </c>
      <c r="E18" s="24">
        <v>12308</v>
      </c>
      <c r="F18" s="24">
        <v>78581</v>
      </c>
      <c r="G18" s="26">
        <v>10.2</v>
      </c>
    </row>
    <row r="19" spans="1:7" ht="11.25">
      <c r="A19" s="1" t="s">
        <v>17</v>
      </c>
      <c r="B19" s="24">
        <v>253293</v>
      </c>
      <c r="C19" s="24">
        <v>30817</v>
      </c>
      <c r="D19" s="24">
        <v>20965</v>
      </c>
      <c r="E19" s="24">
        <v>904</v>
      </c>
      <c r="F19" s="24">
        <v>21869</v>
      </c>
      <c r="G19" s="26">
        <v>2.8</v>
      </c>
    </row>
    <row r="20" spans="1:7" ht="11.25">
      <c r="A20" s="1" t="s">
        <v>18</v>
      </c>
      <c r="B20" s="24">
        <v>275220</v>
      </c>
      <c r="C20" s="24">
        <v>5425</v>
      </c>
      <c r="D20" s="24">
        <v>4068</v>
      </c>
      <c r="E20" s="24">
        <v>5847</v>
      </c>
      <c r="F20" s="24">
        <v>9915</v>
      </c>
      <c r="G20" s="26">
        <v>1.3</v>
      </c>
    </row>
    <row r="21" spans="1:7" ht="11.25">
      <c r="A21" s="1" t="s">
        <v>19</v>
      </c>
      <c r="B21" s="24">
        <v>44613</v>
      </c>
      <c r="C21" s="24">
        <v>510</v>
      </c>
      <c r="D21" s="24">
        <v>385</v>
      </c>
      <c r="E21" s="24">
        <v>349</v>
      </c>
      <c r="F21" s="24">
        <v>734</v>
      </c>
      <c r="G21" s="26">
        <v>0.1</v>
      </c>
    </row>
    <row r="22" spans="1:7" ht="11.25">
      <c r="A22" s="1" t="s">
        <v>20</v>
      </c>
      <c r="B22" s="24">
        <v>3218</v>
      </c>
      <c r="C22" s="24">
        <v>798</v>
      </c>
      <c r="D22" s="24">
        <v>415</v>
      </c>
      <c r="E22" s="24">
        <v>4864</v>
      </c>
      <c r="F22" s="24">
        <v>5279</v>
      </c>
      <c r="G22" s="26">
        <v>0.7</v>
      </c>
    </row>
    <row r="23" spans="1:7" ht="11.25">
      <c r="A23" s="1" t="s">
        <v>22</v>
      </c>
      <c r="B23" s="24" t="s">
        <v>21</v>
      </c>
      <c r="C23" s="24">
        <v>60420</v>
      </c>
      <c r="D23" s="24">
        <v>34579</v>
      </c>
      <c r="E23" s="24">
        <v>39439</v>
      </c>
      <c r="F23" s="24">
        <v>74018</v>
      </c>
      <c r="G23" s="26">
        <v>9.6</v>
      </c>
    </row>
    <row r="24" spans="1:7" ht="11.25">
      <c r="A24" s="1" t="s">
        <v>23</v>
      </c>
      <c r="B24" s="24" t="s">
        <v>21</v>
      </c>
      <c r="C24" s="24">
        <v>1500</v>
      </c>
      <c r="D24" s="24">
        <v>645</v>
      </c>
      <c r="E24" s="24">
        <v>2103</v>
      </c>
      <c r="F24" s="24">
        <v>2748</v>
      </c>
      <c r="G24" s="26">
        <v>0.4</v>
      </c>
    </row>
    <row r="25" spans="1:7" ht="11.25">
      <c r="A25" s="1" t="s">
        <v>24</v>
      </c>
      <c r="B25" s="24" t="s">
        <v>21</v>
      </c>
      <c r="C25" s="24">
        <v>1612</v>
      </c>
      <c r="D25" s="24">
        <v>806</v>
      </c>
      <c r="E25" s="24">
        <v>3832</v>
      </c>
      <c r="F25" s="24">
        <v>4638</v>
      </c>
      <c r="G25" s="26">
        <v>0.6</v>
      </c>
    </row>
    <row r="26" spans="1:7" ht="11.25">
      <c r="A26" s="1" t="s">
        <v>25</v>
      </c>
      <c r="B26" s="24" t="s">
        <v>21</v>
      </c>
      <c r="C26" s="24">
        <v>13519</v>
      </c>
      <c r="D26" s="24">
        <v>12376</v>
      </c>
      <c r="E26" s="24">
        <v>4757</v>
      </c>
      <c r="F26" s="24">
        <v>17133</v>
      </c>
      <c r="G26" s="26">
        <v>2.2</v>
      </c>
    </row>
    <row r="27" spans="1:7" ht="3.75" customHeight="1">
      <c r="A27" s="6"/>
      <c r="B27" s="9"/>
      <c r="C27" s="9"/>
      <c r="D27" s="9"/>
      <c r="E27" s="9"/>
      <c r="F27" s="9"/>
      <c r="G27" s="10"/>
    </row>
    <row r="28" ht="11.25">
      <c r="A28" s="1" t="s">
        <v>32</v>
      </c>
    </row>
    <row r="29" ht="11.25">
      <c r="A29" s="1" t="s">
        <v>33</v>
      </c>
    </row>
    <row r="30" spans="1:6" ht="11.25">
      <c r="A30" s="1" t="s">
        <v>27</v>
      </c>
      <c r="F30" s="21"/>
    </row>
    <row r="31" spans="1:6" ht="11.25">
      <c r="A31" s="1" t="s">
        <v>28</v>
      </c>
      <c r="F31" s="22"/>
    </row>
    <row r="32" ht="11.25">
      <c r="A32" s="1" t="s">
        <v>53</v>
      </c>
    </row>
    <row r="36" ht="11.25">
      <c r="A36" s="37" t="s">
        <v>75</v>
      </c>
    </row>
    <row r="37" ht="11.25">
      <c r="A37" s="20" t="s">
        <v>81</v>
      </c>
    </row>
    <row r="38" ht="11.25">
      <c r="A38" s="30" t="s">
        <v>44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Sibylle Meyre</cp:lastModifiedBy>
  <cp:lastPrinted>2012-10-03T07:35:56Z</cp:lastPrinted>
  <dcterms:created xsi:type="dcterms:W3CDTF">2000-12-20T09:26:02Z</dcterms:created>
  <dcterms:modified xsi:type="dcterms:W3CDTF">2016-09-26T09:36:50Z</dcterms:modified>
  <cp:category/>
  <cp:version/>
  <cp:contentType/>
  <cp:contentStatus/>
</cp:coreProperties>
</file>