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2600" yWindow="-15" windowWidth="12645" windowHeight="11955" tabRatio="800"/>
  </bookViews>
  <sheets>
    <sheet name="Titres" sheetId="63990" r:id="rId1"/>
    <sheet name="Graph_a" sheetId="64011" r:id="rId2"/>
    <sheet name="Tableau_1" sheetId="63997" r:id="rId3"/>
    <sheet name="Tableau_2" sheetId="64008" r:id="rId4"/>
    <sheet name="Tableau_3" sheetId="64005" r:id="rId5"/>
    <sheet name="Tableau_4" sheetId="64009" r:id="rId6"/>
    <sheet name="Tableau_5" sheetId="64004" r:id="rId7"/>
    <sheet name="Tableau_6" sheetId="64006" r:id="rId8"/>
  </sheets>
  <definedNames>
    <definedName name="G1v5" hidden="1">{"'Tabkurz_3'!$A$2:$B$18"}</definedName>
    <definedName name="HTML_CodePage" hidden="1">1252</definedName>
    <definedName name="HTML_Control" localSheetId="2" hidden="1">{"'Tabkurz_1'!$A$2:$E$24"}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localSheetId="2" hidden="1">"16.01.01"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2" hidden="1">"T:\PROGRAMME SCIENCE\D_MH_FC_INFORMATIONSGESELLSCHAFT\Première actualisation indicateurs SI\Indicateurs Internet actualisation\30201 Informatique dans les entreprises 2\MonHTML.htm"</definedName>
    <definedName name="HTML_PathFile" hidden="1">"T:\PROGRAMME SCIENCE\D_MH_FC_INFORMATIONSGESELLSCHAFT\SI sur Internet 2000\Indicateurs Internet 2000\30202 Internet dans les entreprises\ind30202_303_ftabk.htm"</definedName>
    <definedName name="HTML_Title" localSheetId="2" hidden="1">"30201 Tableaux"</definedName>
    <definedName name="HTML_Title" hidden="1">"30202 Tableaux"</definedName>
    <definedName name="_xlnm.Print_Titles" localSheetId="5">Tableau_4!$B:$B</definedName>
    <definedName name="_xlnm.Print_Titles" localSheetId="7">Tableau_6!$B:$B</definedName>
    <definedName name="_xlnm.Print_Area" localSheetId="0">Titres!$A$1:$K$20</definedName>
  </definedNames>
  <calcPr calcId="162913"/>
</workbook>
</file>

<file path=xl/calcChain.xml><?xml version="1.0" encoding="utf-8"?>
<calcChain xmlns="http://schemas.openxmlformats.org/spreadsheetml/2006/main">
  <c r="T9" i="63997" l="1"/>
  <c r="U9" i="63997"/>
  <c r="M9" i="63997" l="1"/>
  <c r="N9" i="63997"/>
  <c r="O9" i="63997"/>
  <c r="P9" i="63997"/>
  <c r="Q9" i="63997"/>
  <c r="R9" i="63997"/>
  <c r="S9" i="63997"/>
</calcChain>
</file>

<file path=xl/sharedStrings.xml><?xml version="1.0" encoding="utf-8"?>
<sst xmlns="http://schemas.openxmlformats.org/spreadsheetml/2006/main" count="428" uniqueCount="114">
  <si>
    <t>Titres</t>
  </si>
  <si>
    <t>Set: 309</t>
  </si>
  <si>
    <t>Economie nationale</t>
  </si>
  <si>
    <t>Commentaires et définitions : voir l'indicateur sur internet</t>
  </si>
  <si>
    <t>Indicateur: 30902</t>
  </si>
  <si>
    <t>II
2001</t>
  </si>
  <si>
    <t>II
2002</t>
  </si>
  <si>
    <t>II
2003</t>
  </si>
  <si>
    <t>II
2004</t>
  </si>
  <si>
    <t>II
2005</t>
  </si>
  <si>
    <t>II
2006</t>
  </si>
  <si>
    <t>II
2007</t>
  </si>
  <si>
    <t>II
2008</t>
  </si>
  <si>
    <t>II
2009</t>
  </si>
  <si>
    <t>En déplacement, lieu de travail changeant</t>
  </si>
  <si>
    <t>Lieu de travail fixe hors du domicile</t>
  </si>
  <si>
    <t>Sans indication/ne sait pas</t>
  </si>
  <si>
    <t>TOTAL</t>
  </si>
  <si>
    <t>(1) au 2ème trimestre</t>
  </si>
  <si>
    <t xml:space="preserve"> (2) moyenne annuelle</t>
  </si>
  <si>
    <t>Ecole 
obligatoire</t>
  </si>
  <si>
    <t>Secondaire II</t>
  </si>
  <si>
    <t>Tertiaire</t>
  </si>
  <si>
    <t>Sans enfant de moins de 15 ans</t>
  </si>
  <si>
    <t>Avec enfant de 0-6 ans</t>
  </si>
  <si>
    <t>Avec enfant de 7-14 ans</t>
  </si>
  <si>
    <t>Total</t>
  </si>
  <si>
    <t xml:space="preserve">(nombre) : extrapolation sur la base de moins de 50 cas, lesrésultats sont à prendre avec précaution </t>
  </si>
  <si>
    <t>Hommes</t>
  </si>
  <si>
    <t>Femmes</t>
  </si>
  <si>
    <t>En % des actifs de chaque niveau de formation</t>
  </si>
  <si>
    <t>H - Transports et entreposage</t>
  </si>
  <si>
    <t>I - Hébergement et restauration</t>
  </si>
  <si>
    <t>B-E - Activité industrielle, prod. d'énergie</t>
  </si>
  <si>
    <t>Q - Santé humaine et action sociale</t>
  </si>
  <si>
    <t>F - Construction</t>
  </si>
  <si>
    <t>O/U - Administration publique, act. extra-ter.</t>
  </si>
  <si>
    <t>K - Activités financières et d'assurance</t>
  </si>
  <si>
    <t>G - Commerce, réparation</t>
  </si>
  <si>
    <t>A - Agriculture, sylviculture</t>
  </si>
  <si>
    <t>P - Enseignement</t>
  </si>
  <si>
    <t>L/N - Immobilier, activités administratives</t>
  </si>
  <si>
    <t>R/S/T - Arts, loisirs, ménages privés, autres</t>
  </si>
  <si>
    <t>J - Information et communication</t>
  </si>
  <si>
    <t>M - Act. spécialisées, scient. et techniques</t>
  </si>
  <si>
    <t>Total télétravail à domicile</t>
  </si>
  <si>
    <t>Avec télétravail</t>
  </si>
  <si>
    <t>Sans télétravail</t>
  </si>
  <si>
    <t xml:space="preserve">Télétravail à domicile : </t>
  </si>
  <si>
    <t xml:space="preserve">(nombre) : extrapolation sur la base de moins de 50 cas, les résultats sont à prendre avec précaution </t>
  </si>
  <si>
    <t>occasionnel (ou régulier mais &lt; 50% activité)</t>
  </si>
  <si>
    <t xml:space="preserve"> habituel ( &gt; 50% activité)</t>
  </si>
  <si>
    <t xml:space="preserve"> - : extrapolation sur la base de moins de 5 cas, donnée non publiée</t>
  </si>
  <si>
    <t>-</t>
  </si>
  <si>
    <t>Personnes actives occupées (sans les apprentis), en milliers</t>
  </si>
  <si>
    <t>En % des personnes actives occupées de la branche d'activité (NOGA)</t>
  </si>
  <si>
    <t>Personnes actives occupées (sans les apprentis)</t>
  </si>
  <si>
    <t>En % des personnes actives occupées de 15 à 64 ans</t>
  </si>
  <si>
    <t>Avec enfant de moins de 15 ans</t>
  </si>
  <si>
    <t>En milliers de personnes actives occupées</t>
  </si>
  <si>
    <t>En % des actifs de chaque catégorie de télétravail</t>
  </si>
  <si>
    <t>Nombre de personnes actives occupées (en milliers)</t>
  </si>
  <si>
    <t>En % des personnes actives occupées (sans app.)</t>
  </si>
  <si>
    <t>Occasionnel 
(ou régulier 
mais &lt;50%)</t>
  </si>
  <si>
    <t>Plus de 50% 
de l'activité</t>
  </si>
  <si>
    <t>© 2017 OFS-BFS-UST / WSA</t>
  </si>
  <si>
    <t>© 2018 OFS-BFS-UST / WSA</t>
  </si>
  <si>
    <t>En % du total des personnes actives occuppées</t>
  </si>
  <si>
    <t>Total des personnes actives occupées</t>
  </si>
  <si>
    <t>Total télétravail à domicile en % des actifs occupés</t>
  </si>
  <si>
    <t xml:space="preserve">occasionnel </t>
  </si>
  <si>
    <t xml:space="preserve">Occasionnel </t>
  </si>
  <si>
    <t>Régulier mais moins de 50% de l'activité</t>
  </si>
  <si>
    <t>régulier  (&lt;50% activité)</t>
  </si>
  <si>
    <t xml:space="preserve"> habituel 
( &gt;50% activité)</t>
  </si>
  <si>
    <t>© 2019 OFS-BFS-UST / WSA</t>
  </si>
  <si>
    <t>Données principales</t>
  </si>
  <si>
    <t>Données supplémentaires :</t>
  </si>
  <si>
    <t>a</t>
  </si>
  <si>
    <t>Télétravail : utilisation d'internet pour échanger des données avec son employeur ou mandant.</t>
  </si>
  <si>
    <t xml:space="preserve">Total </t>
  </si>
  <si>
    <t>Secondaire I</t>
  </si>
  <si>
    <t xml:space="preserve">Télétravail à domicile occasionnel </t>
  </si>
  <si>
    <t>Télétravail à domicile régulier (&lt; 50% activité)</t>
  </si>
  <si>
    <t>Télétravail à domicile  habituel ( &gt; 50% activité)</t>
  </si>
  <si>
    <t>Plus de 50% de l'activité</t>
  </si>
  <si>
    <t>Télétravail à  domicile</t>
  </si>
  <si>
    <t>A domicile (avec et sans télétravail)</t>
  </si>
  <si>
    <t>Définition : principal = plus de 50% de l'activité</t>
  </si>
  <si>
    <t xml:space="preserve"> * : y.c. régulier de durée indéterminée</t>
  </si>
  <si>
    <t>Occasionnel</t>
  </si>
  <si>
    <t>Régulier 
mais  &lt; 50% de l'activité</t>
  </si>
  <si>
    <t xml:space="preserve">Travail à domicile : </t>
  </si>
  <si>
    <t>En % des personnes actives de la branche
(sans les apprentis)</t>
  </si>
  <si>
    <t>Occasionnel ou régulier (mais &lt; 50% activité)</t>
  </si>
  <si>
    <t>Habituel 
(&gt; 50% activité)</t>
  </si>
  <si>
    <t>Régulier  (&lt;50% activité)</t>
  </si>
  <si>
    <t>Habituel (&gt;50% activité)</t>
  </si>
  <si>
    <t xml:space="preserve">Régulier mais &lt; 50% activité : </t>
  </si>
  <si>
    <t>Dernière mise à jour: mai 2019</t>
  </si>
  <si>
    <t>Télétravail à domicile, évolution</t>
  </si>
  <si>
    <r>
      <t xml:space="preserve">Lieu de travail </t>
    </r>
    <r>
      <rPr>
        <b/>
        <u/>
        <sz val="9"/>
        <rFont val="Arial"/>
        <family val="2"/>
      </rPr>
      <t>principal</t>
    </r>
    <r>
      <rPr>
        <b/>
        <sz val="9"/>
        <rFont val="Arial"/>
        <family val="2"/>
      </rPr>
      <t xml:space="preserve"> des personnes actives occupées (sans les apprentis), évolution</t>
    </r>
  </si>
  <si>
    <t>Télétravail à domicile selon le type de famille, évolution</t>
  </si>
  <si>
    <t>Télétravail à domicile selon le degré de formation, évolution</t>
  </si>
  <si>
    <t>Télétravail à domicile selon la branche d'activité NOGA, évolution</t>
  </si>
  <si>
    <t>Travail à domicile avec ou sans télétravail, évolution</t>
  </si>
  <si>
    <t>Lieu de travail principal des personnes actives occupées, évolution</t>
  </si>
  <si>
    <t>Télétravail à domicile selon le niveau de formation, évolution</t>
  </si>
  <si>
    <t>(1)</t>
  </si>
  <si>
    <t>(2)</t>
  </si>
  <si>
    <t>Source : OFS – Enquête suisse sur la population active (ESPA)</t>
  </si>
  <si>
    <t>Télétravail à domicile</t>
  </si>
  <si>
    <t>Télétravail à domicile selon le sexe, évolution</t>
  </si>
  <si>
    <t>TÉLÉTRAVAIL : utilisation d'internet pour échanger des données avec son employeur ou mandant.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</si>
</sst>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\(0\)"/>
    <numFmt numFmtId="168" formatCode="\(0.0%\)"/>
  </numFmts>
  <fonts count="2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10"/>
      <name val="Helvetica"/>
    </font>
    <font>
      <sz val="8"/>
      <color indexed="8"/>
      <name val="Arial Narrow"/>
      <family val="2"/>
    </font>
    <font>
      <b/>
      <u/>
      <sz val="9"/>
      <name val="Arial"/>
      <family val="2"/>
    </font>
    <font>
      <sz val="8"/>
      <color theme="0" tint="-0.34998626667073579"/>
      <name val="Arial"/>
      <family val="2"/>
    </font>
    <font>
      <sz val="8"/>
      <color indexed="12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i/>
      <sz val="8"/>
      <color rgb="FFFF0000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i/>
      <sz val="8"/>
      <color indexed="8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</cellStyleXfs>
  <cellXfs count="232">
    <xf numFmtId="0" fontId="0" fillId="0" borderId="0" xfId="0"/>
    <xf numFmtId="1" fontId="6" fillId="0" borderId="0" xfId="0" applyNumberFormat="1" applyFont="1" applyFill="1" applyBorder="1"/>
    <xf numFmtId="166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0" fontId="10" fillId="0" borderId="0" xfId="1" applyFont="1" applyFill="1" applyAlignment="1" applyProtection="1"/>
    <xf numFmtId="0" fontId="6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1" fontId="6" fillId="0" borderId="0" xfId="2" applyNumberFormat="1" applyFont="1" applyFill="1" applyBorder="1"/>
    <xf numFmtId="1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Alignment="1">
      <alignment horizontal="left"/>
    </xf>
    <xf numFmtId="0" fontId="0" fillId="0" borderId="0" xfId="0" applyNumberFormat="1"/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/>
    <xf numFmtId="0" fontId="1" fillId="0" borderId="0" xfId="0" applyFont="1" applyFill="1"/>
    <xf numFmtId="0" fontId="9" fillId="2" borderId="0" xfId="0" applyFont="1" applyFill="1"/>
    <xf numFmtId="0" fontId="0" fillId="2" borderId="0" xfId="0" applyFill="1"/>
    <xf numFmtId="0" fontId="8" fillId="2" borderId="0" xfId="0" applyFont="1" applyFill="1"/>
    <xf numFmtId="0" fontId="15" fillId="2" borderId="0" xfId="1" applyFont="1" applyFill="1" applyAlignment="1" applyProtection="1"/>
    <xf numFmtId="0" fontId="8" fillId="2" borderId="0" xfId="0" applyFont="1" applyFill="1" applyAlignment="1">
      <alignment horizontal="left"/>
    </xf>
    <xf numFmtId="0" fontId="8" fillId="2" borderId="0" xfId="1" applyFont="1" applyFill="1" applyAlignment="1" applyProtection="1">
      <alignment horizontal="right"/>
    </xf>
    <xf numFmtId="0" fontId="8" fillId="2" borderId="0" xfId="0" applyFont="1" applyFill="1" applyAlignment="1">
      <alignment horizontal="right"/>
    </xf>
    <xf numFmtId="0" fontId="8" fillId="2" borderId="0" xfId="1" applyFont="1" applyFill="1" applyAlignment="1" applyProtection="1"/>
    <xf numFmtId="0" fontId="16" fillId="2" borderId="0" xfId="0" applyFont="1" applyFill="1" applyAlignment="1"/>
    <xf numFmtId="0" fontId="0" fillId="2" borderId="0" xfId="0" applyFill="1" applyAlignment="1"/>
    <xf numFmtId="0" fontId="6" fillId="0" borderId="0" xfId="0" applyFont="1" applyFill="1" applyBorder="1" applyAlignment="1">
      <alignment horizontal="right"/>
    </xf>
    <xf numFmtId="0" fontId="8" fillId="2" borderId="0" xfId="0" applyFont="1" applyFill="1" applyBorder="1"/>
    <xf numFmtId="0" fontId="6" fillId="0" borderId="0" xfId="0" applyFont="1"/>
    <xf numFmtId="0" fontId="17" fillId="0" borderId="13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right" vertical="center"/>
    </xf>
    <xf numFmtId="166" fontId="12" fillId="0" borderId="17" xfId="2" applyNumberFormat="1" applyFont="1" applyFill="1" applyBorder="1" applyAlignment="1" applyProtection="1">
      <alignment horizontal="right" vertical="center"/>
    </xf>
    <xf numFmtId="166" fontId="12" fillId="0" borderId="18" xfId="2" applyNumberFormat="1" applyFont="1" applyFill="1" applyBorder="1" applyAlignment="1" applyProtection="1">
      <alignment horizontal="right" vertical="center"/>
    </xf>
    <xf numFmtId="166" fontId="17" fillId="0" borderId="16" xfId="2" applyNumberFormat="1" applyFont="1" applyFill="1" applyBorder="1" applyAlignment="1" applyProtection="1">
      <alignment horizontal="right" vertical="center"/>
    </xf>
    <xf numFmtId="0" fontId="6" fillId="0" borderId="0" xfId="0" applyFont="1" applyFill="1"/>
    <xf numFmtId="0" fontId="8" fillId="0" borderId="0" xfId="0" applyFont="1" applyFill="1"/>
    <xf numFmtId="0" fontId="3" fillId="0" borderId="0" xfId="0" applyFont="1" applyFill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Border="1"/>
    <xf numFmtId="0" fontId="19" fillId="0" borderId="0" xfId="0" applyNumberFormat="1" applyFont="1" applyFill="1" applyBorder="1" applyAlignment="1" applyProtection="1">
      <alignment horizontal="left" vertical="center"/>
    </xf>
    <xf numFmtId="166" fontId="22" fillId="0" borderId="20" xfId="2" applyNumberFormat="1" applyFont="1" applyFill="1" applyBorder="1" applyAlignment="1" applyProtection="1">
      <alignment horizontal="right" vertical="center"/>
    </xf>
    <xf numFmtId="0" fontId="20" fillId="0" borderId="23" xfId="0" applyNumberFormat="1" applyFont="1" applyFill="1" applyBorder="1" applyAlignment="1" applyProtection="1">
      <alignment horizontal="right" vertical="center"/>
    </xf>
    <xf numFmtId="165" fontId="22" fillId="0" borderId="5" xfId="4" applyNumberFormat="1" applyFont="1" applyFill="1" applyBorder="1" applyAlignment="1" applyProtection="1">
      <alignment horizontal="right" vertical="center"/>
    </xf>
    <xf numFmtId="166" fontId="22" fillId="0" borderId="18" xfId="2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top"/>
    </xf>
    <xf numFmtId="1" fontId="22" fillId="0" borderId="0" xfId="0" applyNumberFormat="1" applyFont="1" applyFill="1" applyBorder="1" applyAlignment="1" applyProtection="1">
      <alignment horizontal="right" vertical="top"/>
    </xf>
    <xf numFmtId="0" fontId="8" fillId="0" borderId="8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/>
    </xf>
    <xf numFmtId="165" fontId="6" fillId="0" borderId="2" xfId="4" applyNumberFormat="1" applyFont="1" applyFill="1" applyBorder="1" applyAlignment="1">
      <alignment horizontal="right"/>
    </xf>
    <xf numFmtId="165" fontId="6" fillId="0" borderId="0" xfId="4" applyNumberFormat="1" applyFont="1" applyFill="1" applyBorder="1" applyAlignment="1">
      <alignment horizontal="right"/>
    </xf>
    <xf numFmtId="165" fontId="6" fillId="0" borderId="1" xfId="4" applyNumberFormat="1" applyFont="1" applyFill="1" applyBorder="1" applyAlignment="1">
      <alignment horizontal="right"/>
    </xf>
    <xf numFmtId="165" fontId="23" fillId="0" borderId="0" xfId="4" applyNumberFormat="1" applyFont="1" applyFill="1" applyBorder="1" applyAlignment="1">
      <alignment horizontal="right"/>
    </xf>
    <xf numFmtId="0" fontId="6" fillId="0" borderId="2" xfId="5" applyFont="1" applyFill="1" applyBorder="1" applyAlignment="1">
      <alignment horizontal="right"/>
    </xf>
    <xf numFmtId="0" fontId="6" fillId="0" borderId="3" xfId="5" applyFont="1" applyFill="1" applyBorder="1" applyAlignment="1">
      <alignment horizontal="right"/>
    </xf>
    <xf numFmtId="165" fontId="6" fillId="0" borderId="3" xfId="4" applyNumberFormat="1" applyFont="1" applyFill="1" applyBorder="1" applyAlignment="1">
      <alignment horizontal="right"/>
    </xf>
    <xf numFmtId="165" fontId="6" fillId="0" borderId="4" xfId="4" applyNumberFormat="1" applyFont="1" applyFill="1" applyBorder="1" applyAlignment="1">
      <alignment horizontal="right"/>
    </xf>
    <xf numFmtId="165" fontId="6" fillId="0" borderId="5" xfId="4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9" fontId="6" fillId="0" borderId="8" xfId="4" applyFont="1" applyFill="1" applyBorder="1" applyAlignment="1">
      <alignment horizontal="right"/>
    </xf>
    <xf numFmtId="9" fontId="6" fillId="0" borderId="6" xfId="4" applyFont="1" applyFill="1" applyBorder="1" applyAlignment="1">
      <alignment horizontal="right"/>
    </xf>
    <xf numFmtId="9" fontId="6" fillId="0" borderId="7" xfId="4" applyFont="1" applyFill="1" applyBorder="1" applyAlignment="1">
      <alignment horizontal="right"/>
    </xf>
    <xf numFmtId="9" fontId="23" fillId="0" borderId="0" xfId="4" applyFont="1" applyFill="1" applyBorder="1" applyAlignment="1">
      <alignment horizontal="right"/>
    </xf>
    <xf numFmtId="0" fontId="6" fillId="0" borderId="2" xfId="0" applyFont="1" applyFill="1" applyBorder="1" applyAlignment="1">
      <alignment horizontal="left"/>
    </xf>
    <xf numFmtId="0" fontId="16" fillId="0" borderId="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17" fillId="0" borderId="2" xfId="0" applyFont="1" applyFill="1" applyBorder="1" applyAlignment="1">
      <alignment horizontal="right"/>
    </xf>
    <xf numFmtId="1" fontId="17" fillId="0" borderId="2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right"/>
    </xf>
    <xf numFmtId="1" fontId="17" fillId="0" borderId="1" xfId="0" applyNumberFormat="1" applyFont="1" applyFill="1" applyBorder="1" applyAlignment="1">
      <alignment horizontal="right"/>
    </xf>
    <xf numFmtId="0" fontId="17" fillId="0" borderId="0" xfId="0" applyFont="1" applyFill="1"/>
    <xf numFmtId="0" fontId="17" fillId="0" borderId="2" xfId="5" applyFont="1" applyFill="1" applyBorder="1" applyAlignment="1">
      <alignment horizontal="right"/>
    </xf>
    <xf numFmtId="0" fontId="17" fillId="0" borderId="3" xfId="5" applyFont="1" applyFill="1" applyBorder="1" applyAlignment="1">
      <alignment horizontal="right"/>
    </xf>
    <xf numFmtId="1" fontId="17" fillId="0" borderId="3" xfId="0" applyNumberFormat="1" applyFont="1" applyFill="1" applyBorder="1" applyAlignment="1">
      <alignment horizontal="right"/>
    </xf>
    <xf numFmtId="1" fontId="17" fillId="0" borderId="4" xfId="0" applyNumberFormat="1" applyFont="1" applyFill="1" applyBorder="1" applyAlignment="1">
      <alignment horizontal="right"/>
    </xf>
    <xf numFmtId="1" fontId="17" fillId="0" borderId="5" xfId="0" applyNumberFormat="1" applyFont="1" applyFill="1" applyBorder="1" applyAlignment="1">
      <alignment horizontal="right"/>
    </xf>
    <xf numFmtId="0" fontId="17" fillId="0" borderId="6" xfId="0" applyFont="1" applyFill="1" applyBorder="1" applyAlignment="1">
      <alignment horizontal="right"/>
    </xf>
    <xf numFmtId="1" fontId="17" fillId="0" borderId="8" xfId="0" applyNumberFormat="1" applyFont="1" applyFill="1" applyBorder="1" applyAlignment="1">
      <alignment horizontal="right"/>
    </xf>
    <xf numFmtId="1" fontId="17" fillId="0" borderId="6" xfId="0" applyNumberFormat="1" applyFont="1" applyFill="1" applyBorder="1" applyAlignment="1">
      <alignment horizontal="right"/>
    </xf>
    <xf numFmtId="1" fontId="17" fillId="0" borderId="7" xfId="0" applyNumberFormat="1" applyFont="1" applyFill="1" applyBorder="1" applyAlignment="1">
      <alignment horizontal="right"/>
    </xf>
    <xf numFmtId="0" fontId="20" fillId="0" borderId="13" xfId="0" applyNumberFormat="1" applyFont="1" applyFill="1" applyBorder="1" applyAlignment="1" applyProtection="1">
      <alignment horizontal="right" vertical="center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166" fontId="22" fillId="0" borderId="9" xfId="2" applyNumberFormat="1" applyFont="1" applyFill="1" applyBorder="1" applyAlignment="1" applyProtection="1">
      <alignment horizontal="right" vertical="center"/>
    </xf>
    <xf numFmtId="166" fontId="22" fillId="0" borderId="13" xfId="2" applyNumberFormat="1" applyFont="1" applyFill="1" applyBorder="1" applyAlignment="1" applyProtection="1">
      <alignment horizontal="right" vertical="center"/>
    </xf>
    <xf numFmtId="166" fontId="22" fillId="0" borderId="10" xfId="2" applyNumberFormat="1" applyFont="1" applyFill="1" applyBorder="1" applyAlignment="1" applyProtection="1">
      <alignment horizontal="right" vertical="center"/>
    </xf>
    <xf numFmtId="165" fontId="22" fillId="0" borderId="21" xfId="4" applyNumberFormat="1" applyFont="1" applyFill="1" applyBorder="1" applyAlignment="1" applyProtection="1">
      <alignment horizontal="right" vertical="center"/>
    </xf>
    <xf numFmtId="0" fontId="20" fillId="0" borderId="4" xfId="0" applyNumberFormat="1" applyFont="1" applyFill="1" applyBorder="1" applyAlignment="1" applyProtection="1">
      <alignment horizontal="right" vertical="center"/>
    </xf>
    <xf numFmtId="166" fontId="22" fillId="0" borderId="3" xfId="2" applyNumberFormat="1" applyFont="1" applyFill="1" applyBorder="1" applyAlignment="1" applyProtection="1">
      <alignment horizontal="right" vertical="center"/>
    </xf>
    <xf numFmtId="166" fontId="22" fillId="0" borderId="4" xfId="2" applyNumberFormat="1" applyFont="1" applyFill="1" applyBorder="1" applyAlignment="1" applyProtection="1">
      <alignment horizontal="right" vertical="center"/>
    </xf>
    <xf numFmtId="166" fontId="22" fillId="0" borderId="5" xfId="2" applyNumberFormat="1" applyFont="1" applyFill="1" applyBorder="1" applyAlignment="1" applyProtection="1">
      <alignment horizontal="right" vertical="center"/>
    </xf>
    <xf numFmtId="165" fontId="22" fillId="0" borderId="23" xfId="4" applyNumberFormat="1" applyFont="1" applyFill="1" applyBorder="1" applyAlignment="1" applyProtection="1">
      <alignment horizontal="right" vertical="center"/>
    </xf>
    <xf numFmtId="0" fontId="6" fillId="0" borderId="0" xfId="0" applyNumberFormat="1" applyFont="1"/>
    <xf numFmtId="0" fontId="20" fillId="0" borderId="14" xfId="0" applyNumberFormat="1" applyFont="1" applyFill="1" applyBorder="1" applyAlignment="1" applyProtection="1">
      <alignment horizontal="right" vertical="center"/>
    </xf>
    <xf numFmtId="166" fontId="20" fillId="0" borderId="11" xfId="2" applyNumberFormat="1" applyFont="1" applyFill="1" applyBorder="1" applyAlignment="1" applyProtection="1">
      <alignment vertical="center"/>
    </xf>
    <xf numFmtId="166" fontId="20" fillId="0" borderId="14" xfId="2" applyNumberFormat="1" applyFont="1" applyFill="1" applyBorder="1" applyAlignment="1" applyProtection="1">
      <alignment vertical="center"/>
    </xf>
    <xf numFmtId="166" fontId="20" fillId="0" borderId="22" xfId="2" applyNumberFormat="1" applyFont="1" applyFill="1" applyBorder="1" applyAlignment="1" applyProtection="1">
      <alignment vertical="center"/>
    </xf>
    <xf numFmtId="166" fontId="6" fillId="0" borderId="0" xfId="0" applyNumberFormat="1" applyFont="1" applyAlignment="1">
      <alignment vertical="center"/>
    </xf>
    <xf numFmtId="166" fontId="20" fillId="0" borderId="12" xfId="2" applyNumberFormat="1" applyFont="1" applyFill="1" applyBorder="1" applyAlignment="1" applyProtection="1">
      <alignment vertical="center"/>
    </xf>
    <xf numFmtId="0" fontId="6" fillId="0" borderId="14" xfId="0" applyFont="1" applyBorder="1" applyAlignment="1">
      <alignment vertical="center"/>
    </xf>
    <xf numFmtId="0" fontId="20" fillId="0" borderId="7" xfId="0" applyNumberFormat="1" applyFont="1" applyFill="1" applyBorder="1" applyAlignment="1" applyProtection="1">
      <alignment horizontal="right" vertical="center"/>
    </xf>
    <xf numFmtId="0" fontId="21" fillId="0" borderId="0" xfId="0" applyFont="1" applyBorder="1" applyAlignment="1">
      <alignment horizontal="right" vertical="top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4" fillId="0" borderId="6" xfId="0" applyNumberFormat="1" applyFont="1" applyFill="1" applyBorder="1" applyAlignment="1" applyProtection="1">
      <alignment horizontal="right" vertical="center"/>
    </xf>
    <xf numFmtId="165" fontId="24" fillId="0" borderId="8" xfId="4" applyNumberFormat="1" applyFont="1" applyFill="1" applyBorder="1" applyAlignment="1" applyProtection="1">
      <alignment horizontal="right" vertical="center" indent="1"/>
    </xf>
    <xf numFmtId="165" fontId="24" fillId="0" borderId="6" xfId="4" applyNumberFormat="1" applyFont="1" applyFill="1" applyBorder="1" applyAlignment="1" applyProtection="1">
      <alignment horizontal="right" vertical="center" indent="1"/>
    </xf>
    <xf numFmtId="165" fontId="24" fillId="0" borderId="7" xfId="4" applyNumberFormat="1" applyFont="1" applyFill="1" applyBorder="1" applyAlignment="1" applyProtection="1">
      <alignment horizontal="right" vertical="center" indent="1"/>
    </xf>
    <xf numFmtId="165" fontId="6" fillId="0" borderId="0" xfId="0" applyNumberFormat="1" applyFont="1"/>
    <xf numFmtId="0" fontId="22" fillId="0" borderId="0" xfId="0" applyNumberFormat="1" applyFont="1" applyFill="1" applyBorder="1" applyAlignment="1" applyProtection="1">
      <alignment horizontal="right" vertical="center"/>
    </xf>
    <xf numFmtId="165" fontId="22" fillId="0" borderId="2" xfId="4" applyNumberFormat="1" applyFont="1" applyFill="1" applyBorder="1" applyAlignment="1" applyProtection="1">
      <alignment horizontal="right" vertical="center" indent="1"/>
    </xf>
    <xf numFmtId="165" fontId="22" fillId="0" borderId="0" xfId="4" applyNumberFormat="1" applyFont="1" applyFill="1" applyBorder="1" applyAlignment="1" applyProtection="1">
      <alignment horizontal="right" vertical="center" indent="1"/>
    </xf>
    <xf numFmtId="165" fontId="22" fillId="0" borderId="1" xfId="4" applyNumberFormat="1" applyFont="1" applyFill="1" applyBorder="1" applyAlignment="1" applyProtection="1">
      <alignment horizontal="right" vertical="center" indent="1"/>
    </xf>
    <xf numFmtId="168" fontId="22" fillId="0" borderId="0" xfId="4" applyNumberFormat="1" applyFont="1" applyFill="1" applyBorder="1" applyAlignment="1" applyProtection="1">
      <alignment horizontal="right" vertical="center" indent="1"/>
    </xf>
    <xf numFmtId="0" fontId="22" fillId="0" borderId="14" xfId="0" applyNumberFormat="1" applyFont="1" applyFill="1" applyBorder="1" applyAlignment="1" applyProtection="1">
      <alignment horizontal="right" vertical="center"/>
    </xf>
    <xf numFmtId="165" fontId="22" fillId="0" borderId="11" xfId="4" applyNumberFormat="1" applyFont="1" applyFill="1" applyBorder="1" applyAlignment="1" applyProtection="1">
      <alignment horizontal="right" vertical="center" indent="1"/>
    </xf>
    <xf numFmtId="165" fontId="22" fillId="0" borderId="14" xfId="4" applyNumberFormat="1" applyFont="1" applyFill="1" applyBorder="1" applyAlignment="1" applyProtection="1">
      <alignment horizontal="right" vertical="center" indent="1"/>
    </xf>
    <xf numFmtId="165" fontId="22" fillId="0" borderId="12" xfId="4" applyNumberFormat="1" applyFont="1" applyFill="1" applyBorder="1" applyAlignment="1" applyProtection="1">
      <alignment horizontal="right" vertical="center" indent="1"/>
    </xf>
    <xf numFmtId="0" fontId="6" fillId="0" borderId="0" xfId="0" applyFont="1" applyAlignment="1">
      <alignment horizontal="center"/>
    </xf>
    <xf numFmtId="0" fontId="6" fillId="0" borderId="0" xfId="0" quotePrefix="1" applyFont="1" applyFill="1" applyAlignment="1">
      <alignment horizontal="left"/>
    </xf>
    <xf numFmtId="0" fontId="20" fillId="0" borderId="6" xfId="0" applyNumberFormat="1" applyFont="1" applyFill="1" applyBorder="1" applyAlignment="1" applyProtection="1">
      <alignment horizontal="right" vertical="center"/>
    </xf>
    <xf numFmtId="0" fontId="25" fillId="0" borderId="0" xfId="0" applyFont="1"/>
    <xf numFmtId="0" fontId="6" fillId="2" borderId="0" xfId="0" applyFont="1" applyFill="1" applyBorder="1"/>
    <xf numFmtId="0" fontId="22" fillId="0" borderId="0" xfId="0" applyNumberFormat="1" applyFont="1" applyFill="1" applyBorder="1" applyAlignment="1" applyProtection="1">
      <alignment vertical="top"/>
    </xf>
    <xf numFmtId="0" fontId="19" fillId="0" borderId="21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166" fontId="6" fillId="0" borderId="2" xfId="2" applyNumberFormat="1" applyFont="1" applyFill="1" applyBorder="1" applyAlignment="1" applyProtection="1">
      <alignment horizontal="right" vertical="center"/>
    </xf>
    <xf numFmtId="166" fontId="22" fillId="0" borderId="24" xfId="2" applyNumberFormat="1" applyFont="1" applyFill="1" applyBorder="1" applyAlignment="1" applyProtection="1">
      <alignment horizontal="right" vertical="center"/>
    </xf>
    <xf numFmtId="166" fontId="22" fillId="0" borderId="25" xfId="2" applyNumberFormat="1" applyFont="1" applyFill="1" applyBorder="1" applyAlignment="1" applyProtection="1">
      <alignment horizontal="right" vertical="center"/>
    </xf>
    <xf numFmtId="165" fontId="22" fillId="0" borderId="3" xfId="4" applyNumberFormat="1" applyFont="1" applyFill="1" applyBorder="1" applyAlignment="1" applyProtection="1">
      <alignment horizontal="right" vertical="center"/>
    </xf>
    <xf numFmtId="0" fontId="20" fillId="0" borderId="15" xfId="0" applyNumberFormat="1" applyFont="1" applyFill="1" applyBorder="1" applyAlignment="1" applyProtection="1">
      <alignment horizontal="right" vertical="center"/>
    </xf>
    <xf numFmtId="166" fontId="22" fillId="0" borderId="17" xfId="2" applyNumberFormat="1" applyFont="1" applyFill="1" applyBorder="1" applyAlignment="1" applyProtection="1">
      <alignment horizontal="right" vertical="center"/>
    </xf>
    <xf numFmtId="166" fontId="22" fillId="0" borderId="16" xfId="2" applyNumberFormat="1" applyFont="1" applyFill="1" applyBorder="1" applyAlignment="1" applyProtection="1">
      <alignment horizontal="right" vertical="center"/>
    </xf>
    <xf numFmtId="0" fontId="20" fillId="0" borderId="2" xfId="0" applyNumberFormat="1" applyFont="1" applyFill="1" applyBorder="1" applyAlignment="1" applyProtection="1">
      <alignment horizontal="right" vertical="center"/>
    </xf>
    <xf numFmtId="166" fontId="22" fillId="0" borderId="2" xfId="2" applyNumberFormat="1" applyFont="1" applyFill="1" applyBorder="1" applyAlignment="1" applyProtection="1">
      <alignment horizontal="right" vertical="center"/>
    </xf>
    <xf numFmtId="166" fontId="22" fillId="0" borderId="1" xfId="2" applyNumberFormat="1" applyFont="1" applyFill="1" applyBorder="1" applyAlignment="1" applyProtection="1">
      <alignment horizontal="right" vertical="center"/>
    </xf>
    <xf numFmtId="165" fontId="6" fillId="0" borderId="0" xfId="4" applyNumberFormat="1" applyFont="1"/>
    <xf numFmtId="167" fontId="22" fillId="0" borderId="1" xfId="0" applyNumberFormat="1" applyFont="1" applyFill="1" applyBorder="1" applyAlignment="1" applyProtection="1">
      <alignment horizontal="right" vertical="top"/>
    </xf>
    <xf numFmtId="0" fontId="20" fillId="0" borderId="24" xfId="0" applyNumberFormat="1" applyFont="1" applyFill="1" applyBorder="1" applyAlignment="1" applyProtection="1">
      <alignment horizontal="right" vertical="center"/>
    </xf>
    <xf numFmtId="167" fontId="22" fillId="0" borderId="20" xfId="0" applyNumberFormat="1" applyFont="1" applyFill="1" applyBorder="1" applyAlignment="1" applyProtection="1">
      <alignment horizontal="right" vertical="top"/>
    </xf>
    <xf numFmtId="165" fontId="22" fillId="0" borderId="0" xfId="4" applyNumberFormat="1" applyFont="1" applyFill="1" applyBorder="1" applyAlignment="1" applyProtection="1">
      <alignment horizontal="right" vertical="center"/>
    </xf>
    <xf numFmtId="166" fontId="6" fillId="0" borderId="0" xfId="0" applyNumberFormat="1" applyFont="1"/>
    <xf numFmtId="0" fontId="25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167" fontId="6" fillId="0" borderId="2" xfId="0" applyNumberFormat="1" applyFont="1" applyFill="1" applyBorder="1" applyAlignment="1" applyProtection="1">
      <alignment horizontal="right" vertical="center" indent="1"/>
    </xf>
    <xf numFmtId="1" fontId="6" fillId="0" borderId="0" xfId="0" applyNumberFormat="1" applyFont="1" applyFill="1" applyBorder="1" applyAlignment="1" applyProtection="1">
      <alignment horizontal="right" vertical="center" indent="1"/>
    </xf>
    <xf numFmtId="1" fontId="6" fillId="0" borderId="1" xfId="0" applyNumberFormat="1" applyFont="1" applyFill="1" applyBorder="1" applyAlignment="1" applyProtection="1">
      <alignment horizontal="right" vertical="center" indent="1"/>
    </xf>
    <xf numFmtId="167" fontId="6" fillId="0" borderId="11" xfId="0" applyNumberFormat="1" applyFont="1" applyFill="1" applyBorder="1" applyAlignment="1" applyProtection="1">
      <alignment horizontal="right" vertical="center" indent="1"/>
    </xf>
    <xf numFmtId="1" fontId="6" fillId="0" borderId="14" xfId="0" applyNumberFormat="1" applyFont="1" applyFill="1" applyBorder="1" applyAlignment="1" applyProtection="1">
      <alignment horizontal="right" vertical="center" indent="1"/>
    </xf>
    <xf numFmtId="1" fontId="6" fillId="0" borderId="12" xfId="0" applyNumberFormat="1" applyFont="1" applyFill="1" applyBorder="1" applyAlignment="1" applyProtection="1">
      <alignment horizontal="right" vertical="center" indent="1"/>
    </xf>
    <xf numFmtId="0" fontId="26" fillId="0" borderId="0" xfId="0" applyFont="1" applyAlignment="1">
      <alignment horizontal="center" vertical="center" wrapText="1"/>
    </xf>
    <xf numFmtId="9" fontId="6" fillId="0" borderId="2" xfId="4" applyFont="1" applyFill="1" applyBorder="1" applyAlignment="1" applyProtection="1">
      <alignment horizontal="right" vertical="center" indent="1"/>
    </xf>
    <xf numFmtId="9" fontId="6" fillId="0" borderId="0" xfId="4" applyFont="1" applyFill="1" applyBorder="1" applyAlignment="1" applyProtection="1">
      <alignment horizontal="right" vertical="center" indent="1"/>
    </xf>
    <xf numFmtId="9" fontId="6" fillId="0" borderId="1" xfId="4" applyFont="1" applyFill="1" applyBorder="1" applyAlignment="1" applyProtection="1">
      <alignment horizontal="right" vertical="center" indent="1"/>
    </xf>
    <xf numFmtId="9" fontId="6" fillId="0" borderId="11" xfId="4" applyFont="1" applyFill="1" applyBorder="1" applyAlignment="1" applyProtection="1">
      <alignment horizontal="right" vertical="center" indent="1"/>
    </xf>
    <xf numFmtId="9" fontId="6" fillId="0" borderId="14" xfId="4" applyFont="1" applyFill="1" applyBorder="1" applyAlignment="1" applyProtection="1">
      <alignment horizontal="right" vertical="center" indent="1"/>
    </xf>
    <xf numFmtId="9" fontId="6" fillId="0" borderId="12" xfId="4" applyFont="1" applyFill="1" applyBorder="1" applyAlignment="1" applyProtection="1">
      <alignment horizontal="right" vertical="center" indent="1"/>
    </xf>
    <xf numFmtId="0" fontId="6" fillId="0" borderId="0" xfId="0" applyFont="1" applyBorder="1"/>
    <xf numFmtId="0" fontId="25" fillId="0" borderId="21" xfId="0" applyFont="1" applyBorder="1" applyAlignment="1">
      <alignment horizontal="right" vertical="center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right" vertical="center"/>
    </xf>
    <xf numFmtId="167" fontId="22" fillId="0" borderId="2" xfId="0" applyNumberFormat="1" applyFont="1" applyFill="1" applyBorder="1" applyAlignment="1" applyProtection="1">
      <alignment horizontal="right" vertical="center" indent="1"/>
    </xf>
    <xf numFmtId="1" fontId="22" fillId="0" borderId="0" xfId="0" applyNumberFormat="1" applyFont="1" applyFill="1" applyBorder="1" applyAlignment="1" applyProtection="1">
      <alignment horizontal="right" vertical="center" indent="1"/>
    </xf>
    <xf numFmtId="1" fontId="22" fillId="0" borderId="1" xfId="0" applyNumberFormat="1" applyFont="1" applyFill="1" applyBorder="1" applyAlignment="1" applyProtection="1">
      <alignment horizontal="right" vertical="center" indent="1"/>
    </xf>
    <xf numFmtId="1" fontId="6" fillId="0" borderId="2" xfId="0" applyNumberFormat="1" applyFont="1" applyFill="1" applyBorder="1" applyAlignment="1" applyProtection="1">
      <alignment horizontal="right" vertical="center" indent="1"/>
    </xf>
    <xf numFmtId="0" fontId="20" fillId="0" borderId="22" xfId="0" applyNumberFormat="1" applyFont="1" applyFill="1" applyBorder="1" applyAlignment="1" applyProtection="1">
      <alignment horizontal="right" vertical="center"/>
    </xf>
    <xf numFmtId="167" fontId="22" fillId="0" borderId="11" xfId="0" applyNumberFormat="1" applyFont="1" applyFill="1" applyBorder="1" applyAlignment="1" applyProtection="1">
      <alignment horizontal="right" vertical="center" indent="1"/>
    </xf>
    <xf numFmtId="1" fontId="22" fillId="0" borderId="14" xfId="0" applyNumberFormat="1" applyFont="1" applyFill="1" applyBorder="1" applyAlignment="1" applyProtection="1">
      <alignment horizontal="right" vertical="center" indent="1"/>
    </xf>
    <xf numFmtId="1" fontId="22" fillId="0" borderId="12" xfId="0" applyNumberFormat="1" applyFont="1" applyFill="1" applyBorder="1" applyAlignment="1" applyProtection="1">
      <alignment horizontal="right" vertical="center" indent="1"/>
    </xf>
    <xf numFmtId="165" fontId="6" fillId="0" borderId="2" xfId="4" applyNumberFormat="1" applyFont="1" applyFill="1" applyBorder="1" applyAlignment="1" applyProtection="1">
      <alignment horizontal="right" vertical="center" indent="1"/>
    </xf>
    <xf numFmtId="165" fontId="6" fillId="0" borderId="0" xfId="4" applyNumberFormat="1" applyFont="1" applyFill="1" applyBorder="1" applyAlignment="1" applyProtection="1">
      <alignment horizontal="right" vertical="center" indent="1"/>
    </xf>
    <xf numFmtId="165" fontId="6" fillId="0" borderId="1" xfId="4" applyNumberFormat="1" applyFont="1" applyFill="1" applyBorder="1" applyAlignment="1" applyProtection="1">
      <alignment horizontal="right" vertical="center" indent="1"/>
    </xf>
    <xf numFmtId="165" fontId="6" fillId="0" borderId="11" xfId="4" applyNumberFormat="1" applyFont="1" applyFill="1" applyBorder="1" applyAlignment="1" applyProtection="1">
      <alignment horizontal="right" vertical="center" indent="1"/>
    </xf>
    <xf numFmtId="165" fontId="6" fillId="0" borderId="14" xfId="4" applyNumberFormat="1" applyFont="1" applyFill="1" applyBorder="1" applyAlignment="1" applyProtection="1">
      <alignment horizontal="right" vertical="center" indent="1"/>
    </xf>
    <xf numFmtId="165" fontId="6" fillId="0" borderId="12" xfId="4" applyNumberFormat="1" applyFont="1" applyFill="1" applyBorder="1" applyAlignment="1" applyProtection="1">
      <alignment horizontal="right" vertical="center" indent="1"/>
    </xf>
    <xf numFmtId="0" fontId="6" fillId="0" borderId="6" xfId="0" applyFont="1" applyBorder="1"/>
    <xf numFmtId="0" fontId="27" fillId="0" borderId="6" xfId="0" applyNumberFormat="1" applyFont="1" applyFill="1" applyBorder="1" applyAlignment="1" applyProtection="1">
      <alignment horizontal="center" vertical="center" wrapText="1"/>
    </xf>
    <xf numFmtId="165" fontId="22" fillId="0" borderId="9" xfId="4" applyNumberFormat="1" applyFont="1" applyFill="1" applyBorder="1" applyAlignment="1" applyProtection="1">
      <alignment horizontal="right" vertical="center" indent="1"/>
    </xf>
    <xf numFmtId="165" fontId="22" fillId="0" borderId="13" xfId="4" applyNumberFormat="1" applyFont="1" applyFill="1" applyBorder="1" applyAlignment="1" applyProtection="1">
      <alignment horizontal="right" vertical="center" indent="1"/>
    </xf>
    <xf numFmtId="165" fontId="22" fillId="0" borderId="10" xfId="4" applyNumberFormat="1" applyFont="1" applyFill="1" applyBorder="1" applyAlignment="1" applyProtection="1">
      <alignment horizontal="right" vertical="center" indent="1"/>
    </xf>
    <xf numFmtId="0" fontId="22" fillId="0" borderId="4" xfId="0" applyNumberFormat="1" applyFont="1" applyFill="1" applyBorder="1" applyAlignment="1" applyProtection="1">
      <alignment horizontal="right" vertical="center"/>
    </xf>
    <xf numFmtId="165" fontId="22" fillId="0" borderId="3" xfId="4" applyNumberFormat="1" applyFont="1" applyFill="1" applyBorder="1" applyAlignment="1" applyProtection="1">
      <alignment horizontal="right" vertical="center" indent="1"/>
    </xf>
    <xf numFmtId="165" fontId="22" fillId="0" borderId="4" xfId="4" applyNumberFormat="1" applyFont="1" applyFill="1" applyBorder="1" applyAlignment="1" applyProtection="1">
      <alignment horizontal="right" vertical="center" indent="1"/>
    </xf>
    <xf numFmtId="165" fontId="22" fillId="0" borderId="5" xfId="4" applyNumberFormat="1" applyFont="1" applyFill="1" applyBorder="1" applyAlignment="1" applyProtection="1">
      <alignment horizontal="right" vertical="center" indent="1"/>
    </xf>
    <xf numFmtId="165" fontId="22" fillId="0" borderId="17" xfId="4" applyNumberFormat="1" applyFont="1" applyFill="1" applyBorder="1" applyAlignment="1" applyProtection="1">
      <alignment horizontal="right" vertical="center" indent="1"/>
    </xf>
    <xf numFmtId="165" fontId="22" fillId="0" borderId="16" xfId="4" applyNumberFormat="1" applyFont="1" applyFill="1" applyBorder="1" applyAlignment="1" applyProtection="1">
      <alignment horizontal="right" vertical="center" indent="1"/>
    </xf>
    <xf numFmtId="165" fontId="22" fillId="0" borderId="18" xfId="4" applyNumberFormat="1" applyFont="1" applyFill="1" applyBorder="1" applyAlignment="1" applyProtection="1">
      <alignment horizontal="right" vertical="center" indent="1"/>
    </xf>
    <xf numFmtId="0" fontId="1" fillId="0" borderId="0" xfId="0" quotePrefix="1" applyFont="1" applyFill="1"/>
    <xf numFmtId="0" fontId="8" fillId="0" borderId="2" xfId="0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right" vertical="center"/>
    </xf>
    <xf numFmtId="166" fontId="22" fillId="0" borderId="0" xfId="2" applyNumberFormat="1" applyFont="1" applyFill="1" applyBorder="1" applyAlignment="1" applyProtection="1">
      <alignment horizontal="right" vertical="center"/>
    </xf>
    <xf numFmtId="166" fontId="6" fillId="0" borderId="9" xfId="2" applyNumberFormat="1" applyFont="1" applyFill="1" applyBorder="1" applyAlignment="1" applyProtection="1">
      <alignment horizontal="right" vertical="center"/>
    </xf>
    <xf numFmtId="166" fontId="6" fillId="0" borderId="13" xfId="2" applyNumberFormat="1" applyFont="1" applyFill="1" applyBorder="1" applyAlignment="1" applyProtection="1">
      <alignment horizontal="right" vertical="center"/>
    </xf>
    <xf numFmtId="166" fontId="6" fillId="0" borderId="21" xfId="2" applyNumberFormat="1" applyFont="1" applyFill="1" applyBorder="1" applyAlignment="1" applyProtection="1">
      <alignment horizontal="right" vertical="center"/>
    </xf>
    <xf numFmtId="166" fontId="6" fillId="0" borderId="19" xfId="2" applyNumberFormat="1" applyFont="1" applyFill="1" applyBorder="1" applyAlignment="1" applyProtection="1">
      <alignment horizontal="right" vertical="center"/>
    </xf>
    <xf numFmtId="166" fontId="22" fillId="0" borderId="19" xfId="2" applyNumberFormat="1" applyFont="1" applyFill="1" applyBorder="1" applyAlignment="1" applyProtection="1">
      <alignment horizontal="right" vertical="center"/>
    </xf>
    <xf numFmtId="166" fontId="22" fillId="0" borderId="26" xfId="2" applyNumberFormat="1" applyFont="1" applyFill="1" applyBorder="1" applyAlignment="1" applyProtection="1">
      <alignment horizontal="right" vertical="center"/>
    </xf>
    <xf numFmtId="166" fontId="0" fillId="0" borderId="0" xfId="0" applyNumberFormat="1" applyAlignment="1">
      <alignment vertical="center"/>
    </xf>
    <xf numFmtId="0" fontId="2" fillId="2" borderId="0" xfId="1" applyFill="1" applyAlignment="1" applyProtection="1"/>
    <xf numFmtId="0" fontId="2" fillId="0" borderId="0" xfId="1" applyAlignment="1" applyProtection="1"/>
    <xf numFmtId="0" fontId="8" fillId="2" borderId="0" xfId="1" applyFont="1" applyFill="1" applyAlignment="1" applyProtection="1"/>
    <xf numFmtId="0" fontId="8" fillId="0" borderId="0" xfId="0" applyFont="1" applyAlignment="1"/>
    <xf numFmtId="0" fontId="18" fillId="0" borderId="9" xfId="0" applyNumberFormat="1" applyFont="1" applyFill="1" applyBorder="1" applyAlignment="1" applyProtection="1">
      <alignment horizontal="center" vertical="center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</cellXfs>
  <cellStyles count="7">
    <cellStyle name="Lien hypertexte" xfId="1" builtinId="8"/>
    <cellStyle name="Milliers" xfId="2" builtinId="3"/>
    <cellStyle name="Normal" xfId="0" builtinId="0"/>
    <cellStyle name="Normal 2" xfId="3"/>
    <cellStyle name="Pourcentage" xfId="4" builtinId="5"/>
    <cellStyle name="Standard 2" xfId="6"/>
    <cellStyle name="Standard_T1" xfId="5"/>
  </cellStyles>
  <dxfs count="11">
    <dxf>
      <numFmt numFmtId="169" formatCode="&quot;(&quot;###0&quot;)&quot;"/>
    </dxf>
    <dxf>
      <numFmt numFmtId="169" formatCode="&quot;(&quot;###0&quot;)&quot;"/>
    </dxf>
    <dxf>
      <numFmt numFmtId="169" formatCode="&quot;(&quot;###0&quot;)&quot;"/>
    </dxf>
    <dxf>
      <numFmt numFmtId="169" formatCode="&quot;(&quot;###0&quot;)&quot;"/>
    </dxf>
    <dxf>
      <numFmt numFmtId="169" formatCode="&quot;(&quot;###0&quot;)&quot;"/>
    </dxf>
    <dxf>
      <numFmt numFmtId="169" formatCode="&quot;(&quot;###0&quot;)&quot;"/>
    </dxf>
    <dxf>
      <numFmt numFmtId="169" formatCode="&quot;(&quot;###0&quot;)&quot;"/>
    </dxf>
    <dxf>
      <numFmt numFmtId="169" formatCode="&quot;(&quot;###0&quot;)&quot;"/>
    </dxf>
    <dxf>
      <numFmt numFmtId="169" formatCode="&quot;(&quot;###0&quot;)&quot;"/>
    </dxf>
    <dxf>
      <numFmt numFmtId="169" formatCode="&quot;(&quot;###0&quot;)&quot;"/>
    </dxf>
    <dxf>
      <numFmt numFmtId="169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 i="0"/>
              <a:t>Télétravail à domicile, évolution </a:t>
            </a:r>
          </a:p>
          <a:p>
            <a:pPr>
              <a:defRPr sz="1050"/>
            </a:pPr>
            <a:r>
              <a:rPr lang="en-US" sz="1050"/>
              <a:t>nombre de personnes actives occupées, en milliers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313473443930781E-2"/>
          <c:y val="0.16566762045990935"/>
          <c:w val="0.89494836904941677"/>
          <c:h val="0.5000410004100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Graph_a!$B$6</c:f>
              <c:strCache>
                <c:ptCount val="1"/>
                <c:pt idx="0">
                  <c:v>Télétravail à  domicile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9D12-40E2-BDAA-A00763836E1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9D12-40E2-BDAA-A00763836E1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12-40E2-BDAA-A00763836E1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D12-40E2-BDAA-A00763836E16}"/>
              </c:ext>
            </c:extLst>
          </c:dPt>
          <c:dLbls>
            <c:dLbl>
              <c:idx val="0"/>
              <c:layout>
                <c:manualLayout>
                  <c:x val="-5.988023952095827E-3"/>
                  <c:y val="6.483862616286043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D12-40E2-BDAA-A00763836E16}"/>
                </c:ext>
              </c:extLst>
            </c:dLbl>
            <c:dLbl>
              <c:idx val="2"/>
              <c:layout>
                <c:manualLayout>
                  <c:x val="-9.9800399201597171E-3"/>
                  <c:y val="-3.53669319186560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D12-40E2-BDAA-A00763836E16}"/>
                </c:ext>
              </c:extLst>
            </c:dLbl>
            <c:dLbl>
              <c:idx val="9"/>
              <c:layout>
                <c:manualLayout>
                  <c:x val="-1.1312217194570274E-2"/>
                  <c:y val="3.5348179568752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12-40E2-BDAA-A00763836E16}"/>
                </c:ext>
              </c:extLst>
            </c:dLbl>
            <c:spPr>
              <a:solidFill>
                <a:schemeClr val="bg1"/>
              </a:solidFill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Graph_a!$C$4:$G$5</c:f>
              <c:multiLvlStrCache>
                <c:ptCount val="5"/>
                <c:lvl>
                  <c:pt idx="0">
                    <c:v>Occasionnel 
(ou régulier 
mais &lt;50%)</c:v>
                  </c:pt>
                  <c:pt idx="1">
                    <c:v>Plus de 50% 
de l'activité</c:v>
                  </c:pt>
                  <c:pt idx="2">
                    <c:v>Occasionnel</c:v>
                  </c:pt>
                  <c:pt idx="3">
                    <c:v>Régulier 
mais  &lt; 50% de l'activité</c:v>
                  </c:pt>
                  <c:pt idx="4">
                    <c:v>Plus de 50% 
de l'activité</c:v>
                  </c:pt>
                </c:lvl>
                <c:lvl>
                  <c:pt idx="0">
                    <c:v>2001</c:v>
                  </c:pt>
                  <c:pt idx="2">
                    <c:v>2018</c:v>
                  </c:pt>
                </c:lvl>
              </c:multiLvlStrCache>
            </c:multiLvlStrRef>
          </c:cat>
          <c:val>
            <c:numRef>
              <c:f>Graph_a!$C$6:$G$6</c:f>
              <c:numCache>
                <c:formatCode>_ * #,##0_ ;_ * \-#,##0_ ;_ * "-"??_ ;_ @_ </c:formatCode>
                <c:ptCount val="5"/>
                <c:pt idx="0">
                  <c:v>217</c:v>
                </c:pt>
                <c:pt idx="1">
                  <c:v>31</c:v>
                </c:pt>
                <c:pt idx="2">
                  <c:v>478</c:v>
                </c:pt>
                <c:pt idx="3">
                  <c:v>445</c:v>
                </c:pt>
                <c:pt idx="4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12-40E2-BDAA-A00763836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056760"/>
        <c:axId val="350057544"/>
      </c:barChart>
      <c:catAx>
        <c:axId val="35005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50057544"/>
        <c:crosses val="autoZero"/>
        <c:auto val="1"/>
        <c:lblAlgn val="ctr"/>
        <c:lblOffset val="100"/>
        <c:noMultiLvlLbl val="0"/>
      </c:catAx>
      <c:valAx>
        <c:axId val="350057544"/>
        <c:scaling>
          <c:orientation val="minMax"/>
        </c:scaling>
        <c:delete val="0"/>
        <c:axPos val="l"/>
        <c:majorGridlines/>
        <c:numFmt formatCode="_ * #,##0_ ;_ * \-#,##0_ ;_ * &quot;-&quot;??_ ;_ @_ 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500567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9</xdr:row>
      <xdr:rowOff>160020</xdr:rowOff>
    </xdr:from>
    <xdr:to>
      <xdr:col>6</xdr:col>
      <xdr:colOff>704851</xdr:colOff>
      <xdr:row>29</xdr:row>
      <xdr:rowOff>19050</xdr:rowOff>
    </xdr:to>
    <xdr:graphicFrame macro="">
      <xdr:nvGraphicFramePr>
        <xdr:cNvPr id="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economie-nationale/teletravail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17"/>
  <sheetViews>
    <sheetView tabSelected="1" zoomScaleNormal="100" workbookViewId="0"/>
  </sheetViews>
  <sheetFormatPr baseColWidth="10" defaultRowHeight="12.75" x14ac:dyDescent="0.2"/>
  <cols>
    <col min="1" max="1" width="24.85546875" style="18" customWidth="1"/>
    <col min="2" max="2" width="4" style="18" bestFit="1" customWidth="1"/>
    <col min="3" max="16384" width="11.42578125" style="18"/>
  </cols>
  <sheetData>
    <row r="1" spans="1:13" ht="15.75" x14ac:dyDescent="0.25">
      <c r="A1" s="17" t="s">
        <v>1</v>
      </c>
      <c r="B1" s="17"/>
      <c r="C1" s="17" t="s">
        <v>2</v>
      </c>
      <c r="D1" s="17"/>
      <c r="E1" s="17"/>
    </row>
    <row r="2" spans="1:13" ht="15.75" x14ac:dyDescent="0.25">
      <c r="A2" s="17"/>
      <c r="B2" s="17"/>
      <c r="C2" s="17"/>
      <c r="D2" s="17"/>
      <c r="E2" s="17"/>
    </row>
    <row r="3" spans="1:13" ht="15.75" x14ac:dyDescent="0.25">
      <c r="A3" s="17" t="s">
        <v>4</v>
      </c>
      <c r="B3" s="17"/>
      <c r="C3" s="17" t="s">
        <v>111</v>
      </c>
      <c r="D3" s="17"/>
      <c r="E3" s="17"/>
    </row>
    <row r="4" spans="1:13" x14ac:dyDescent="0.2">
      <c r="A4" s="19"/>
      <c r="B4" s="19"/>
      <c r="C4" s="20"/>
      <c r="D4" s="20"/>
      <c r="E4" s="20"/>
      <c r="F4" s="20"/>
      <c r="G4" s="20"/>
      <c r="H4" s="20"/>
      <c r="I4" s="20"/>
      <c r="J4" s="20"/>
    </row>
    <row r="5" spans="1:13" ht="13.5" x14ac:dyDescent="0.25">
      <c r="A5" s="21" t="s">
        <v>76</v>
      </c>
      <c r="B5" s="22" t="s">
        <v>78</v>
      </c>
      <c r="C5" s="216" t="s">
        <v>100</v>
      </c>
      <c r="D5" s="217"/>
      <c r="E5" s="217"/>
      <c r="F5" s="25"/>
      <c r="G5" s="20"/>
      <c r="H5" s="20"/>
      <c r="I5" s="25"/>
      <c r="J5" s="25"/>
      <c r="K5" s="25"/>
      <c r="L5" s="20"/>
      <c r="M5" s="20"/>
    </row>
    <row r="6" spans="1:13" ht="13.5" x14ac:dyDescent="0.25">
      <c r="A6" s="21"/>
      <c r="B6" s="22"/>
      <c r="C6" s="24"/>
      <c r="D6" s="25"/>
      <c r="E6" s="25"/>
      <c r="F6" s="25"/>
      <c r="G6" s="20"/>
      <c r="H6" s="20"/>
      <c r="I6" s="25"/>
      <c r="J6" s="25"/>
      <c r="K6" s="20"/>
      <c r="L6" s="20"/>
      <c r="M6" s="20"/>
    </row>
    <row r="7" spans="1:13" x14ac:dyDescent="0.2">
      <c r="A7" s="21"/>
      <c r="B7" s="2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3" ht="13.5" x14ac:dyDescent="0.25">
      <c r="A8" s="21" t="s">
        <v>77</v>
      </c>
      <c r="B8" s="22">
        <v>1</v>
      </c>
      <c r="C8" s="216" t="s">
        <v>106</v>
      </c>
      <c r="D8" s="217"/>
      <c r="E8" s="217"/>
      <c r="F8" s="217"/>
      <c r="G8" s="217"/>
      <c r="H8" s="25"/>
      <c r="I8" s="25"/>
      <c r="J8" s="25"/>
      <c r="K8" s="25"/>
      <c r="L8" s="25"/>
      <c r="M8" s="25"/>
    </row>
    <row r="9" spans="1:13" x14ac:dyDescent="0.2">
      <c r="A9" s="21"/>
      <c r="B9" s="22">
        <v>2</v>
      </c>
      <c r="C9" s="216" t="s">
        <v>105</v>
      </c>
      <c r="D9" s="217"/>
      <c r="E9" s="217"/>
      <c r="F9" s="217"/>
      <c r="G9" s="217"/>
      <c r="H9" s="20"/>
      <c r="I9" s="20"/>
      <c r="J9" s="20"/>
      <c r="K9" s="20"/>
      <c r="L9" s="20"/>
      <c r="M9" s="20"/>
    </row>
    <row r="10" spans="1:13" ht="13.5" x14ac:dyDescent="0.25">
      <c r="A10" s="23"/>
      <c r="B10" s="22">
        <v>3</v>
      </c>
      <c r="C10" s="216" t="s">
        <v>104</v>
      </c>
      <c r="D10" s="217"/>
      <c r="E10" s="217"/>
      <c r="F10" s="217"/>
      <c r="G10" s="217"/>
      <c r="H10" s="20"/>
      <c r="I10" s="25"/>
      <c r="J10" s="26"/>
      <c r="K10" s="20"/>
      <c r="L10" s="20"/>
      <c r="M10" s="20"/>
    </row>
    <row r="11" spans="1:13" ht="13.5" x14ac:dyDescent="0.25">
      <c r="A11" s="19"/>
      <c r="B11" s="22">
        <v>4</v>
      </c>
      <c r="C11" s="216" t="s">
        <v>112</v>
      </c>
      <c r="D11" s="217"/>
      <c r="E11" s="217"/>
      <c r="F11" s="217"/>
      <c r="G11" s="217"/>
      <c r="H11" s="217"/>
      <c r="I11" s="25"/>
      <c r="J11" s="26"/>
      <c r="K11" s="20"/>
      <c r="L11" s="20"/>
      <c r="M11" s="20"/>
    </row>
    <row r="12" spans="1:13" x14ac:dyDescent="0.2">
      <c r="A12" s="19"/>
      <c r="B12" s="22">
        <v>5</v>
      </c>
      <c r="C12" s="216" t="s">
        <v>107</v>
      </c>
      <c r="D12" s="217"/>
      <c r="E12" s="217"/>
      <c r="F12" s="217"/>
      <c r="G12" s="217"/>
      <c r="H12" s="20"/>
      <c r="I12" s="20"/>
      <c r="J12" s="20"/>
    </row>
    <row r="13" spans="1:13" x14ac:dyDescent="0.2">
      <c r="A13" s="19"/>
      <c r="B13" s="22">
        <v>6</v>
      </c>
      <c r="C13" s="216" t="s">
        <v>102</v>
      </c>
      <c r="D13" s="217"/>
      <c r="E13" s="217"/>
      <c r="F13" s="217"/>
      <c r="G13" s="217"/>
      <c r="H13" s="20"/>
      <c r="I13" s="20"/>
      <c r="J13" s="20"/>
    </row>
    <row r="15" spans="1:13" x14ac:dyDescent="0.2">
      <c r="A15" s="214" t="s">
        <v>3</v>
      </c>
      <c r="B15" s="215"/>
      <c r="C15" s="215"/>
      <c r="D15" s="215"/>
    </row>
    <row r="17" spans="1:1" x14ac:dyDescent="0.2">
      <c r="A17" s="28" t="s">
        <v>75</v>
      </c>
    </row>
  </sheetData>
  <mergeCells count="8">
    <mergeCell ref="A15:D15"/>
    <mergeCell ref="C12:G12"/>
    <mergeCell ref="C13:G13"/>
    <mergeCell ref="C5:E5"/>
    <mergeCell ref="C8:G8"/>
    <mergeCell ref="C9:G9"/>
    <mergeCell ref="C10:G10"/>
    <mergeCell ref="C11:H11"/>
  </mergeCells>
  <phoneticPr fontId="7" type="noConversion"/>
  <hyperlinks>
    <hyperlink ref="C5" location="Graph_a!A1" display="Travail à domicile avec ou sans télétravail"/>
    <hyperlink ref="C8" location="Tableau_1!A1" display="Lieu de travail principal des personnes actives occupées"/>
    <hyperlink ref="C9" location="Tableau_2!A1" display="Travail à domicile avec ou sans télétravail"/>
    <hyperlink ref="C10" location="Tableau_3!A1" display="Télétravail à domicile selon la branche d'activité NOGA"/>
    <hyperlink ref="C11" location="Tableau_4!A1" display="Télétravail à domicile selon le sexe et la durée"/>
    <hyperlink ref="C12" location="Tableau_5!A1" display="Télétravail à domicile selon le niveau de formation"/>
    <hyperlink ref="C13" location="Tableau_6!A1" display="Télétravail à domicile selon le type de famille"/>
    <hyperlink ref="A15:D15" r:id="rId1" display="Commentaires et définitions : voir l'indicateur sur internet"/>
  </hyperlinks>
  <pageMargins left="0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workbookViewId="0">
      <selection activeCell="B2" sqref="B2"/>
    </sheetView>
  </sheetViews>
  <sheetFormatPr baseColWidth="10" defaultRowHeight="12.75" x14ac:dyDescent="0.2"/>
  <cols>
    <col min="1" max="1" width="3.28515625" customWidth="1"/>
    <col min="2" max="2" width="27" customWidth="1"/>
    <col min="3" max="3" width="15.140625" customWidth="1"/>
    <col min="4" max="4" width="12.7109375" customWidth="1"/>
    <col min="5" max="8" width="10.7109375" customWidth="1"/>
  </cols>
  <sheetData>
    <row r="1" spans="2:18" x14ac:dyDescent="0.2">
      <c r="B1" s="4" t="s">
        <v>0</v>
      </c>
    </row>
    <row r="2" spans="2:18" x14ac:dyDescent="0.2">
      <c r="B2" s="41" t="s">
        <v>100</v>
      </c>
    </row>
    <row r="3" spans="2:18" x14ac:dyDescent="0.2">
      <c r="B3" s="29" t="s">
        <v>54</v>
      </c>
      <c r="C3" s="29"/>
      <c r="D3" s="29"/>
      <c r="E3" s="29"/>
      <c r="F3" s="29"/>
      <c r="G3" s="29"/>
      <c r="I3" s="16"/>
    </row>
    <row r="4" spans="2:18" s="13" customFormat="1" ht="18.75" customHeight="1" x14ac:dyDescent="0.2">
      <c r="B4" s="30"/>
      <c r="C4" s="218">
        <v>2001</v>
      </c>
      <c r="D4" s="219"/>
      <c r="E4" s="218">
        <v>2018</v>
      </c>
      <c r="F4" s="220"/>
      <c r="G4" s="219"/>
    </row>
    <row r="5" spans="2:18" s="14" customFormat="1" ht="38.25" x14ac:dyDescent="0.2">
      <c r="B5" s="31"/>
      <c r="C5" s="32" t="s">
        <v>63</v>
      </c>
      <c r="D5" s="33" t="s">
        <v>64</v>
      </c>
      <c r="E5" s="34" t="s">
        <v>90</v>
      </c>
      <c r="F5" s="34" t="s">
        <v>91</v>
      </c>
      <c r="G5" s="33" t="s">
        <v>64</v>
      </c>
      <c r="I5" s="13"/>
    </row>
    <row r="6" spans="2:18" s="13" customFormat="1" ht="18.75" customHeight="1" thickBot="1" x14ac:dyDescent="0.25">
      <c r="B6" s="35" t="s">
        <v>86</v>
      </c>
      <c r="C6" s="36">
        <v>217</v>
      </c>
      <c r="D6" s="37">
        <v>31</v>
      </c>
      <c r="E6" s="38">
        <v>478</v>
      </c>
      <c r="F6" s="38">
        <v>445</v>
      </c>
      <c r="G6" s="37">
        <v>138</v>
      </c>
      <c r="H6" s="213"/>
    </row>
    <row r="7" spans="2:18" s="13" customFormat="1" ht="18.75" customHeight="1" thickTop="1" x14ac:dyDescent="0.2">
      <c r="B7" s="10" t="s">
        <v>79</v>
      </c>
      <c r="C7" s="29"/>
      <c r="D7" s="29"/>
      <c r="E7" s="29"/>
      <c r="F7" s="29"/>
      <c r="G7" s="5" t="s">
        <v>75</v>
      </c>
    </row>
    <row r="8" spans="2:18" x14ac:dyDescent="0.2">
      <c r="B8" s="10" t="s">
        <v>110</v>
      </c>
      <c r="C8" s="39"/>
      <c r="D8" s="39"/>
      <c r="E8" s="39"/>
      <c r="F8" s="39"/>
      <c r="G8" s="39"/>
      <c r="I8" s="13"/>
    </row>
    <row r="9" spans="2:18" s="3" customFormat="1" x14ac:dyDescent="0.2">
      <c r="B9" s="39" t="s">
        <v>99</v>
      </c>
      <c r="C9" s="39"/>
      <c r="D9" s="39"/>
      <c r="E9" s="39"/>
      <c r="F9" s="39"/>
      <c r="G9" s="39"/>
      <c r="I9" s="8"/>
      <c r="J9" s="8"/>
      <c r="K9" s="8"/>
      <c r="L9" s="8"/>
      <c r="M9" s="1"/>
      <c r="N9" s="8"/>
      <c r="P9" s="7"/>
      <c r="Q9" s="7"/>
      <c r="R9" s="7"/>
    </row>
    <row r="10" spans="2:18" x14ac:dyDescent="0.2">
      <c r="C10" s="12"/>
      <c r="D10" s="12"/>
      <c r="E10" s="12"/>
      <c r="F10" s="12"/>
      <c r="G10" s="12"/>
      <c r="H10" s="12"/>
    </row>
    <row r="11" spans="2:18" s="3" customFormat="1" x14ac:dyDescent="0.2"/>
    <row r="12" spans="2:18" s="3" customFormat="1" x14ac:dyDescent="0.2"/>
    <row r="13" spans="2:18" s="3" customFormat="1" x14ac:dyDescent="0.2"/>
    <row r="14" spans="2:18" s="3" customFormat="1" x14ac:dyDescent="0.2"/>
    <row r="17" spans="15:15" x14ac:dyDescent="0.2">
      <c r="O17" s="11"/>
    </row>
    <row r="18" spans="15:15" s="3" customFormat="1" x14ac:dyDescent="0.2"/>
    <row r="19" spans="15:15" s="3" customFormat="1" x14ac:dyDescent="0.2"/>
    <row r="20" spans="15:15" s="3" customFormat="1" x14ac:dyDescent="0.2"/>
    <row r="21" spans="15:15" s="3" customFormat="1" x14ac:dyDescent="0.2"/>
    <row r="22" spans="15:15" s="3" customFormat="1" x14ac:dyDescent="0.2"/>
    <row r="23" spans="15:15" s="3" customFormat="1" x14ac:dyDescent="0.2"/>
    <row r="24" spans="15:15" s="3" customFormat="1" x14ac:dyDescent="0.2"/>
    <row r="25" spans="15:15" s="3" customFormat="1" x14ac:dyDescent="0.2"/>
    <row r="26" spans="15:15" s="3" customFormat="1" x14ac:dyDescent="0.2"/>
    <row r="27" spans="15:15" s="3" customFormat="1" x14ac:dyDescent="0.2"/>
    <row r="28" spans="15:15" s="3" customFormat="1" x14ac:dyDescent="0.2"/>
    <row r="29" spans="15:15" s="3" customFormat="1" x14ac:dyDescent="0.2"/>
    <row r="30" spans="15:15" s="3" customFormat="1" x14ac:dyDescent="0.2"/>
    <row r="31" spans="15:15" s="3" customFormat="1" x14ac:dyDescent="0.2"/>
    <row r="32" spans="15:15" s="3" customFormat="1" x14ac:dyDescent="0.2"/>
    <row r="33" spans="2:8" s="3" customFormat="1" x14ac:dyDescent="0.2">
      <c r="B33" s="10"/>
      <c r="H33" s="5"/>
    </row>
    <row r="34" spans="2:8" s="3" customFormat="1" x14ac:dyDescent="0.2"/>
    <row r="35" spans="2:8" s="3" customFormat="1" x14ac:dyDescent="0.2"/>
    <row r="36" spans="2:8" s="3" customFormat="1" x14ac:dyDescent="0.2"/>
    <row r="37" spans="2:8" s="3" customFormat="1" x14ac:dyDescent="0.2"/>
  </sheetData>
  <mergeCells count="2">
    <mergeCell ref="C4:D4"/>
    <mergeCell ref="E4:G4"/>
  </mergeCells>
  <hyperlinks>
    <hyperlink ref="B1" location="Titres!A1" display="Titres"/>
  </hyperlink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0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1" width="1.85546875" style="3" customWidth="1"/>
    <col min="2" max="2" width="44.140625" style="3" customWidth="1"/>
    <col min="3" max="11" width="7" style="7" customWidth="1"/>
    <col min="12" max="12" width="2.140625" style="7" customWidth="1"/>
    <col min="13" max="20" width="7" style="7" customWidth="1"/>
    <col min="21" max="26" width="6.42578125" style="3" customWidth="1"/>
    <col min="27" max="16384" width="11.42578125" style="3"/>
  </cols>
  <sheetData>
    <row r="1" spans="2:23" customFormat="1" x14ac:dyDescent="0.2">
      <c r="B1" s="4" t="s">
        <v>0</v>
      </c>
    </row>
    <row r="2" spans="2:23" customFormat="1" x14ac:dyDescent="0.2">
      <c r="B2" s="41" t="s">
        <v>101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2:23" customFormat="1" x14ac:dyDescent="0.2">
      <c r="B3" s="41"/>
      <c r="C3" s="203" t="s">
        <v>108</v>
      </c>
      <c r="D3" s="16"/>
      <c r="E3" s="16"/>
      <c r="F3" s="16"/>
      <c r="G3" s="16"/>
      <c r="H3" s="16"/>
      <c r="I3" s="16"/>
      <c r="J3" s="16"/>
      <c r="K3" s="16"/>
      <c r="L3" s="16"/>
      <c r="M3" s="203" t="s">
        <v>109</v>
      </c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2:23" s="6" customFormat="1" ht="25.5" x14ac:dyDescent="0.25">
      <c r="B4" s="53" t="s">
        <v>61</v>
      </c>
      <c r="C4" s="72" t="s">
        <v>5</v>
      </c>
      <c r="D4" s="72" t="s">
        <v>6</v>
      </c>
      <c r="E4" s="72" t="s">
        <v>7</v>
      </c>
      <c r="F4" s="72" t="s">
        <v>8</v>
      </c>
      <c r="G4" s="72" t="s">
        <v>9</v>
      </c>
      <c r="H4" s="72" t="s">
        <v>10</v>
      </c>
      <c r="I4" s="72" t="s">
        <v>11</v>
      </c>
      <c r="J4" s="72" t="s">
        <v>12</v>
      </c>
      <c r="K4" s="73" t="s">
        <v>13</v>
      </c>
      <c r="L4" s="74"/>
      <c r="M4" s="72">
        <v>2010</v>
      </c>
      <c r="N4" s="72">
        <v>2011</v>
      </c>
      <c r="O4" s="72">
        <v>2012</v>
      </c>
      <c r="P4" s="72">
        <v>2013</v>
      </c>
      <c r="Q4" s="73">
        <v>2014</v>
      </c>
      <c r="R4" s="73">
        <v>2015</v>
      </c>
      <c r="S4" s="73">
        <v>2016</v>
      </c>
      <c r="T4" s="73">
        <v>2017</v>
      </c>
      <c r="U4" s="73">
        <v>2018</v>
      </c>
      <c r="V4" s="40"/>
      <c r="W4" s="40"/>
    </row>
    <row r="5" spans="2:23" ht="13.5" x14ac:dyDescent="0.25">
      <c r="B5" s="75" t="s">
        <v>87</v>
      </c>
      <c r="C5" s="76">
        <v>216.62092749999999</v>
      </c>
      <c r="D5" s="77">
        <v>206.6085722</v>
      </c>
      <c r="E5" s="77">
        <v>195.38035930000001</v>
      </c>
      <c r="F5" s="77">
        <v>177.14845030000001</v>
      </c>
      <c r="G5" s="77">
        <v>184.6910062</v>
      </c>
      <c r="H5" s="77">
        <v>191.63472039999999</v>
      </c>
      <c r="I5" s="77">
        <v>205.33844719999999</v>
      </c>
      <c r="J5" s="77">
        <v>220.27185230000001</v>
      </c>
      <c r="K5" s="78">
        <v>201.70606760000001</v>
      </c>
      <c r="L5" s="79"/>
      <c r="M5" s="76">
        <v>191.85221039999999</v>
      </c>
      <c r="N5" s="77">
        <v>198.22109889999999</v>
      </c>
      <c r="O5" s="77">
        <v>197.7812677</v>
      </c>
      <c r="P5" s="77">
        <v>202.61910900000001</v>
      </c>
      <c r="Q5" s="77">
        <v>212.64496579999999</v>
      </c>
      <c r="R5" s="77">
        <v>226.26473859999999</v>
      </c>
      <c r="S5" s="77">
        <v>235.7897897</v>
      </c>
      <c r="T5" s="77">
        <v>228.6142375</v>
      </c>
      <c r="U5" s="78">
        <v>233.34200000000001</v>
      </c>
      <c r="V5" s="39"/>
      <c r="W5" s="39"/>
    </row>
    <row r="6" spans="2:23" ht="13.5" x14ac:dyDescent="0.25">
      <c r="B6" s="80" t="s">
        <v>14</v>
      </c>
      <c r="C6" s="76">
        <v>455.68254940000003</v>
      </c>
      <c r="D6" s="77">
        <v>501.54397310000002</v>
      </c>
      <c r="E6" s="77">
        <v>504.72255999999999</v>
      </c>
      <c r="F6" s="77">
        <v>505.68047030000002</v>
      </c>
      <c r="G6" s="77">
        <v>529.19311230000005</v>
      </c>
      <c r="H6" s="77">
        <v>543.68348119999996</v>
      </c>
      <c r="I6" s="77">
        <v>552.34348709999995</v>
      </c>
      <c r="J6" s="77">
        <v>570.61563799999999</v>
      </c>
      <c r="K6" s="78">
        <v>574.06834630000003</v>
      </c>
      <c r="L6" s="79"/>
      <c r="M6" s="76">
        <v>544.80633599999999</v>
      </c>
      <c r="N6" s="77">
        <v>562.35448450000001</v>
      </c>
      <c r="O6" s="77">
        <v>581.10366180000005</v>
      </c>
      <c r="P6" s="77">
        <v>589.18177349999996</v>
      </c>
      <c r="Q6" s="77">
        <v>601.16248849999999</v>
      </c>
      <c r="R6" s="77">
        <v>624.55853490000004</v>
      </c>
      <c r="S6" s="77">
        <v>631.01107439999998</v>
      </c>
      <c r="T6" s="77">
        <v>641.31903680000005</v>
      </c>
      <c r="U6" s="78">
        <v>640.71900000000005</v>
      </c>
      <c r="V6" s="39"/>
      <c r="W6" s="39"/>
    </row>
    <row r="7" spans="2:23" ht="13.5" x14ac:dyDescent="0.25">
      <c r="B7" s="80" t="s">
        <v>15</v>
      </c>
      <c r="C7" s="76">
        <v>3067.0920593000001</v>
      </c>
      <c r="D7" s="77">
        <v>3044.1342165000001</v>
      </c>
      <c r="E7" s="77">
        <v>3059.8285393000001</v>
      </c>
      <c r="F7" s="77">
        <v>3076.9264013000002</v>
      </c>
      <c r="G7" s="77">
        <v>3057.4526873</v>
      </c>
      <c r="H7" s="77">
        <v>3102.4696832999998</v>
      </c>
      <c r="I7" s="77">
        <v>3144.2376033999999</v>
      </c>
      <c r="J7" s="77">
        <v>3220.9433021999998</v>
      </c>
      <c r="K7" s="78">
        <v>3252.8774523000002</v>
      </c>
      <c r="L7" s="79"/>
      <c r="M7" s="76">
        <v>3247.4889438</v>
      </c>
      <c r="N7" s="77">
        <v>3308.9902001</v>
      </c>
      <c r="O7" s="77">
        <v>3348.2351165</v>
      </c>
      <c r="P7" s="77">
        <v>3373.6816861000002</v>
      </c>
      <c r="Q7" s="77">
        <v>3435.2986298000001</v>
      </c>
      <c r="R7" s="77">
        <v>3474.6716477</v>
      </c>
      <c r="S7" s="77">
        <v>3520.3676974999998</v>
      </c>
      <c r="T7" s="77">
        <v>3555.2061233999998</v>
      </c>
      <c r="U7" s="78">
        <v>3583.2489999999998</v>
      </c>
      <c r="V7" s="39"/>
      <c r="W7" s="39"/>
    </row>
    <row r="8" spans="2:23" ht="13.5" x14ac:dyDescent="0.25">
      <c r="B8" s="81" t="s">
        <v>16</v>
      </c>
      <c r="C8" s="82">
        <v>4.1905818999999997</v>
      </c>
      <c r="D8" s="83">
        <v>6.0176105</v>
      </c>
      <c r="E8" s="83">
        <v>5.4361459999999999</v>
      </c>
      <c r="F8" s="83">
        <v>3.6298493999999999</v>
      </c>
      <c r="G8" s="83">
        <v>3.7177345000000002</v>
      </c>
      <c r="H8" s="83">
        <v>2.5660824999999998</v>
      </c>
      <c r="I8" s="83">
        <v>4.1867504999999996</v>
      </c>
      <c r="J8" s="83">
        <v>4.1515874000000004</v>
      </c>
      <c r="K8" s="84">
        <v>5.2572606999999998</v>
      </c>
      <c r="L8" s="79"/>
      <c r="M8" s="82">
        <v>7.0423390000000001</v>
      </c>
      <c r="N8" s="83">
        <v>7.2570262999999997</v>
      </c>
      <c r="O8" s="83">
        <v>5.7141995000000003</v>
      </c>
      <c r="P8" s="83">
        <v>5.0204211000000001</v>
      </c>
      <c r="Q8" s="77">
        <v>6.3955773999999996</v>
      </c>
      <c r="R8" s="77">
        <v>7.1089289000000004</v>
      </c>
      <c r="S8" s="77">
        <v>8.5633823000000007</v>
      </c>
      <c r="T8" s="77">
        <v>6.9958159999999996</v>
      </c>
      <c r="U8" s="78">
        <v>6.92</v>
      </c>
      <c r="V8" s="39"/>
      <c r="W8" s="39"/>
    </row>
    <row r="9" spans="2:23" ht="13.5" x14ac:dyDescent="0.25">
      <c r="B9" s="85" t="s">
        <v>17</v>
      </c>
      <c r="C9" s="86">
        <v>3743.5861181</v>
      </c>
      <c r="D9" s="87">
        <v>3758.3043723999999</v>
      </c>
      <c r="E9" s="87">
        <v>3765.3676046999999</v>
      </c>
      <c r="F9" s="87">
        <v>3763.3851714000002</v>
      </c>
      <c r="G9" s="87">
        <v>3775.0545401999998</v>
      </c>
      <c r="H9" s="87">
        <v>3840.3539673999999</v>
      </c>
      <c r="I9" s="87">
        <v>3906.1062882000001</v>
      </c>
      <c r="J9" s="87">
        <v>4015.9823799999999</v>
      </c>
      <c r="K9" s="88">
        <v>4033.9091269</v>
      </c>
      <c r="L9" s="79"/>
      <c r="M9" s="86">
        <f>SUM(M5:M8)</f>
        <v>3991.1898292000001</v>
      </c>
      <c r="N9" s="87">
        <f t="shared" ref="N9:S9" si="0">SUM(N5:N8)</f>
        <v>4076.8228098</v>
      </c>
      <c r="O9" s="87">
        <f t="shared" si="0"/>
        <v>4132.8342455000002</v>
      </c>
      <c r="P9" s="87">
        <f t="shared" si="0"/>
        <v>4170.5029897000004</v>
      </c>
      <c r="Q9" s="87">
        <f t="shared" si="0"/>
        <v>4255.5016614999995</v>
      </c>
      <c r="R9" s="87">
        <f t="shared" si="0"/>
        <v>4332.6038501000003</v>
      </c>
      <c r="S9" s="87">
        <f t="shared" si="0"/>
        <v>4395.7319438999994</v>
      </c>
      <c r="T9" s="87">
        <f>SUM(T5:T8)</f>
        <v>4432.1352136999994</v>
      </c>
      <c r="U9" s="88">
        <f>SUM(U5:U8)</f>
        <v>4464.2299999999996</v>
      </c>
      <c r="V9" s="39"/>
      <c r="W9" s="39"/>
    </row>
    <row r="10" spans="2:23" x14ac:dyDescent="0.2">
      <c r="B10" s="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2:23" s="6" customFormat="1" ht="22.5" x14ac:dyDescent="0.2">
      <c r="B11" s="53" t="s">
        <v>62</v>
      </c>
      <c r="C11" s="54" t="s">
        <v>5</v>
      </c>
      <c r="D11" s="54" t="s">
        <v>6</v>
      </c>
      <c r="E11" s="54" t="s">
        <v>7</v>
      </c>
      <c r="F11" s="54" t="s">
        <v>8</v>
      </c>
      <c r="G11" s="54" t="s">
        <v>9</v>
      </c>
      <c r="H11" s="54" t="s">
        <v>10</v>
      </c>
      <c r="I11" s="54" t="s">
        <v>11</v>
      </c>
      <c r="J11" s="54" t="s">
        <v>12</v>
      </c>
      <c r="K11" s="55" t="s">
        <v>13</v>
      </c>
      <c r="L11" s="40"/>
      <c r="M11" s="54">
        <v>2010</v>
      </c>
      <c r="N11" s="54">
        <v>2011</v>
      </c>
      <c r="O11" s="54">
        <v>2012</v>
      </c>
      <c r="P11" s="54">
        <v>2013</v>
      </c>
      <c r="Q11" s="55">
        <v>2014</v>
      </c>
      <c r="R11" s="55">
        <v>2015</v>
      </c>
      <c r="S11" s="55">
        <v>2016</v>
      </c>
      <c r="T11" s="55">
        <v>2017</v>
      </c>
      <c r="U11" s="55">
        <v>2018</v>
      </c>
      <c r="V11" s="40"/>
      <c r="W11" s="40"/>
    </row>
    <row r="12" spans="2:23" x14ac:dyDescent="0.2">
      <c r="B12" s="56" t="s">
        <v>87</v>
      </c>
      <c r="C12" s="57">
        <v>5.7864550371274116E-2</v>
      </c>
      <c r="D12" s="58">
        <v>5.4973879634996857E-2</v>
      </c>
      <c r="E12" s="58">
        <v>5.1888787446974026E-2</v>
      </c>
      <c r="F12" s="58">
        <v>4.7071570469652407E-2</v>
      </c>
      <c r="G12" s="58">
        <v>4.892406301240225E-2</v>
      </c>
      <c r="H12" s="58">
        <v>4.9900275346165736E-2</v>
      </c>
      <c r="I12" s="58">
        <v>5.2568576492736309E-2</v>
      </c>
      <c r="J12" s="58">
        <v>5.4848809446220732E-2</v>
      </c>
      <c r="K12" s="59">
        <v>5.0002630514140549E-2</v>
      </c>
      <c r="L12" s="60" t="e">
        <v>#DIV/0!</v>
      </c>
      <c r="M12" s="57">
        <v>4.8068926463078088E-2</v>
      </c>
      <c r="N12" s="58">
        <v>4.8621465329204305E-2</v>
      </c>
      <c r="O12" s="58">
        <v>4.7856085183032047E-2</v>
      </c>
      <c r="P12" s="58">
        <v>4.8583854153902706E-2</v>
      </c>
      <c r="Q12" s="58">
        <v>4.9969423751804125E-2</v>
      </c>
      <c r="R12" s="58">
        <v>5.2223731139134172E-2</v>
      </c>
      <c r="S12" s="58">
        <v>5.3640620654134247E-2</v>
      </c>
      <c r="T12" s="58">
        <v>5.1581061153851873E-2</v>
      </c>
      <c r="U12" s="59">
        <v>5.2269260320368806E-2</v>
      </c>
      <c r="V12" s="39"/>
      <c r="W12" s="39"/>
    </row>
    <row r="13" spans="2:23" x14ac:dyDescent="0.2">
      <c r="B13" s="61" t="s">
        <v>14</v>
      </c>
      <c r="C13" s="57">
        <v>0.12172353861363146</v>
      </c>
      <c r="D13" s="58">
        <v>0.13344953558929587</v>
      </c>
      <c r="E13" s="58">
        <v>0.13404336919720564</v>
      </c>
      <c r="F13" s="58">
        <v>0.13436851325847257</v>
      </c>
      <c r="G13" s="58">
        <v>0.14018158060094246</v>
      </c>
      <c r="H13" s="58">
        <v>0.14157119000363527</v>
      </c>
      <c r="I13" s="58">
        <v>0.14140513502373975</v>
      </c>
      <c r="J13" s="58">
        <v>0.14208619062716107</v>
      </c>
      <c r="K13" s="59">
        <v>0.14231067885784604</v>
      </c>
      <c r="L13" s="60" t="e">
        <v>#DIV/0!</v>
      </c>
      <c r="M13" s="57">
        <v>0.13650223600344305</v>
      </c>
      <c r="N13" s="58">
        <v>0.13793939808916736</v>
      </c>
      <c r="O13" s="58">
        <v>0.14060657342663321</v>
      </c>
      <c r="P13" s="58">
        <v>0.14127355260387475</v>
      </c>
      <c r="Q13" s="58">
        <v>0.14126712578655165</v>
      </c>
      <c r="R13" s="58">
        <v>0.14415315974147619</v>
      </c>
      <c r="S13" s="58">
        <v>0.14355085397681272</v>
      </c>
      <c r="T13" s="58">
        <v>0.14469753423082488</v>
      </c>
      <c r="U13" s="59">
        <v>0.14352284716513264</v>
      </c>
      <c r="V13" s="39"/>
      <c r="W13" s="39"/>
    </row>
    <row r="14" spans="2:23" x14ac:dyDescent="0.2">
      <c r="B14" s="61" t="s">
        <v>15</v>
      </c>
      <c r="C14" s="57">
        <v>0.81929250791662189</v>
      </c>
      <c r="D14" s="58">
        <v>0.809975434362188</v>
      </c>
      <c r="E14" s="58">
        <v>0.81262412081111735</v>
      </c>
      <c r="F14" s="58">
        <v>0.81759539913246948</v>
      </c>
      <c r="G14" s="58">
        <v>0.80990954031038143</v>
      </c>
      <c r="H14" s="58">
        <v>0.80786034559216346</v>
      </c>
      <c r="I14" s="58">
        <v>0.8049544409220154</v>
      </c>
      <c r="J14" s="58">
        <v>0.8020312335633305</v>
      </c>
      <c r="K14" s="59">
        <v>0.80638342361464865</v>
      </c>
      <c r="L14" s="60" t="e">
        <v>#DIV/0!</v>
      </c>
      <c r="M14" s="57">
        <v>0.81366436646059792</v>
      </c>
      <c r="N14" s="58">
        <v>0.81165906748405681</v>
      </c>
      <c r="O14" s="58">
        <v>0.81015470682031243</v>
      </c>
      <c r="P14" s="58">
        <v>0.80893880053127154</v>
      </c>
      <c r="Q14" s="58">
        <v>0.80726055423254373</v>
      </c>
      <c r="R14" s="58">
        <v>0.8019823108498142</v>
      </c>
      <c r="S14" s="58">
        <v>0.80086041242465866</v>
      </c>
      <c r="T14" s="58">
        <v>0.80214297443152038</v>
      </c>
      <c r="U14" s="59">
        <v>0.80265779316925878</v>
      </c>
      <c r="V14" s="39"/>
      <c r="W14" s="39"/>
    </row>
    <row r="15" spans="2:23" x14ac:dyDescent="0.2">
      <c r="B15" s="62" t="s">
        <v>16</v>
      </c>
      <c r="C15" s="63">
        <v>1.1194030984725593E-3</v>
      </c>
      <c r="D15" s="64">
        <v>1.6011503869116485E-3</v>
      </c>
      <c r="E15" s="64">
        <v>1.4437225181452415E-3</v>
      </c>
      <c r="F15" s="64">
        <v>9.645171128337299E-4</v>
      </c>
      <c r="G15" s="64">
        <v>9.8481610276365361E-4</v>
      </c>
      <c r="H15" s="64">
        <v>6.6818905803552573E-4</v>
      </c>
      <c r="I15" s="64">
        <v>1.0718475615084516E-3</v>
      </c>
      <c r="J15" s="64">
        <v>1.033766338387172E-3</v>
      </c>
      <c r="K15" s="65">
        <v>1.3032670133648072E-3</v>
      </c>
      <c r="L15" s="60" t="e">
        <v>#DIV/0!</v>
      </c>
      <c r="M15" s="63">
        <v>1.7644710728809351E-3</v>
      </c>
      <c r="N15" s="64">
        <v>1.7800690975715997E-3</v>
      </c>
      <c r="O15" s="64">
        <v>1.3826345700222204E-3</v>
      </c>
      <c r="P15" s="64">
        <v>1.2037927109509487E-3</v>
      </c>
      <c r="Q15" s="58">
        <v>1.5028962291006734E-3</v>
      </c>
      <c r="R15" s="58">
        <v>1.6407982695754472E-3</v>
      </c>
      <c r="S15" s="58">
        <v>1.9481129443945032E-3</v>
      </c>
      <c r="T15" s="58">
        <v>1.578430183802946E-3</v>
      </c>
      <c r="U15" s="59">
        <v>1.5500993452398288E-3</v>
      </c>
      <c r="V15" s="39"/>
      <c r="W15" s="39"/>
    </row>
    <row r="16" spans="2:23" x14ac:dyDescent="0.2">
      <c r="B16" s="66" t="s">
        <v>17</v>
      </c>
      <c r="C16" s="67">
        <v>1</v>
      </c>
      <c r="D16" s="68">
        <v>0.99999999997339239</v>
      </c>
      <c r="E16" s="68">
        <v>0.99999999997344224</v>
      </c>
      <c r="F16" s="68">
        <v>0.99999999997342826</v>
      </c>
      <c r="G16" s="68">
        <v>1.0000000000264897</v>
      </c>
      <c r="H16" s="68">
        <v>1</v>
      </c>
      <c r="I16" s="68">
        <v>0.99999999999999989</v>
      </c>
      <c r="J16" s="68">
        <v>0.99999999997509947</v>
      </c>
      <c r="K16" s="69">
        <v>1</v>
      </c>
      <c r="L16" s="70" t="e">
        <v>#DIV/0!</v>
      </c>
      <c r="M16" s="67">
        <v>1</v>
      </c>
      <c r="N16" s="68">
        <v>1</v>
      </c>
      <c r="O16" s="68">
        <v>0.99999999999999989</v>
      </c>
      <c r="P16" s="68">
        <v>1</v>
      </c>
      <c r="Q16" s="68">
        <v>1.0000000000000002</v>
      </c>
      <c r="R16" s="68">
        <v>1</v>
      </c>
      <c r="S16" s="68">
        <v>1.0000000000000002</v>
      </c>
      <c r="T16" s="68">
        <v>1</v>
      </c>
      <c r="U16" s="69">
        <v>1</v>
      </c>
      <c r="V16" s="39"/>
      <c r="W16" s="39"/>
    </row>
    <row r="17" spans="2:23" x14ac:dyDescent="0.2">
      <c r="B17" s="71" t="s">
        <v>88</v>
      </c>
      <c r="C17" s="71" t="s">
        <v>18</v>
      </c>
      <c r="D17" s="39"/>
      <c r="E17" s="39"/>
      <c r="F17" s="39"/>
      <c r="G17" s="39"/>
      <c r="H17" s="39"/>
      <c r="I17" s="39"/>
      <c r="J17" s="39"/>
      <c r="K17" s="39"/>
      <c r="L17" s="8"/>
      <c r="M17" s="71" t="s">
        <v>19</v>
      </c>
      <c r="N17" s="8"/>
      <c r="O17" s="1"/>
      <c r="P17" s="8"/>
      <c r="Q17" s="9"/>
      <c r="R17" s="9"/>
      <c r="S17" s="39"/>
      <c r="T17" s="39"/>
      <c r="U17" s="5" t="s">
        <v>75</v>
      </c>
      <c r="V17" s="39"/>
      <c r="W17" s="39"/>
    </row>
    <row r="18" spans="2:23" x14ac:dyDescent="0.2">
      <c r="B18" s="10" t="s">
        <v>110</v>
      </c>
      <c r="C18" s="2"/>
      <c r="D18" s="39"/>
      <c r="E18" s="39"/>
      <c r="F18" s="39"/>
      <c r="G18" s="39"/>
      <c r="H18" s="39"/>
      <c r="I18" s="39"/>
      <c r="J18" s="39"/>
      <c r="K18" s="39"/>
      <c r="L18" s="8"/>
      <c r="M18" s="8"/>
      <c r="N18" s="8"/>
      <c r="O18" s="1"/>
      <c r="P18" s="8"/>
      <c r="Q18" s="5"/>
      <c r="R18" s="39"/>
      <c r="S18" s="39"/>
      <c r="T18" s="39"/>
      <c r="U18" s="39"/>
      <c r="V18" s="39"/>
      <c r="W18" s="39"/>
    </row>
    <row r="19" spans="2:23" x14ac:dyDescent="0.2">
      <c r="B19" s="39" t="s">
        <v>99</v>
      </c>
      <c r="C19" s="2"/>
      <c r="D19" s="39"/>
      <c r="E19" s="39"/>
      <c r="F19" s="39"/>
      <c r="G19" s="39"/>
      <c r="H19" s="39"/>
      <c r="I19" s="39"/>
      <c r="J19" s="39"/>
      <c r="K19" s="39"/>
      <c r="L19" s="8"/>
      <c r="M19" s="8"/>
      <c r="N19" s="8"/>
      <c r="O19" s="1"/>
      <c r="P19" s="8"/>
      <c r="Q19" s="9"/>
      <c r="R19" s="39"/>
      <c r="S19" s="39"/>
      <c r="T19" s="39"/>
      <c r="U19" s="39"/>
      <c r="V19" s="39"/>
      <c r="W19" s="39"/>
    </row>
    <row r="20" spans="2:23" x14ac:dyDescent="0.2">
      <c r="B20" s="39"/>
      <c r="C20" s="2"/>
      <c r="D20" s="39"/>
      <c r="E20" s="39"/>
      <c r="F20" s="39"/>
      <c r="G20" s="39"/>
      <c r="H20" s="39"/>
      <c r="I20" s="39"/>
      <c r="J20" s="39"/>
      <c r="K20" s="39"/>
      <c r="L20" s="8"/>
      <c r="M20" s="8"/>
      <c r="N20" s="8"/>
      <c r="O20" s="1"/>
      <c r="P20" s="8"/>
      <c r="Q20" s="9"/>
      <c r="R20" s="39"/>
      <c r="S20" s="39"/>
      <c r="T20" s="39"/>
      <c r="U20" s="39"/>
      <c r="V20" s="39"/>
      <c r="W20" s="39"/>
    </row>
  </sheetData>
  <conditionalFormatting sqref="T12:T15">
    <cfRule type="expression" dxfId="10" priority="5" stopIfTrue="1">
      <formula>U42=2</formula>
    </cfRule>
  </conditionalFormatting>
  <conditionalFormatting sqref="T16">
    <cfRule type="expression" dxfId="9" priority="6" stopIfTrue="1">
      <formula>U41=2</formula>
    </cfRule>
  </conditionalFormatting>
  <conditionalFormatting sqref="C12:R15">
    <cfRule type="expression" dxfId="8" priority="14" stopIfTrue="1">
      <formula>D42=2</formula>
    </cfRule>
  </conditionalFormatting>
  <conditionalFormatting sqref="C16:R16">
    <cfRule type="expression" dxfId="7" priority="15" stopIfTrue="1">
      <formula>D41=2</formula>
    </cfRule>
  </conditionalFormatting>
  <conditionalFormatting sqref="S12:S15">
    <cfRule type="expression" dxfId="6" priority="12" stopIfTrue="1">
      <formula>T42=2</formula>
    </cfRule>
  </conditionalFormatting>
  <conditionalFormatting sqref="S16">
    <cfRule type="expression" dxfId="5" priority="13" stopIfTrue="1">
      <formula>T41=2</formula>
    </cfRule>
  </conditionalFormatting>
  <conditionalFormatting sqref="U12:U15">
    <cfRule type="expression" dxfId="4" priority="1" stopIfTrue="1">
      <formula>V42=2</formula>
    </cfRule>
  </conditionalFormatting>
  <conditionalFormatting sqref="U16">
    <cfRule type="expression" dxfId="3" priority="2" stopIfTrue="1">
      <formula>V41=2</formula>
    </cfRule>
  </conditionalFormatting>
  <conditionalFormatting sqref="C5:K6 M5:U6">
    <cfRule type="expression" dxfId="2" priority="18" stopIfTrue="1">
      <formula>#REF!=2</formula>
    </cfRule>
  </conditionalFormatting>
  <conditionalFormatting sqref="C7:K8 M7:U8">
    <cfRule type="expression" dxfId="1" priority="19" stopIfTrue="1">
      <formula>D21=2</formula>
    </cfRule>
  </conditionalFormatting>
  <conditionalFormatting sqref="C9:K9 M9:U9">
    <cfRule type="expression" dxfId="0" priority="22" stopIfTrue="1">
      <formula>#REF!=2</formula>
    </cfRule>
  </conditionalFormatting>
  <hyperlinks>
    <hyperlink ref="B1" location="Titres!A1" display="Titres"/>
  </hyperlinks>
  <pageMargins left="0" right="0" top="0" bottom="0" header="0.51181102362204722" footer="0.51181102362204722"/>
  <pageSetup paperSize="9" scale="85" orientation="landscape" r:id="rId1"/>
  <headerFooter alignWithMargins="0"/>
  <ignoredErrors>
    <ignoredError sqref="C3 M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workbookViewId="0">
      <selection activeCell="B2" sqref="B2"/>
    </sheetView>
  </sheetViews>
  <sheetFormatPr baseColWidth="10" defaultRowHeight="11.25" x14ac:dyDescent="0.2"/>
  <cols>
    <col min="1" max="1" width="1.7109375" style="29" customWidth="1"/>
    <col min="2" max="2" width="32" style="29" customWidth="1"/>
    <col min="3" max="26" width="9.42578125" style="29" customWidth="1"/>
    <col min="27" max="16384" width="11.42578125" style="29"/>
  </cols>
  <sheetData>
    <row r="1" spans="2:25" x14ac:dyDescent="0.2">
      <c r="B1" s="4" t="s">
        <v>0</v>
      </c>
    </row>
    <row r="2" spans="2:25" ht="12" x14ac:dyDescent="0.2">
      <c r="B2" s="41" t="s">
        <v>105</v>
      </c>
    </row>
    <row r="3" spans="2:25" x14ac:dyDescent="0.2">
      <c r="B3" s="29" t="s">
        <v>54</v>
      </c>
    </row>
    <row r="4" spans="2:25" s="39" customFormat="1" x14ac:dyDescent="0.2">
      <c r="B4" s="89" t="s">
        <v>92</v>
      </c>
      <c r="C4" s="221">
        <v>2017</v>
      </c>
      <c r="D4" s="222"/>
      <c r="E4" s="222"/>
      <c r="F4" s="222"/>
      <c r="G4" s="223"/>
      <c r="H4" s="221">
        <v>2018</v>
      </c>
      <c r="I4" s="222"/>
      <c r="J4" s="222"/>
      <c r="K4" s="222"/>
      <c r="L4" s="223"/>
    </row>
    <row r="5" spans="2:25" ht="56.25" x14ac:dyDescent="0.2">
      <c r="B5" s="42"/>
      <c r="C5" s="90" t="s">
        <v>71</v>
      </c>
      <c r="D5" s="91" t="s">
        <v>72</v>
      </c>
      <c r="E5" s="92" t="s">
        <v>64</v>
      </c>
      <c r="F5" s="92" t="s">
        <v>26</v>
      </c>
      <c r="G5" s="93" t="s">
        <v>67</v>
      </c>
      <c r="H5" s="90" t="s">
        <v>71</v>
      </c>
      <c r="I5" s="91" t="s">
        <v>72</v>
      </c>
      <c r="J5" s="92" t="s">
        <v>64</v>
      </c>
      <c r="K5" s="92" t="s">
        <v>26</v>
      </c>
      <c r="L5" s="93" t="s">
        <v>67</v>
      </c>
    </row>
    <row r="6" spans="2:25" x14ac:dyDescent="0.2">
      <c r="B6" s="89" t="s">
        <v>46</v>
      </c>
      <c r="C6" s="94">
        <v>455</v>
      </c>
      <c r="D6" s="95">
        <v>416</v>
      </c>
      <c r="E6" s="96">
        <v>128</v>
      </c>
      <c r="F6" s="95">
        <v>999</v>
      </c>
      <c r="G6" s="97">
        <v>0.22542575830417144</v>
      </c>
      <c r="H6" s="94">
        <v>478</v>
      </c>
      <c r="I6" s="95">
        <v>445</v>
      </c>
      <c r="J6" s="96">
        <v>138</v>
      </c>
      <c r="K6" s="95">
        <v>1061</v>
      </c>
      <c r="L6" s="97">
        <v>0.23767921146953405</v>
      </c>
    </row>
    <row r="7" spans="2:25" x14ac:dyDescent="0.2">
      <c r="B7" s="98" t="s">
        <v>47</v>
      </c>
      <c r="C7" s="99">
        <v>195</v>
      </c>
      <c r="D7" s="100">
        <v>169</v>
      </c>
      <c r="E7" s="101">
        <v>101</v>
      </c>
      <c r="F7" s="100">
        <v>465</v>
      </c>
      <c r="G7" s="102">
        <v>0.10492790551695667</v>
      </c>
      <c r="H7" s="99">
        <v>174</v>
      </c>
      <c r="I7" s="100">
        <v>156</v>
      </c>
      <c r="J7" s="101">
        <v>95</v>
      </c>
      <c r="K7" s="100">
        <v>425</v>
      </c>
      <c r="L7" s="102">
        <v>9.5206093189964161E-2</v>
      </c>
      <c r="Y7" s="103"/>
    </row>
    <row r="8" spans="2:25" s="39" customFormat="1" ht="12" thickBot="1" x14ac:dyDescent="0.25">
      <c r="B8" s="104" t="s">
        <v>68</v>
      </c>
      <c r="C8" s="105"/>
      <c r="D8" s="106"/>
      <c r="E8" s="106"/>
      <c r="F8" s="105">
        <v>4431.6142374999999</v>
      </c>
      <c r="G8" s="107"/>
      <c r="H8" s="105"/>
      <c r="I8" s="106"/>
      <c r="J8" s="106"/>
      <c r="K8" s="105">
        <v>4464</v>
      </c>
      <c r="L8" s="107"/>
    </row>
    <row r="9" spans="2:25" s="39" customFormat="1" ht="12" thickTop="1" x14ac:dyDescent="0.2">
      <c r="B9" s="10" t="s">
        <v>110</v>
      </c>
      <c r="C9" s="29"/>
      <c r="D9" s="29"/>
      <c r="E9" s="29"/>
      <c r="F9" s="29"/>
      <c r="L9" s="5" t="s">
        <v>75</v>
      </c>
    </row>
    <row r="10" spans="2:25" s="39" customFormat="1" x14ac:dyDescent="0.2">
      <c r="B10" s="39" t="s">
        <v>99</v>
      </c>
      <c r="C10" s="29"/>
      <c r="D10" s="29"/>
      <c r="E10" s="29"/>
      <c r="F10" s="29"/>
      <c r="L10" s="5"/>
    </row>
    <row r="11" spans="2:25" s="39" customFormat="1" x14ac:dyDescent="0.2"/>
    <row r="12" spans="2:25" s="43" customFormat="1" x14ac:dyDescent="0.2">
      <c r="B12" s="89" t="s">
        <v>92</v>
      </c>
      <c r="C12" s="221">
        <v>2013</v>
      </c>
      <c r="D12" s="222"/>
      <c r="E12" s="222"/>
      <c r="F12" s="223"/>
      <c r="G12" s="221">
        <v>2014</v>
      </c>
      <c r="H12" s="222"/>
      <c r="I12" s="222"/>
      <c r="J12" s="223"/>
      <c r="K12" s="221">
        <v>2015</v>
      </c>
      <c r="L12" s="222"/>
      <c r="M12" s="222"/>
      <c r="N12" s="223"/>
      <c r="O12" s="221">
        <v>2016</v>
      </c>
      <c r="P12" s="222"/>
      <c r="Q12" s="222"/>
      <c r="R12" s="223"/>
    </row>
    <row r="13" spans="2:25" s="42" customFormat="1" ht="56.25" x14ac:dyDescent="0.2">
      <c r="C13" s="90" t="s">
        <v>63</v>
      </c>
      <c r="D13" s="92" t="s">
        <v>64</v>
      </c>
      <c r="E13" s="91" t="s">
        <v>26</v>
      </c>
      <c r="F13" s="93" t="s">
        <v>67</v>
      </c>
      <c r="G13" s="90" t="s">
        <v>63</v>
      </c>
      <c r="H13" s="92" t="s">
        <v>64</v>
      </c>
      <c r="I13" s="91" t="s">
        <v>26</v>
      </c>
      <c r="J13" s="93" t="s">
        <v>67</v>
      </c>
      <c r="K13" s="90" t="s">
        <v>63</v>
      </c>
      <c r="L13" s="92" t="s">
        <v>64</v>
      </c>
      <c r="M13" s="91" t="s">
        <v>26</v>
      </c>
      <c r="N13" s="93" t="s">
        <v>67</v>
      </c>
      <c r="O13" s="90" t="s">
        <v>63</v>
      </c>
      <c r="P13" s="92" t="s">
        <v>64</v>
      </c>
      <c r="Q13" s="91" t="s">
        <v>26</v>
      </c>
      <c r="R13" s="93" t="s">
        <v>67</v>
      </c>
    </row>
    <row r="14" spans="2:25" s="43" customFormat="1" x14ac:dyDescent="0.2">
      <c r="B14" s="89" t="s">
        <v>46</v>
      </c>
      <c r="C14" s="94">
        <v>664</v>
      </c>
      <c r="D14" s="96">
        <v>94</v>
      </c>
      <c r="E14" s="95">
        <v>758</v>
      </c>
      <c r="F14" s="97">
        <v>0.18175265714280803</v>
      </c>
      <c r="G14" s="94">
        <v>730.16700000000003</v>
      </c>
      <c r="H14" s="96">
        <v>107.108</v>
      </c>
      <c r="I14" s="95">
        <v>837.27499999999998</v>
      </c>
      <c r="J14" s="97">
        <v>0.19675117060219921</v>
      </c>
      <c r="K14" s="94">
        <v>766.86699999999996</v>
      </c>
      <c r="L14" s="96">
        <v>120.095</v>
      </c>
      <c r="M14" s="95">
        <v>886.96199999999999</v>
      </c>
      <c r="N14" s="97">
        <v>0.20471799407469501</v>
      </c>
      <c r="O14" s="94">
        <v>832</v>
      </c>
      <c r="P14" s="96">
        <v>125</v>
      </c>
      <c r="Q14" s="95">
        <v>957</v>
      </c>
      <c r="R14" s="97">
        <v>0.21771118262296188</v>
      </c>
      <c r="X14" s="108"/>
    </row>
    <row r="15" spans="2:25" s="43" customFormat="1" x14ac:dyDescent="0.2">
      <c r="B15" s="98" t="s">
        <v>47</v>
      </c>
      <c r="C15" s="99">
        <v>413</v>
      </c>
      <c r="D15" s="101">
        <v>108</v>
      </c>
      <c r="E15" s="100">
        <v>521</v>
      </c>
      <c r="F15" s="102">
        <v>0.12492497938179813</v>
      </c>
      <c r="G15" s="99">
        <v>399.52600000000001</v>
      </c>
      <c r="H15" s="101">
        <v>105.53700000000001</v>
      </c>
      <c r="I15" s="100">
        <v>505.06299999999999</v>
      </c>
      <c r="J15" s="102">
        <v>0.11868470511822106</v>
      </c>
      <c r="K15" s="99">
        <v>370.87700000000001</v>
      </c>
      <c r="L15" s="101">
        <v>106.17</v>
      </c>
      <c r="M15" s="100">
        <v>477.04700000000003</v>
      </c>
      <c r="N15" s="102">
        <v>0.11010630096819372</v>
      </c>
      <c r="O15" s="99">
        <v>379</v>
      </c>
      <c r="P15" s="101">
        <v>111</v>
      </c>
      <c r="Q15" s="100">
        <v>490</v>
      </c>
      <c r="R15" s="102">
        <v>0.1114717653973368</v>
      </c>
    </row>
    <row r="16" spans="2:25" s="43" customFormat="1" ht="12" thickBot="1" x14ac:dyDescent="0.25">
      <c r="B16" s="104" t="s">
        <v>68</v>
      </c>
      <c r="C16" s="105"/>
      <c r="D16" s="106"/>
      <c r="E16" s="105">
        <v>4170.5029897000004</v>
      </c>
      <c r="F16" s="107"/>
      <c r="G16" s="105"/>
      <c r="H16" s="106"/>
      <c r="I16" s="105">
        <v>4255.5020000000004</v>
      </c>
      <c r="J16" s="107"/>
      <c r="K16" s="105"/>
      <c r="L16" s="106"/>
      <c r="M16" s="105">
        <v>4332.6040000000003</v>
      </c>
      <c r="N16" s="107"/>
      <c r="O16" s="105"/>
      <c r="P16" s="106"/>
      <c r="Q16" s="109">
        <v>4395.7319438999994</v>
      </c>
      <c r="R16" s="107"/>
    </row>
    <row r="17" spans="1:26" ht="12" thickTop="1" x14ac:dyDescent="0.2">
      <c r="B17" s="10" t="s">
        <v>110</v>
      </c>
      <c r="L17" s="5"/>
      <c r="M17" s="5"/>
      <c r="P17" s="5"/>
      <c r="Q17" s="5"/>
      <c r="R17" s="5" t="s">
        <v>66</v>
      </c>
      <c r="U17" s="5"/>
      <c r="Z17" s="5"/>
    </row>
    <row r="18" spans="1:26" s="39" customFormat="1" x14ac:dyDescent="0.2">
      <c r="P18" s="8"/>
      <c r="Q18" s="8"/>
      <c r="S18" s="8"/>
      <c r="T18" s="8"/>
      <c r="U18" s="8"/>
      <c r="V18" s="8"/>
      <c r="X18" s="8"/>
    </row>
    <row r="19" spans="1:26" s="39" customFormat="1" x14ac:dyDescent="0.2">
      <c r="A19" s="43"/>
      <c r="B19" s="89" t="s">
        <v>92</v>
      </c>
      <c r="C19" s="221">
        <v>2001</v>
      </c>
      <c r="D19" s="222"/>
      <c r="E19" s="222"/>
      <c r="F19" s="223"/>
      <c r="G19" s="221">
        <v>2004</v>
      </c>
      <c r="H19" s="222"/>
      <c r="I19" s="222"/>
      <c r="J19" s="223"/>
    </row>
    <row r="20" spans="1:26" s="39" customFormat="1" ht="56.25" x14ac:dyDescent="0.2">
      <c r="A20" s="42"/>
      <c r="B20" s="42"/>
      <c r="C20" s="90" t="s">
        <v>63</v>
      </c>
      <c r="D20" s="92" t="s">
        <v>64</v>
      </c>
      <c r="E20" s="91" t="s">
        <v>26</v>
      </c>
      <c r="F20" s="93" t="s">
        <v>67</v>
      </c>
      <c r="G20" s="90" t="s">
        <v>63</v>
      </c>
      <c r="H20" s="92" t="s">
        <v>64</v>
      </c>
      <c r="I20" s="91" t="s">
        <v>26</v>
      </c>
      <c r="J20" s="93" t="s">
        <v>67</v>
      </c>
    </row>
    <row r="21" spans="1:26" s="39" customFormat="1" x14ac:dyDescent="0.2">
      <c r="A21" s="43"/>
      <c r="B21" s="89" t="s">
        <v>46</v>
      </c>
      <c r="C21" s="94">
        <v>217</v>
      </c>
      <c r="D21" s="96">
        <v>31</v>
      </c>
      <c r="E21" s="95">
        <v>248</v>
      </c>
      <c r="F21" s="97">
        <v>6.624663949920527E-2</v>
      </c>
      <c r="G21" s="94">
        <v>329</v>
      </c>
      <c r="H21" s="96">
        <v>52</v>
      </c>
      <c r="I21" s="95">
        <v>381</v>
      </c>
      <c r="J21" s="97">
        <v>0.10123864091707251</v>
      </c>
    </row>
    <row r="22" spans="1:26" s="39" customFormat="1" x14ac:dyDescent="0.2">
      <c r="A22" s="43"/>
      <c r="B22" s="98" t="s">
        <v>47</v>
      </c>
      <c r="C22" s="99">
        <v>818</v>
      </c>
      <c r="D22" s="101">
        <v>185</v>
      </c>
      <c r="E22" s="100">
        <v>1003</v>
      </c>
      <c r="F22" s="102">
        <v>0.26792491700686649</v>
      </c>
      <c r="G22" s="99">
        <v>707</v>
      </c>
      <c r="H22" s="101">
        <v>125</v>
      </c>
      <c r="I22" s="100">
        <v>832</v>
      </c>
      <c r="J22" s="102">
        <v>0.22107755706825283</v>
      </c>
    </row>
    <row r="23" spans="1:26" s="39" customFormat="1" ht="12" thickBot="1" x14ac:dyDescent="0.25">
      <c r="A23" s="43"/>
      <c r="B23" s="104" t="s">
        <v>68</v>
      </c>
      <c r="C23" s="110"/>
      <c r="D23" s="106"/>
      <c r="E23" s="105">
        <v>3743.5861181</v>
      </c>
      <c r="F23" s="107"/>
      <c r="G23" s="105"/>
      <c r="H23" s="106"/>
      <c r="I23" s="105">
        <v>3763.3851714000002</v>
      </c>
      <c r="J23" s="107"/>
    </row>
    <row r="24" spans="1:26" s="39" customFormat="1" ht="14.25" customHeight="1" thickTop="1" x14ac:dyDescent="0.2">
      <c r="A24" s="29"/>
      <c r="B24" s="10" t="s">
        <v>110</v>
      </c>
      <c r="C24" s="29"/>
      <c r="D24" s="29"/>
      <c r="E24" s="29"/>
      <c r="F24" s="29"/>
      <c r="G24" s="29"/>
      <c r="H24" s="29"/>
      <c r="I24" s="29"/>
      <c r="J24" s="5" t="s">
        <v>66</v>
      </c>
    </row>
    <row r="25" spans="1:26" s="39" customFormat="1" x14ac:dyDescent="0.2"/>
    <row r="26" spans="1:26" s="39" customFormat="1" x14ac:dyDescent="0.2"/>
    <row r="27" spans="1:26" s="39" customFormat="1" ht="14.25" customHeight="1" x14ac:dyDescent="0.2"/>
    <row r="28" spans="1:26" s="39" customFormat="1" x14ac:dyDescent="0.2"/>
    <row r="29" spans="1:26" s="39" customFormat="1" x14ac:dyDescent="0.2"/>
    <row r="30" spans="1:26" s="39" customFormat="1" x14ac:dyDescent="0.2">
      <c r="B30" s="10"/>
      <c r="L30" s="5"/>
      <c r="M30" s="5"/>
    </row>
    <row r="31" spans="1:26" s="39" customFormat="1" x14ac:dyDescent="0.2"/>
    <row r="32" spans="1:26" s="39" customFormat="1" x14ac:dyDescent="0.2"/>
    <row r="33" s="39" customFormat="1" x14ac:dyDescent="0.2"/>
    <row r="34" s="39" customFormat="1" x14ac:dyDescent="0.2"/>
    <row r="35" s="39" customFormat="1" x14ac:dyDescent="0.2"/>
    <row r="36" s="39" customFormat="1" x14ac:dyDescent="0.2"/>
  </sheetData>
  <mergeCells count="8">
    <mergeCell ref="C19:F19"/>
    <mergeCell ref="G19:J19"/>
    <mergeCell ref="C4:G4"/>
    <mergeCell ref="C12:F12"/>
    <mergeCell ref="O12:R12"/>
    <mergeCell ref="K12:N12"/>
    <mergeCell ref="G12:J12"/>
    <mergeCell ref="H4:L4"/>
  </mergeCells>
  <hyperlinks>
    <hyperlink ref="B1" location="Titres!A1" display="Titres"/>
  </hyperlinks>
  <pageMargins left="0" right="0" top="0" bottom="0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workbookViewId="0">
      <selection activeCell="B2" sqref="B2"/>
    </sheetView>
  </sheetViews>
  <sheetFormatPr baseColWidth="10" defaultRowHeight="11.25" x14ac:dyDescent="0.2"/>
  <cols>
    <col min="1" max="1" width="1.140625" style="29" customWidth="1"/>
    <col min="2" max="2" width="35" style="29" customWidth="1"/>
    <col min="3" max="7" width="11.28515625" style="29" customWidth="1"/>
    <col min="8" max="8" width="11.28515625" style="134" customWidth="1"/>
    <col min="9" max="13" width="11.28515625" style="29" customWidth="1"/>
    <col min="14" max="20" width="12.7109375" style="29" customWidth="1"/>
    <col min="21" max="16384" width="11.42578125" style="29"/>
  </cols>
  <sheetData>
    <row r="1" spans="2:12" x14ac:dyDescent="0.2">
      <c r="B1" s="4" t="s">
        <v>0</v>
      </c>
      <c r="H1" s="29"/>
    </row>
    <row r="2" spans="2:12" ht="12" x14ac:dyDescent="0.2">
      <c r="B2" s="41" t="s">
        <v>104</v>
      </c>
      <c r="H2" s="29"/>
    </row>
    <row r="3" spans="2:12" x14ac:dyDescent="0.2">
      <c r="B3" s="29" t="s">
        <v>55</v>
      </c>
      <c r="H3" s="29"/>
    </row>
    <row r="4" spans="2:12" x14ac:dyDescent="0.2">
      <c r="H4" s="29"/>
    </row>
    <row r="5" spans="2:12" x14ac:dyDescent="0.2">
      <c r="B5" s="45" t="s">
        <v>113</v>
      </c>
      <c r="H5" s="29"/>
    </row>
    <row r="6" spans="2:12" x14ac:dyDescent="0.2">
      <c r="B6" s="111" t="s">
        <v>48</v>
      </c>
      <c r="C6" s="224">
        <v>2017</v>
      </c>
      <c r="D6" s="225"/>
      <c r="E6" s="225"/>
      <c r="F6" s="226"/>
      <c r="G6" s="224">
        <v>2018</v>
      </c>
      <c r="H6" s="225"/>
      <c r="I6" s="225"/>
      <c r="J6" s="226"/>
    </row>
    <row r="7" spans="2:12" ht="33.75" x14ac:dyDescent="0.2">
      <c r="B7" s="112" t="s">
        <v>93</v>
      </c>
      <c r="C7" s="113" t="s">
        <v>71</v>
      </c>
      <c r="D7" s="114" t="s">
        <v>96</v>
      </c>
      <c r="E7" s="114" t="s">
        <v>97</v>
      </c>
      <c r="F7" s="115" t="s">
        <v>80</v>
      </c>
      <c r="G7" s="113" t="s">
        <v>71</v>
      </c>
      <c r="H7" s="114" t="s">
        <v>96</v>
      </c>
      <c r="I7" s="114" t="s">
        <v>97</v>
      </c>
      <c r="J7" s="115" t="s">
        <v>80</v>
      </c>
    </row>
    <row r="8" spans="2:12" x14ac:dyDescent="0.2">
      <c r="B8" s="116" t="s">
        <v>26</v>
      </c>
      <c r="C8" s="117">
        <v>0.10256118101095747</v>
      </c>
      <c r="D8" s="118">
        <v>9.386401813121667E-2</v>
      </c>
      <c r="E8" s="118">
        <v>2.8875474235329022E-2</v>
      </c>
      <c r="F8" s="119">
        <v>0.22551388890455729</v>
      </c>
      <c r="G8" s="117">
        <v>0.10701576755677911</v>
      </c>
      <c r="H8" s="118">
        <v>9.9735900704040786E-2</v>
      </c>
      <c r="I8" s="118">
        <v>3.0998850865658803E-2</v>
      </c>
      <c r="J8" s="119">
        <v>0.23775051912647871</v>
      </c>
      <c r="K8" s="120"/>
      <c r="L8" s="120"/>
    </row>
    <row r="9" spans="2:12" x14ac:dyDescent="0.2">
      <c r="B9" s="121" t="s">
        <v>39</v>
      </c>
      <c r="C9" s="122">
        <v>6.5265042979942706E-2</v>
      </c>
      <c r="D9" s="123">
        <v>0.12411891117478512</v>
      </c>
      <c r="E9" s="123">
        <v>3.2836676217765044E-2</v>
      </c>
      <c r="F9" s="124">
        <v>0.22222063037249287</v>
      </c>
      <c r="G9" s="122">
        <v>5.2582028405622282E-2</v>
      </c>
      <c r="H9" s="123">
        <v>0.13236343309380033</v>
      </c>
      <c r="I9" s="123">
        <v>4.1255084253341082E-2</v>
      </c>
      <c r="J9" s="124">
        <v>0.22620054575276369</v>
      </c>
      <c r="L9" s="120"/>
    </row>
    <row r="10" spans="2:12" x14ac:dyDescent="0.2">
      <c r="B10" s="121" t="s">
        <v>33</v>
      </c>
      <c r="C10" s="122">
        <v>0.10474464629703963</v>
      </c>
      <c r="D10" s="123">
        <v>5.7100006885791595E-2</v>
      </c>
      <c r="E10" s="125">
        <v>1.3773262639206356E-2</v>
      </c>
      <c r="F10" s="124">
        <v>0.17561791582203756</v>
      </c>
      <c r="G10" s="122">
        <v>0.11064130020584041</v>
      </c>
      <c r="H10" s="123">
        <v>5.8580483267354579E-2</v>
      </c>
      <c r="I10" s="123">
        <v>1.4242425755178043E-2</v>
      </c>
      <c r="J10" s="124">
        <v>0.18346420922837303</v>
      </c>
      <c r="L10" s="120"/>
    </row>
    <row r="11" spans="2:12" x14ac:dyDescent="0.2">
      <c r="B11" s="121" t="s">
        <v>35</v>
      </c>
      <c r="C11" s="122">
        <v>5.6177826743379441E-2</v>
      </c>
      <c r="D11" s="123">
        <v>5.9091960120237756E-2</v>
      </c>
      <c r="E11" s="123">
        <v>1.3781776635247073E-2</v>
      </c>
      <c r="F11" s="124">
        <v>0.12905156349886426</v>
      </c>
      <c r="G11" s="122">
        <v>6.4782295504599491E-2</v>
      </c>
      <c r="H11" s="123">
        <v>4.428191810188839E-2</v>
      </c>
      <c r="I11" s="125">
        <v>6.7863555995188547E-3</v>
      </c>
      <c r="J11" s="124">
        <v>0.11585056920600673</v>
      </c>
      <c r="L11" s="120"/>
    </row>
    <row r="12" spans="2:12" x14ac:dyDescent="0.2">
      <c r="B12" s="121" t="s">
        <v>38</v>
      </c>
      <c r="C12" s="122">
        <v>8.5534513762973913E-2</v>
      </c>
      <c r="D12" s="123">
        <v>7.6686887680105051E-2</v>
      </c>
      <c r="E12" s="123">
        <v>2.3062028518344411E-2</v>
      </c>
      <c r="F12" s="124">
        <v>0.18528342996142338</v>
      </c>
      <c r="G12" s="122">
        <v>8.760751532850003E-2</v>
      </c>
      <c r="H12" s="123">
        <v>8.2712905217601829E-2</v>
      </c>
      <c r="I12" s="123">
        <v>2.50567253031449E-2</v>
      </c>
      <c r="J12" s="124">
        <v>0.19537714584924676</v>
      </c>
      <c r="L12" s="120"/>
    </row>
    <row r="13" spans="2:12" x14ac:dyDescent="0.2">
      <c r="B13" s="121" t="s">
        <v>31</v>
      </c>
      <c r="C13" s="122">
        <v>9.0980562538145626E-2</v>
      </c>
      <c r="D13" s="123">
        <v>7.0043136889799212E-2</v>
      </c>
      <c r="E13" s="123">
        <v>5.368835924650095E-3</v>
      </c>
      <c r="F13" s="124">
        <v>0.16639253535259493</v>
      </c>
      <c r="G13" s="122">
        <v>9.5818674334572709E-2</v>
      </c>
      <c r="H13" s="123">
        <v>6.6554631450157817E-2</v>
      </c>
      <c r="I13" s="125">
        <v>7.7599462992673281E-3</v>
      </c>
      <c r="J13" s="124">
        <v>0.17013325208399785</v>
      </c>
      <c r="L13" s="120"/>
    </row>
    <row r="14" spans="2:12" x14ac:dyDescent="0.2">
      <c r="B14" s="121" t="s">
        <v>32</v>
      </c>
      <c r="C14" s="122">
        <v>4.5582964584754068E-2</v>
      </c>
      <c r="D14" s="123">
        <v>3.9245445549123466E-2</v>
      </c>
      <c r="E14" s="125">
        <v>1.6038640407324039E-2</v>
      </c>
      <c r="F14" s="124">
        <v>0.10086705054120157</v>
      </c>
      <c r="G14" s="122">
        <v>3.7567958298548185E-2</v>
      </c>
      <c r="H14" s="123">
        <v>4.5300441856203293E-2</v>
      </c>
      <c r="I14" s="125">
        <v>9.279998371037039E-3</v>
      </c>
      <c r="J14" s="124">
        <v>9.2148398525788516E-2</v>
      </c>
      <c r="L14" s="120"/>
    </row>
    <row r="15" spans="2:12" x14ac:dyDescent="0.2">
      <c r="B15" s="121" t="s">
        <v>43</v>
      </c>
      <c r="C15" s="122">
        <v>0.24908822844727246</v>
      </c>
      <c r="D15" s="123">
        <v>0.20171490649491736</v>
      </c>
      <c r="E15" s="123">
        <v>7.5935697472905517E-2</v>
      </c>
      <c r="F15" s="124">
        <v>0.52673883241509534</v>
      </c>
      <c r="G15" s="122">
        <v>0.25136411909034312</v>
      </c>
      <c r="H15" s="123">
        <v>0.212735440241208</v>
      </c>
      <c r="I15" s="123">
        <v>8.9073619706790688E-2</v>
      </c>
      <c r="J15" s="124">
        <v>0.55317317903834184</v>
      </c>
      <c r="L15" s="120"/>
    </row>
    <row r="16" spans="2:12" x14ac:dyDescent="0.2">
      <c r="B16" s="121" t="s">
        <v>37</v>
      </c>
      <c r="C16" s="122">
        <v>0.17852422405542137</v>
      </c>
      <c r="D16" s="123">
        <v>0.10213340736106334</v>
      </c>
      <c r="E16" s="125">
        <v>2.2349192669597392E-2</v>
      </c>
      <c r="F16" s="124">
        <v>0.30300682408608209</v>
      </c>
      <c r="G16" s="122">
        <v>0.18170224191166601</v>
      </c>
      <c r="H16" s="123">
        <v>0.1007475835682642</v>
      </c>
      <c r="I16" s="123">
        <v>3.2055477245267819E-2</v>
      </c>
      <c r="J16" s="124">
        <v>0.31450530272519805</v>
      </c>
      <c r="L16" s="120"/>
    </row>
    <row r="17" spans="2:17" x14ac:dyDescent="0.2">
      <c r="B17" s="121" t="s">
        <v>41</v>
      </c>
      <c r="C17" s="122">
        <v>8.7639611469031653E-2</v>
      </c>
      <c r="D17" s="123">
        <v>5.8773845144710721E-2</v>
      </c>
      <c r="E17" s="125">
        <v>3.8848604109945999E-2</v>
      </c>
      <c r="F17" s="124">
        <v>0.18526206072368837</v>
      </c>
      <c r="G17" s="122">
        <v>8.3159774546010701E-2</v>
      </c>
      <c r="H17" s="123">
        <v>6.7577719100163289E-2</v>
      </c>
      <c r="I17" s="123">
        <v>4.0286630650406871E-2</v>
      </c>
      <c r="J17" s="124">
        <v>0.19102412429658086</v>
      </c>
      <c r="L17" s="120"/>
    </row>
    <row r="18" spans="2:17" x14ac:dyDescent="0.2">
      <c r="B18" s="121" t="s">
        <v>44</v>
      </c>
      <c r="C18" s="122">
        <v>0.16824212461757954</v>
      </c>
      <c r="D18" s="123">
        <v>0.11648979321955449</v>
      </c>
      <c r="E18" s="123">
        <v>7.5596550522736686E-2</v>
      </c>
      <c r="F18" s="124">
        <v>0.3603284683598707</v>
      </c>
      <c r="G18" s="122">
        <v>0.19238318054338729</v>
      </c>
      <c r="H18" s="123">
        <v>0.12825055919651904</v>
      </c>
      <c r="I18" s="123">
        <v>7.8258145670081394E-2</v>
      </c>
      <c r="J18" s="124">
        <v>0.39889188540998777</v>
      </c>
      <c r="L18" s="120"/>
    </row>
    <row r="19" spans="2:17" x14ac:dyDescent="0.2">
      <c r="B19" s="121" t="s">
        <v>36</v>
      </c>
      <c r="C19" s="122">
        <v>0.10980900332413095</v>
      </c>
      <c r="D19" s="123">
        <v>6.975040847371683E-2</v>
      </c>
      <c r="E19" s="123">
        <v>1.2827013728472966E-2</v>
      </c>
      <c r="F19" s="124">
        <v>0.19238642552632074</v>
      </c>
      <c r="G19" s="122">
        <v>0.10026788594510443</v>
      </c>
      <c r="H19" s="123">
        <v>8.32176234355788E-2</v>
      </c>
      <c r="I19" s="125">
        <v>1.4441530269241738E-2</v>
      </c>
      <c r="J19" s="124">
        <v>0.19792703964992497</v>
      </c>
      <c r="L19" s="120"/>
    </row>
    <row r="20" spans="2:17" x14ac:dyDescent="0.2">
      <c r="B20" s="121" t="s">
        <v>40</v>
      </c>
      <c r="C20" s="122">
        <v>0.12676975033756702</v>
      </c>
      <c r="D20" s="123">
        <v>0.28524794030778794</v>
      </c>
      <c r="E20" s="123">
        <v>3.0498379983114027E-2</v>
      </c>
      <c r="F20" s="124">
        <v>0.44251607062846898</v>
      </c>
      <c r="G20" s="122">
        <v>0.12833867723920778</v>
      </c>
      <c r="H20" s="123">
        <v>0.30696568272062952</v>
      </c>
      <c r="I20" s="123">
        <v>3.4866331572928393E-2</v>
      </c>
      <c r="J20" s="124">
        <v>0.47017069153276569</v>
      </c>
      <c r="L20" s="120"/>
    </row>
    <row r="21" spans="2:17" x14ac:dyDescent="0.2">
      <c r="B21" s="121" t="s">
        <v>34</v>
      </c>
      <c r="C21" s="122">
        <v>6.0136700426949512E-2</v>
      </c>
      <c r="D21" s="123">
        <v>5.7938133803041615E-2</v>
      </c>
      <c r="E21" s="125">
        <v>1.5594187359996934E-2</v>
      </c>
      <c r="F21" s="124">
        <v>0.13366902158998806</v>
      </c>
      <c r="G21" s="122">
        <v>6.6021925899265546E-2</v>
      </c>
      <c r="H21" s="123">
        <v>5.9668781703458879E-2</v>
      </c>
      <c r="I21" s="123">
        <v>1.7452668754388473E-2</v>
      </c>
      <c r="J21" s="124">
        <v>0.14314337635711288</v>
      </c>
      <c r="L21" s="120"/>
    </row>
    <row r="22" spans="2:17" ht="12" thickBot="1" x14ac:dyDescent="0.25">
      <c r="B22" s="126" t="s">
        <v>42</v>
      </c>
      <c r="C22" s="127">
        <v>8.1927792111431516E-2</v>
      </c>
      <c r="D22" s="128">
        <v>8.4555066525016445E-2</v>
      </c>
      <c r="E22" s="128">
        <v>5.595521154786598E-2</v>
      </c>
      <c r="F22" s="129">
        <v>0.22243807018431394</v>
      </c>
      <c r="G22" s="127">
        <v>8.3196322574740078E-2</v>
      </c>
      <c r="H22" s="128">
        <v>9.9268108302343477E-2</v>
      </c>
      <c r="I22" s="128">
        <v>5.6710589208411162E-2</v>
      </c>
      <c r="J22" s="129">
        <v>0.23917502008549471</v>
      </c>
      <c r="L22" s="120"/>
    </row>
    <row r="23" spans="2:17" ht="12" thickTop="1" x14ac:dyDescent="0.2">
      <c r="B23" s="10" t="s">
        <v>49</v>
      </c>
      <c r="C23" s="130"/>
      <c r="D23" s="130"/>
      <c r="E23" s="5"/>
      <c r="F23" s="5"/>
      <c r="G23" s="130"/>
      <c r="H23" s="130"/>
      <c r="I23" s="5"/>
      <c r="J23" s="5" t="s">
        <v>75</v>
      </c>
      <c r="K23" s="5"/>
      <c r="L23" s="5"/>
      <c r="M23" s="5"/>
    </row>
    <row r="24" spans="2:17" x14ac:dyDescent="0.2">
      <c r="B24" s="131" t="s">
        <v>52</v>
      </c>
      <c r="H24" s="29"/>
    </row>
    <row r="25" spans="2:17" x14ac:dyDescent="0.2">
      <c r="B25" s="10" t="s">
        <v>110</v>
      </c>
      <c r="H25" s="29"/>
    </row>
    <row r="26" spans="2:17" x14ac:dyDescent="0.2">
      <c r="B26" s="39" t="s">
        <v>99</v>
      </c>
      <c r="H26" s="29"/>
    </row>
    <row r="27" spans="2:17" x14ac:dyDescent="0.2">
      <c r="H27" s="29"/>
    </row>
    <row r="28" spans="2:17" x14ac:dyDescent="0.2">
      <c r="B28" s="45" t="s">
        <v>113</v>
      </c>
      <c r="H28" s="29"/>
    </row>
    <row r="29" spans="2:17" x14ac:dyDescent="0.2">
      <c r="B29" s="111" t="s">
        <v>48</v>
      </c>
      <c r="C29" s="224">
        <v>2013</v>
      </c>
      <c r="D29" s="225"/>
      <c r="E29" s="226"/>
      <c r="F29" s="224">
        <v>2014</v>
      </c>
      <c r="G29" s="225"/>
      <c r="H29" s="226"/>
      <c r="I29" s="225">
        <v>2015</v>
      </c>
      <c r="J29" s="225"/>
      <c r="K29" s="226"/>
      <c r="L29" s="224">
        <v>2016</v>
      </c>
      <c r="M29" s="225"/>
      <c r="N29" s="226"/>
      <c r="O29" s="224">
        <v>2017</v>
      </c>
      <c r="P29" s="225"/>
      <c r="Q29" s="226"/>
    </row>
    <row r="30" spans="2:17" ht="45" x14ac:dyDescent="0.2">
      <c r="B30" s="112" t="s">
        <v>93</v>
      </c>
      <c r="C30" s="113" t="s">
        <v>94</v>
      </c>
      <c r="D30" s="114" t="s">
        <v>95</v>
      </c>
      <c r="E30" s="115" t="s">
        <v>80</v>
      </c>
      <c r="F30" s="113" t="s">
        <v>94</v>
      </c>
      <c r="G30" s="114" t="s">
        <v>95</v>
      </c>
      <c r="H30" s="115" t="s">
        <v>80</v>
      </c>
      <c r="I30" s="113" t="s">
        <v>94</v>
      </c>
      <c r="J30" s="114" t="s">
        <v>95</v>
      </c>
      <c r="K30" s="115" t="s">
        <v>80</v>
      </c>
      <c r="L30" s="113" t="s">
        <v>94</v>
      </c>
      <c r="M30" s="114" t="s">
        <v>95</v>
      </c>
      <c r="N30" s="115" t="s">
        <v>80</v>
      </c>
      <c r="O30" s="113" t="s">
        <v>94</v>
      </c>
      <c r="P30" s="114" t="s">
        <v>95</v>
      </c>
      <c r="Q30" s="115" t="s">
        <v>80</v>
      </c>
    </row>
    <row r="31" spans="2:17" x14ac:dyDescent="0.2">
      <c r="B31" s="116" t="s">
        <v>26</v>
      </c>
      <c r="C31" s="117">
        <v>0.1592357084984713</v>
      </c>
      <c r="D31" s="118">
        <v>2.2635878693769075E-2</v>
      </c>
      <c r="E31" s="119">
        <v>0.18187158719224036</v>
      </c>
      <c r="F31" s="118">
        <v>0.17158187212695469</v>
      </c>
      <c r="G31" s="118">
        <v>2.5169298475244517E-2</v>
      </c>
      <c r="H31" s="119">
        <v>0.19675117060219921</v>
      </c>
      <c r="I31" s="117">
        <v>0.17699909800203295</v>
      </c>
      <c r="J31" s="118">
        <v>2.7718896072662074E-2</v>
      </c>
      <c r="K31" s="119">
        <v>0.20471799407469501</v>
      </c>
      <c r="L31" s="117">
        <v>0.18931704662613644</v>
      </c>
      <c r="M31" s="118">
        <v>2.8394360711708536E-2</v>
      </c>
      <c r="N31" s="119">
        <v>0.21771163483124084</v>
      </c>
      <c r="O31" s="117">
        <v>0.19663841466922827</v>
      </c>
      <c r="P31" s="118">
        <v>2.8875474235329022E-2</v>
      </c>
      <c r="Q31" s="119">
        <v>0.22551388890455729</v>
      </c>
    </row>
    <row r="32" spans="2:17" x14ac:dyDescent="0.2">
      <c r="B32" s="121" t="s">
        <v>39</v>
      </c>
      <c r="C32" s="122">
        <v>0.12393806799057557</v>
      </c>
      <c r="D32" s="123">
        <v>2.7041400201952205E-2</v>
      </c>
      <c r="E32" s="124">
        <v>0.15097946819252775</v>
      </c>
      <c r="F32" s="123">
        <v>0.17497064696088249</v>
      </c>
      <c r="G32" s="123">
        <v>4.4139010686496276E-2</v>
      </c>
      <c r="H32" s="124">
        <v>0.21910965764737877</v>
      </c>
      <c r="I32" s="122">
        <v>0.16978442658557774</v>
      </c>
      <c r="J32" s="123">
        <v>4.9936196785403994E-2</v>
      </c>
      <c r="K32" s="124">
        <v>0.21972062337098178</v>
      </c>
      <c r="L32" s="122">
        <v>0.15526107320056148</v>
      </c>
      <c r="M32" s="123">
        <v>2.853946326073965E-2</v>
      </c>
      <c r="N32" s="124">
        <v>0.18380053646130112</v>
      </c>
      <c r="O32" s="122">
        <v>0.18938395415472781</v>
      </c>
      <c r="P32" s="123">
        <v>3.2836676217765044E-2</v>
      </c>
      <c r="Q32" s="124">
        <v>0.22222063037249287</v>
      </c>
    </row>
    <row r="33" spans="2:17" x14ac:dyDescent="0.2">
      <c r="B33" s="121" t="s">
        <v>33</v>
      </c>
      <c r="C33" s="122">
        <v>0.12509669704342091</v>
      </c>
      <c r="D33" s="123">
        <v>9.2845655849243328E-3</v>
      </c>
      <c r="E33" s="124">
        <v>0.13438126262834521</v>
      </c>
      <c r="F33" s="123">
        <v>0.12448701090070785</v>
      </c>
      <c r="G33" s="123">
        <v>9.9037120702732979E-3</v>
      </c>
      <c r="H33" s="124">
        <v>0.13439237911012331</v>
      </c>
      <c r="I33" s="122">
        <v>0.13026678286527707</v>
      </c>
      <c r="J33" s="123">
        <v>1.1314309992690194E-2</v>
      </c>
      <c r="K33" s="124">
        <v>0.14158276558268529</v>
      </c>
      <c r="L33" s="122">
        <v>0.14738324219415486</v>
      </c>
      <c r="M33" s="123">
        <v>1.3268350041254815E-2</v>
      </c>
      <c r="N33" s="124">
        <v>0.16065159223540967</v>
      </c>
      <c r="O33" s="122">
        <v>0.1618446531828312</v>
      </c>
      <c r="P33" s="125">
        <v>1.3773262639206356E-2</v>
      </c>
      <c r="Q33" s="124">
        <v>0.17561791582203756</v>
      </c>
    </row>
    <row r="34" spans="2:17" x14ac:dyDescent="0.2">
      <c r="B34" s="121" t="s">
        <v>35</v>
      </c>
      <c r="C34" s="122">
        <v>8.0888764492480614E-2</v>
      </c>
      <c r="D34" s="125">
        <v>1.1116732871870504E-2</v>
      </c>
      <c r="E34" s="124">
        <v>9.200549736435111E-2</v>
      </c>
      <c r="F34" s="123">
        <v>7.8380832430215874E-2</v>
      </c>
      <c r="G34" s="125">
        <v>1.4703728654696701E-2</v>
      </c>
      <c r="H34" s="124">
        <v>9.3084561084912573E-2</v>
      </c>
      <c r="I34" s="122">
        <v>9.1201488192442587E-2</v>
      </c>
      <c r="J34" s="125">
        <v>1.2038312435211087E-2</v>
      </c>
      <c r="K34" s="124">
        <v>0.10324335070504537</v>
      </c>
      <c r="L34" s="122">
        <v>0.10723430032506981</v>
      </c>
      <c r="M34" s="123">
        <v>1.5862562029168234E-2</v>
      </c>
      <c r="N34" s="124">
        <v>0.12309686235423804</v>
      </c>
      <c r="O34" s="122">
        <v>0.1152697868636172</v>
      </c>
      <c r="P34" s="123">
        <v>1.3781776635247073E-2</v>
      </c>
      <c r="Q34" s="124">
        <v>0.12905156349886426</v>
      </c>
    </row>
    <row r="35" spans="2:17" x14ac:dyDescent="0.2">
      <c r="B35" s="121" t="s">
        <v>38</v>
      </c>
      <c r="C35" s="122">
        <v>0.12912632384887882</v>
      </c>
      <c r="D35" s="123">
        <v>1.6551087470189359E-2</v>
      </c>
      <c r="E35" s="124">
        <v>0.14567741131906817</v>
      </c>
      <c r="F35" s="123">
        <v>0.14561264650713968</v>
      </c>
      <c r="G35" s="123">
        <v>1.9113241028865927E-2</v>
      </c>
      <c r="H35" s="124">
        <v>0.16472588753600562</v>
      </c>
      <c r="I35" s="122">
        <v>0.15183875696171037</v>
      </c>
      <c r="J35" s="123">
        <v>1.977675649654461E-2</v>
      </c>
      <c r="K35" s="124">
        <v>0.17161551345825499</v>
      </c>
      <c r="L35" s="122">
        <v>0.1565677272710925</v>
      </c>
      <c r="M35" s="123">
        <v>2.2634499674517802E-2</v>
      </c>
      <c r="N35" s="124">
        <v>0.17920402518980469</v>
      </c>
      <c r="O35" s="122">
        <v>0.16222140144307898</v>
      </c>
      <c r="P35" s="123">
        <v>2.3062028518344411E-2</v>
      </c>
      <c r="Q35" s="124">
        <v>0.18528342996142338</v>
      </c>
    </row>
    <row r="36" spans="2:17" x14ac:dyDescent="0.2">
      <c r="B36" s="121" t="s">
        <v>31</v>
      </c>
      <c r="C36" s="122">
        <v>0.11115734720416125</v>
      </c>
      <c r="D36" s="125">
        <v>4.9570871261378413E-3</v>
      </c>
      <c r="E36" s="124">
        <v>0.1161144343302991</v>
      </c>
      <c r="F36" s="123">
        <v>0.12646208960126462</v>
      </c>
      <c r="G36" s="125">
        <v>3.7671742600376714E-3</v>
      </c>
      <c r="H36" s="124">
        <v>0.13022926386130229</v>
      </c>
      <c r="I36" s="122">
        <v>0.14485638847895271</v>
      </c>
      <c r="J36" s="125">
        <v>5.1752351695127947E-3</v>
      </c>
      <c r="K36" s="124">
        <v>0.15003162364846551</v>
      </c>
      <c r="L36" s="122">
        <v>0.16214906287865116</v>
      </c>
      <c r="M36" s="125">
        <v>2.211967310319936E-3</v>
      </c>
      <c r="N36" s="124">
        <v>0.16436103018897111</v>
      </c>
      <c r="O36" s="122">
        <v>0.16102369942794484</v>
      </c>
      <c r="P36" s="123">
        <v>5.368835924650095E-3</v>
      </c>
      <c r="Q36" s="124">
        <v>0.16639253535259493</v>
      </c>
    </row>
    <row r="37" spans="2:17" x14ac:dyDescent="0.2">
      <c r="B37" s="121" t="s">
        <v>32</v>
      </c>
      <c r="C37" s="122">
        <v>6.1115330886453816E-2</v>
      </c>
      <c r="D37" s="125">
        <v>5.82683104314617E-3</v>
      </c>
      <c r="E37" s="124">
        <v>6.694216192959998E-2</v>
      </c>
      <c r="F37" s="123">
        <v>6.3193075488440553E-2</v>
      </c>
      <c r="G37" s="125">
        <v>8.804416554641049E-3</v>
      </c>
      <c r="H37" s="124">
        <v>7.1997492043081604E-2</v>
      </c>
      <c r="I37" s="122">
        <v>6.2795551895416718E-2</v>
      </c>
      <c r="J37" s="125">
        <v>6.8886575404902865E-3</v>
      </c>
      <c r="K37" s="124">
        <v>6.9684209435907002E-2</v>
      </c>
      <c r="L37" s="122">
        <v>7.510134756205035E-2</v>
      </c>
      <c r="M37" s="123">
        <v>1.3235270553926518E-2</v>
      </c>
      <c r="N37" s="124">
        <v>8.8336618115976873E-2</v>
      </c>
      <c r="O37" s="122">
        <v>8.4828410133877527E-2</v>
      </c>
      <c r="P37" s="125">
        <v>1.6038640407324039E-2</v>
      </c>
      <c r="Q37" s="124">
        <v>0.10086705054120157</v>
      </c>
    </row>
    <row r="38" spans="2:17" x14ac:dyDescent="0.2">
      <c r="B38" s="121" t="s">
        <v>43</v>
      </c>
      <c r="C38" s="122">
        <v>0.43781161377925187</v>
      </c>
      <c r="D38" s="123">
        <v>7.4058882186123151E-2</v>
      </c>
      <c r="E38" s="124">
        <v>0.51187049596537504</v>
      </c>
      <c r="F38" s="123">
        <v>0.43690364461129361</v>
      </c>
      <c r="G38" s="123">
        <v>6.4510662703999175E-2</v>
      </c>
      <c r="H38" s="124">
        <v>0.50141430731529291</v>
      </c>
      <c r="I38" s="122">
        <v>0.4270831901705584</v>
      </c>
      <c r="J38" s="123">
        <v>7.5383790767031791E-2</v>
      </c>
      <c r="K38" s="124">
        <v>0.50246698093759024</v>
      </c>
      <c r="L38" s="122">
        <v>0.44076387849768067</v>
      </c>
      <c r="M38" s="123">
        <v>7.2179410444411188E-2</v>
      </c>
      <c r="N38" s="124">
        <v>0.51293705421716795</v>
      </c>
      <c r="O38" s="122">
        <v>0.45080313494218982</v>
      </c>
      <c r="P38" s="123">
        <v>7.5935697472905517E-2</v>
      </c>
      <c r="Q38" s="124">
        <v>0.52673883241509534</v>
      </c>
    </row>
    <row r="39" spans="2:17" x14ac:dyDescent="0.2">
      <c r="B39" s="121" t="s">
        <v>37</v>
      </c>
      <c r="C39" s="122">
        <v>0.21978180294160021</v>
      </c>
      <c r="D39" s="125">
        <v>1.5672817920273814E-2</v>
      </c>
      <c r="E39" s="124">
        <v>0.23545025517443105</v>
      </c>
      <c r="F39" s="123">
        <v>0.21277254281587457</v>
      </c>
      <c r="G39" s="125">
        <v>2.1352053098562487E-2</v>
      </c>
      <c r="H39" s="124">
        <v>0.23412459591443704</v>
      </c>
      <c r="I39" s="122">
        <v>0.21927254793689066</v>
      </c>
      <c r="J39" s="125">
        <v>2.0447734141519732E-2</v>
      </c>
      <c r="K39" s="124">
        <v>0.2397202820784104</v>
      </c>
      <c r="L39" s="122">
        <v>0.2335581680819023</v>
      </c>
      <c r="M39" s="125">
        <v>2.1682000143421792E-2</v>
      </c>
      <c r="N39" s="124">
        <v>0.25524016822532408</v>
      </c>
      <c r="O39" s="122">
        <v>0.2806576314164847</v>
      </c>
      <c r="P39" s="125">
        <v>2.2349192669597392E-2</v>
      </c>
      <c r="Q39" s="124">
        <v>0.30300682408608209</v>
      </c>
    </row>
    <row r="40" spans="2:17" x14ac:dyDescent="0.2">
      <c r="B40" s="121" t="s">
        <v>41</v>
      </c>
      <c r="C40" s="122">
        <v>0.13624520398852255</v>
      </c>
      <c r="D40" s="123">
        <v>3.1024285133188952E-2</v>
      </c>
      <c r="E40" s="124">
        <v>0.16727498598300372</v>
      </c>
      <c r="F40" s="123">
        <v>0.14359247872881059</v>
      </c>
      <c r="G40" s="123">
        <v>3.1457711718148561E-2</v>
      </c>
      <c r="H40" s="124">
        <v>0.17505019044695913</v>
      </c>
      <c r="I40" s="122">
        <v>0.1375390845870203</v>
      </c>
      <c r="J40" s="123">
        <v>4.6157266229467003E-2</v>
      </c>
      <c r="K40" s="124">
        <v>0.1836963508164873</v>
      </c>
      <c r="L40" s="122">
        <v>0.14836402353294476</v>
      </c>
      <c r="M40" s="125">
        <v>3.7642701465576474E-2</v>
      </c>
      <c r="N40" s="124">
        <v>0.18600672499852125</v>
      </c>
      <c r="O40" s="122">
        <v>0.14641345661374236</v>
      </c>
      <c r="P40" s="125">
        <v>3.8848604109945999E-2</v>
      </c>
      <c r="Q40" s="124">
        <v>0.18526206072368837</v>
      </c>
    </row>
    <row r="41" spans="2:17" x14ac:dyDescent="0.2">
      <c r="B41" s="121" t="s">
        <v>44</v>
      </c>
      <c r="C41" s="122">
        <v>0.23488684049644168</v>
      </c>
      <c r="D41" s="123">
        <v>6.4927973219214258E-2</v>
      </c>
      <c r="E41" s="124">
        <v>0.29981481371565594</v>
      </c>
      <c r="F41" s="123">
        <v>0.25083842711934545</v>
      </c>
      <c r="G41" s="123">
        <v>6.5407373560592341E-2</v>
      </c>
      <c r="H41" s="124">
        <v>0.31624580067993779</v>
      </c>
      <c r="I41" s="122">
        <v>0.2701645336207793</v>
      </c>
      <c r="J41" s="123">
        <v>7.5662484474088826E-2</v>
      </c>
      <c r="K41" s="124">
        <v>0.34582701809486815</v>
      </c>
      <c r="L41" s="122">
        <v>0.28741678267251353</v>
      </c>
      <c r="M41" s="123">
        <v>7.8446940710347551E-2</v>
      </c>
      <c r="N41" s="124">
        <v>0.36586372338286111</v>
      </c>
      <c r="O41" s="122">
        <v>0.28473446094924204</v>
      </c>
      <c r="P41" s="123">
        <v>7.5596550522736686E-2</v>
      </c>
      <c r="Q41" s="124">
        <v>0.3603284683598707</v>
      </c>
    </row>
    <row r="42" spans="2:17" x14ac:dyDescent="0.2">
      <c r="B42" s="121" t="s">
        <v>36</v>
      </c>
      <c r="C42" s="122">
        <v>0.13836940885216287</v>
      </c>
      <c r="D42" s="125">
        <v>1.4787059650061891E-2</v>
      </c>
      <c r="E42" s="124">
        <v>0.15315646850222475</v>
      </c>
      <c r="F42" s="123">
        <v>0.15123412543440326</v>
      </c>
      <c r="G42" s="125">
        <v>1.3910790997038892E-2</v>
      </c>
      <c r="H42" s="124">
        <v>0.16514491643144213</v>
      </c>
      <c r="I42" s="122">
        <v>0.15297387113387037</v>
      </c>
      <c r="J42" s="125">
        <v>1.3934099676425719E-2</v>
      </c>
      <c r="K42" s="124">
        <v>0.16690797081029607</v>
      </c>
      <c r="L42" s="122">
        <v>0.17910562466977278</v>
      </c>
      <c r="M42" s="125">
        <v>1.732551995773092E-2</v>
      </c>
      <c r="N42" s="124">
        <v>0.19643114462750375</v>
      </c>
      <c r="O42" s="122">
        <v>0.17955941179784776</v>
      </c>
      <c r="P42" s="123">
        <v>1.2827013728472966E-2</v>
      </c>
      <c r="Q42" s="124">
        <v>0.19238642552632074</v>
      </c>
    </row>
    <row r="43" spans="2:17" x14ac:dyDescent="0.2">
      <c r="B43" s="121" t="s">
        <v>40</v>
      </c>
      <c r="C43" s="122">
        <v>0.38715703936255769</v>
      </c>
      <c r="D43" s="123">
        <v>2.7359593767448724E-2</v>
      </c>
      <c r="E43" s="124">
        <v>0.41451663313000642</v>
      </c>
      <c r="F43" s="123">
        <v>0.39661698908809989</v>
      </c>
      <c r="G43" s="123">
        <v>3.2732481411143655E-2</v>
      </c>
      <c r="H43" s="124">
        <v>0.4293526893488267</v>
      </c>
      <c r="I43" s="122">
        <v>0.41615569516182682</v>
      </c>
      <c r="J43" s="123">
        <v>2.8857076510791595E-2</v>
      </c>
      <c r="K43" s="124">
        <v>0.44501277167261843</v>
      </c>
      <c r="L43" s="122">
        <v>0.40405089900841779</v>
      </c>
      <c r="M43" s="123">
        <v>3.6153639375753201E-2</v>
      </c>
      <c r="N43" s="124">
        <v>0.44020453838417095</v>
      </c>
      <c r="O43" s="122">
        <v>0.41201769064535498</v>
      </c>
      <c r="P43" s="123">
        <v>3.0498379983114027E-2</v>
      </c>
      <c r="Q43" s="124">
        <v>0.44251607062846898</v>
      </c>
    </row>
    <row r="44" spans="2:17" x14ac:dyDescent="0.2">
      <c r="B44" s="121" t="s">
        <v>34</v>
      </c>
      <c r="C44" s="122">
        <v>8.8256025528241175E-2</v>
      </c>
      <c r="D44" s="123">
        <v>1.1081180025462671E-2</v>
      </c>
      <c r="E44" s="124">
        <v>9.9337205553703831E-2</v>
      </c>
      <c r="F44" s="123">
        <v>0.10271640262102825</v>
      </c>
      <c r="G44" s="123">
        <v>1.2578816298415724E-2</v>
      </c>
      <c r="H44" s="124">
        <v>0.11529521891944398</v>
      </c>
      <c r="I44" s="122">
        <v>0.11089855512538274</v>
      </c>
      <c r="J44" s="123">
        <v>1.4042190676214816E-2</v>
      </c>
      <c r="K44" s="124">
        <v>0.12494074580159756</v>
      </c>
      <c r="L44" s="122">
        <v>0.11582313449078339</v>
      </c>
      <c r="M44" s="125">
        <v>1.2362503976292924E-2</v>
      </c>
      <c r="N44" s="124">
        <v>0.12818563846707628</v>
      </c>
      <c r="O44" s="122">
        <v>0.11807483422999113</v>
      </c>
      <c r="P44" s="125">
        <v>1.5594187359996934E-2</v>
      </c>
      <c r="Q44" s="124">
        <v>0.13366902158998806</v>
      </c>
    </row>
    <row r="45" spans="2:17" ht="12" thickBot="1" x14ac:dyDescent="0.25">
      <c r="B45" s="126" t="s">
        <v>42</v>
      </c>
      <c r="C45" s="127">
        <v>0.14607977087245283</v>
      </c>
      <c r="D45" s="128">
        <v>4.2800675107951512E-2</v>
      </c>
      <c r="E45" s="129">
        <v>0.18888044598040435</v>
      </c>
      <c r="F45" s="128">
        <v>0.1635969821107115</v>
      </c>
      <c r="G45" s="128">
        <v>4.6970701264456495E-2</v>
      </c>
      <c r="H45" s="129">
        <v>0.21056768337516799</v>
      </c>
      <c r="I45" s="127">
        <v>0.14733566733099462</v>
      </c>
      <c r="J45" s="128">
        <v>5.4196416876997854E-2</v>
      </c>
      <c r="K45" s="129">
        <v>0.20153208420799246</v>
      </c>
      <c r="L45" s="127">
        <v>0.16870693897637795</v>
      </c>
      <c r="M45" s="128">
        <v>5.0507846675415573E-2</v>
      </c>
      <c r="N45" s="129">
        <v>0.21921478565179353</v>
      </c>
      <c r="O45" s="127">
        <v>0.16648285863644796</v>
      </c>
      <c r="P45" s="128">
        <v>5.595521154786598E-2</v>
      </c>
      <c r="Q45" s="129">
        <v>0.22243807018431394</v>
      </c>
    </row>
    <row r="46" spans="2:17" ht="12" thickTop="1" x14ac:dyDescent="0.2">
      <c r="B46" s="10" t="s">
        <v>49</v>
      </c>
      <c r="C46" s="130"/>
      <c r="D46" s="130"/>
      <c r="E46" s="5"/>
      <c r="F46" s="130"/>
      <c r="G46" s="5"/>
      <c r="H46" s="5"/>
      <c r="I46" s="5"/>
      <c r="J46" s="5"/>
      <c r="K46" s="5"/>
      <c r="Q46" s="5" t="s">
        <v>75</v>
      </c>
    </row>
    <row r="47" spans="2:17" x14ac:dyDescent="0.2">
      <c r="B47" s="131" t="s">
        <v>52</v>
      </c>
      <c r="H47" s="29"/>
    </row>
    <row r="48" spans="2:17" x14ac:dyDescent="0.2">
      <c r="B48" s="10" t="s">
        <v>110</v>
      </c>
      <c r="H48" s="29"/>
    </row>
    <row r="49" spans="1:8" x14ac:dyDescent="0.2">
      <c r="B49" s="10"/>
      <c r="H49" s="29"/>
    </row>
    <row r="50" spans="1:8" x14ac:dyDescent="0.2">
      <c r="B50" s="45" t="s">
        <v>113</v>
      </c>
      <c r="H50" s="29"/>
    </row>
    <row r="51" spans="1:8" ht="15.75" customHeight="1" x14ac:dyDescent="0.2">
      <c r="B51" s="132" t="s">
        <v>48</v>
      </c>
      <c r="C51" s="224">
        <v>2001</v>
      </c>
      <c r="D51" s="225"/>
      <c r="E51" s="226"/>
      <c r="F51" s="224">
        <v>2004</v>
      </c>
      <c r="G51" s="225"/>
      <c r="H51" s="226"/>
    </row>
    <row r="52" spans="1:8" ht="66.75" customHeight="1" x14ac:dyDescent="0.2">
      <c r="B52" s="112" t="s">
        <v>93</v>
      </c>
      <c r="C52" s="113" t="s">
        <v>94</v>
      </c>
      <c r="D52" s="114" t="s">
        <v>95</v>
      </c>
      <c r="E52" s="115" t="s">
        <v>80</v>
      </c>
      <c r="F52" s="113" t="s">
        <v>94</v>
      </c>
      <c r="G52" s="114" t="s">
        <v>95</v>
      </c>
      <c r="H52" s="115" t="s">
        <v>80</v>
      </c>
    </row>
    <row r="53" spans="1:8" s="133" customFormat="1" ht="10.5" x14ac:dyDescent="0.15">
      <c r="B53" s="116" t="s">
        <v>26</v>
      </c>
      <c r="C53" s="117">
        <v>5.7953256583393571E-2</v>
      </c>
      <c r="D53" s="118">
        <v>8.3732549485974143E-3</v>
      </c>
      <c r="E53" s="119">
        <v>6.6326511531990984E-2</v>
      </c>
      <c r="F53" s="117">
        <v>8.7428737692263753E-2</v>
      </c>
      <c r="G53" s="118">
        <v>1.3728332339104289E-2</v>
      </c>
      <c r="H53" s="119">
        <v>0.10115707003136802</v>
      </c>
    </row>
    <row r="54" spans="1:8" x14ac:dyDescent="0.2">
      <c r="A54" s="15"/>
      <c r="B54" s="121" t="s">
        <v>39</v>
      </c>
      <c r="C54" s="122">
        <v>1.4771590530176727E-2</v>
      </c>
      <c r="D54" s="123" t="s">
        <v>53</v>
      </c>
      <c r="E54" s="124">
        <v>2.4648216072024012E-2</v>
      </c>
      <c r="F54" s="122">
        <v>6.8658773863285547E-2</v>
      </c>
      <c r="G54" s="123">
        <v>1.8178815792307748E-2</v>
      </c>
      <c r="H54" s="124">
        <v>8.6844769282683462E-2</v>
      </c>
    </row>
    <row r="55" spans="1:8" x14ac:dyDescent="0.2">
      <c r="A55" s="15"/>
      <c r="B55" s="121" t="s">
        <v>33</v>
      </c>
      <c r="C55" s="122">
        <v>4.7744658401477187E-2</v>
      </c>
      <c r="D55" s="123">
        <v>3.7676700063887245E-3</v>
      </c>
      <c r="E55" s="124">
        <v>5.1512328407865911E-2</v>
      </c>
      <c r="F55" s="122">
        <v>6.3011610179430036E-2</v>
      </c>
      <c r="G55" s="123">
        <v>8.6984201444152195E-3</v>
      </c>
      <c r="H55" s="124">
        <v>7.1710030323845264E-2</v>
      </c>
    </row>
    <row r="56" spans="1:8" x14ac:dyDescent="0.2">
      <c r="A56" s="15"/>
      <c r="B56" s="121" t="s">
        <v>35</v>
      </c>
      <c r="C56" s="122">
        <v>3.0389997745677768E-2</v>
      </c>
      <c r="D56" s="125" t="s">
        <v>53</v>
      </c>
      <c r="E56" s="124">
        <v>3.3749804914422463E-2</v>
      </c>
      <c r="F56" s="122">
        <v>4.0436161431860636E-2</v>
      </c>
      <c r="G56" s="125">
        <v>1.0513054433294235E-2</v>
      </c>
      <c r="H56" s="124">
        <v>5.094921586515487E-2</v>
      </c>
    </row>
    <row r="57" spans="1:8" x14ac:dyDescent="0.2">
      <c r="A57" s="15"/>
      <c r="B57" s="121" t="s">
        <v>38</v>
      </c>
      <c r="C57" s="122">
        <v>5.0955987977927733E-2</v>
      </c>
      <c r="D57" s="123">
        <v>8.0217824966119459E-3</v>
      </c>
      <c r="E57" s="124">
        <v>5.8977770474539677E-2</v>
      </c>
      <c r="F57" s="122">
        <v>7.3490369913480638E-2</v>
      </c>
      <c r="G57" s="123">
        <v>9.2018556053661705E-3</v>
      </c>
      <c r="H57" s="124">
        <v>8.2692225518846807E-2</v>
      </c>
    </row>
    <row r="58" spans="1:8" x14ac:dyDescent="0.2">
      <c r="A58" s="15"/>
      <c r="B58" s="121" t="s">
        <v>31</v>
      </c>
      <c r="C58" s="122">
        <v>6.0392643019739019E-2</v>
      </c>
      <c r="D58" s="125" t="s">
        <v>53</v>
      </c>
      <c r="E58" s="124">
        <v>6.5255260711117757E-2</v>
      </c>
      <c r="F58" s="122">
        <v>8.2236348999250475E-2</v>
      </c>
      <c r="G58" s="125">
        <v>4.9523915276351218E-3</v>
      </c>
      <c r="H58" s="124">
        <v>8.7188740526885605E-2</v>
      </c>
    </row>
    <row r="59" spans="1:8" x14ac:dyDescent="0.2">
      <c r="A59" s="15"/>
      <c r="B59" s="121" t="s">
        <v>32</v>
      </c>
      <c r="C59" s="122">
        <v>2.4492867124276348E-2</v>
      </c>
      <c r="D59" s="125" t="s">
        <v>53</v>
      </c>
      <c r="E59" s="124">
        <v>2.4492867124276348E-2</v>
      </c>
      <c r="F59" s="122">
        <v>2.2066377196707163E-2</v>
      </c>
      <c r="G59" s="125" t="s">
        <v>53</v>
      </c>
      <c r="H59" s="124">
        <v>2.4757899927404223E-2</v>
      </c>
    </row>
    <row r="60" spans="1:8" x14ac:dyDescent="0.2">
      <c r="A60" s="15"/>
      <c r="B60" s="121" t="s">
        <v>43</v>
      </c>
      <c r="C60" s="122">
        <v>8.2899800456100334E-2</v>
      </c>
      <c r="D60" s="123">
        <v>1.5179589509692133E-2</v>
      </c>
      <c r="E60" s="124">
        <v>9.8079389965792477E-2</v>
      </c>
      <c r="F60" s="122">
        <v>0.11854605904065636</v>
      </c>
      <c r="G60" s="123">
        <v>3.298805065734791E-2</v>
      </c>
      <c r="H60" s="124">
        <v>0.15153410969800427</v>
      </c>
    </row>
    <row r="61" spans="1:8" x14ac:dyDescent="0.2">
      <c r="A61" s="15"/>
      <c r="B61" s="121" t="s">
        <v>37</v>
      </c>
      <c r="C61" s="122">
        <v>8.6970709048331984E-2</v>
      </c>
      <c r="D61" s="125">
        <v>9.7844447003723762E-3</v>
      </c>
      <c r="E61" s="124">
        <v>9.6755153748704373E-2</v>
      </c>
      <c r="F61" s="122">
        <v>0.11870913908578073</v>
      </c>
      <c r="G61" s="125">
        <v>8.2997865135126751E-3</v>
      </c>
      <c r="H61" s="124">
        <v>0.12701336398780333</v>
      </c>
    </row>
    <row r="62" spans="1:8" x14ac:dyDescent="0.2">
      <c r="A62" s="15"/>
      <c r="B62" s="121" t="s">
        <v>41</v>
      </c>
      <c r="C62" s="122">
        <v>0.11252155865415533</v>
      </c>
      <c r="D62" s="123">
        <v>1.908123593206466E-2</v>
      </c>
      <c r="E62" s="124">
        <v>0.13160279458621998</v>
      </c>
      <c r="F62" s="122">
        <v>0.13447331447033609</v>
      </c>
      <c r="G62" s="123">
        <v>2.6753514150485276E-2</v>
      </c>
      <c r="H62" s="124">
        <v>0.16122682862082138</v>
      </c>
    </row>
    <row r="63" spans="1:8" x14ac:dyDescent="0.2">
      <c r="A63" s="15"/>
      <c r="B63" s="121" t="s">
        <v>44</v>
      </c>
      <c r="C63" s="122">
        <v>0.11480752342224979</v>
      </c>
      <c r="D63" s="123">
        <v>2.4306697244269818E-2</v>
      </c>
      <c r="E63" s="124">
        <v>0.1391142206665196</v>
      </c>
      <c r="F63" s="122">
        <v>0.14045377082729849</v>
      </c>
      <c r="G63" s="123">
        <v>4.0114063434618555E-2</v>
      </c>
      <c r="H63" s="124">
        <v>0.18056783426191703</v>
      </c>
    </row>
    <row r="64" spans="1:8" x14ac:dyDescent="0.2">
      <c r="A64" s="15"/>
      <c r="B64" s="121" t="s">
        <v>36</v>
      </c>
      <c r="C64" s="122">
        <v>3.4334313864288223E-2</v>
      </c>
      <c r="D64" s="125">
        <v>7.3880647884517576E-3</v>
      </c>
      <c r="E64" s="124">
        <v>4.1722378652739985E-2</v>
      </c>
      <c r="F64" s="122">
        <v>7.2997542627127585E-2</v>
      </c>
      <c r="G64" s="125">
        <v>7.623383737116381E-3</v>
      </c>
      <c r="H64" s="124">
        <v>8.0620926364243964E-2</v>
      </c>
    </row>
    <row r="65" spans="1:20" x14ac:dyDescent="0.2">
      <c r="A65" s="15"/>
      <c r="B65" s="121" t="s">
        <v>40</v>
      </c>
      <c r="C65" s="122">
        <v>0.11485562725582411</v>
      </c>
      <c r="D65" s="123">
        <v>7.3861150607021763E-3</v>
      </c>
      <c r="E65" s="124">
        <v>0.12224174231652629</v>
      </c>
      <c r="F65" s="122">
        <v>0.19841010896089509</v>
      </c>
      <c r="G65" s="123">
        <v>1.2021044474805767E-2</v>
      </c>
      <c r="H65" s="124">
        <v>0.21043115343570085</v>
      </c>
    </row>
    <row r="66" spans="1:20" x14ac:dyDescent="0.2">
      <c r="A66" s="15"/>
      <c r="B66" s="121" t="s">
        <v>34</v>
      </c>
      <c r="C66" s="122">
        <v>2.8340813497192002E-2</v>
      </c>
      <c r="D66" s="123">
        <v>3.0053810183988533E-3</v>
      </c>
      <c r="E66" s="124">
        <v>3.1346194515590856E-2</v>
      </c>
      <c r="F66" s="122">
        <v>5.6930067882456283E-2</v>
      </c>
      <c r="G66" s="123">
        <v>7.3179835982395709E-3</v>
      </c>
      <c r="H66" s="124">
        <v>6.4248051480695859E-2</v>
      </c>
    </row>
    <row r="67" spans="1:20" ht="12" thickBot="1" x14ac:dyDescent="0.25">
      <c r="A67" s="15"/>
      <c r="B67" s="126" t="s">
        <v>42</v>
      </c>
      <c r="C67" s="127">
        <v>4.9490662540867647E-2</v>
      </c>
      <c r="D67" s="128">
        <v>1.9521842604552572E-2</v>
      </c>
      <c r="E67" s="129">
        <v>6.9012505145420219E-2</v>
      </c>
      <c r="F67" s="127">
        <v>8.025392169422492E-2</v>
      </c>
      <c r="G67" s="128">
        <v>2.7503765975023083E-2</v>
      </c>
      <c r="H67" s="129">
        <v>0.107757687669248</v>
      </c>
    </row>
    <row r="68" spans="1:20" ht="12" thickTop="1" x14ac:dyDescent="0.2">
      <c r="B68" s="10" t="s">
        <v>49</v>
      </c>
      <c r="G68" s="5" t="s">
        <v>65</v>
      </c>
      <c r="H68" s="29"/>
    </row>
    <row r="69" spans="1:20" x14ac:dyDescent="0.2">
      <c r="B69" s="131" t="s">
        <v>52</v>
      </c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</row>
    <row r="70" spans="1:20" x14ac:dyDescent="0.2">
      <c r="B70" s="10" t="s">
        <v>110</v>
      </c>
      <c r="H70" s="29"/>
    </row>
    <row r="71" spans="1:20" x14ac:dyDescent="0.2">
      <c r="H71" s="29"/>
    </row>
    <row r="72" spans="1:20" x14ac:dyDescent="0.2">
      <c r="H72" s="29"/>
    </row>
    <row r="73" spans="1:20" x14ac:dyDescent="0.2">
      <c r="H73" s="29"/>
    </row>
    <row r="74" spans="1:20" x14ac:dyDescent="0.2">
      <c r="H74" s="29"/>
    </row>
    <row r="75" spans="1:20" x14ac:dyDescent="0.2">
      <c r="H75" s="29"/>
    </row>
    <row r="76" spans="1:20" x14ac:dyDescent="0.2">
      <c r="H76" s="29"/>
    </row>
    <row r="77" spans="1:20" x14ac:dyDescent="0.2">
      <c r="H77" s="29"/>
    </row>
    <row r="78" spans="1:20" x14ac:dyDescent="0.2">
      <c r="H78" s="29"/>
    </row>
    <row r="79" spans="1:20" x14ac:dyDescent="0.2">
      <c r="H79" s="29"/>
    </row>
    <row r="80" spans="1:20" x14ac:dyDescent="0.2">
      <c r="H80" s="29"/>
    </row>
    <row r="81" spans="8:8" x14ac:dyDescent="0.2">
      <c r="H81" s="29"/>
    </row>
    <row r="82" spans="8:8" x14ac:dyDescent="0.2">
      <c r="H82" s="29"/>
    </row>
    <row r="83" spans="8:8" x14ac:dyDescent="0.2">
      <c r="H83" s="29"/>
    </row>
    <row r="84" spans="8:8" x14ac:dyDescent="0.2">
      <c r="H84" s="29"/>
    </row>
    <row r="85" spans="8:8" x14ac:dyDescent="0.2">
      <c r="H85" s="29"/>
    </row>
    <row r="86" spans="8:8" x14ac:dyDescent="0.2">
      <c r="H86" s="29"/>
    </row>
    <row r="87" spans="8:8" x14ac:dyDescent="0.2">
      <c r="H87" s="29"/>
    </row>
    <row r="88" spans="8:8" x14ac:dyDescent="0.2">
      <c r="H88" s="29"/>
    </row>
    <row r="89" spans="8:8" x14ac:dyDescent="0.2">
      <c r="H89" s="29"/>
    </row>
    <row r="90" spans="8:8" x14ac:dyDescent="0.2">
      <c r="H90" s="29"/>
    </row>
    <row r="91" spans="8:8" x14ac:dyDescent="0.2">
      <c r="H91" s="29"/>
    </row>
    <row r="92" spans="8:8" x14ac:dyDescent="0.2">
      <c r="H92" s="29"/>
    </row>
    <row r="93" spans="8:8" x14ac:dyDescent="0.2">
      <c r="H93" s="29"/>
    </row>
    <row r="94" spans="8:8" x14ac:dyDescent="0.2">
      <c r="H94" s="29"/>
    </row>
    <row r="95" spans="8:8" x14ac:dyDescent="0.2">
      <c r="H95" s="29"/>
    </row>
    <row r="96" spans="8:8" x14ac:dyDescent="0.2">
      <c r="H96" s="29"/>
    </row>
    <row r="97" spans="8:8" x14ac:dyDescent="0.2">
      <c r="H97" s="29"/>
    </row>
    <row r="98" spans="8:8" x14ac:dyDescent="0.2">
      <c r="H98" s="29"/>
    </row>
    <row r="99" spans="8:8" x14ac:dyDescent="0.2">
      <c r="H99" s="29"/>
    </row>
    <row r="100" spans="8:8" x14ac:dyDescent="0.2">
      <c r="H100" s="29"/>
    </row>
    <row r="101" spans="8:8" x14ac:dyDescent="0.2">
      <c r="H101" s="29"/>
    </row>
    <row r="102" spans="8:8" x14ac:dyDescent="0.2">
      <c r="H102" s="29"/>
    </row>
    <row r="103" spans="8:8" x14ac:dyDescent="0.2">
      <c r="H103" s="29"/>
    </row>
    <row r="104" spans="8:8" x14ac:dyDescent="0.2">
      <c r="H104" s="29"/>
    </row>
    <row r="105" spans="8:8" x14ac:dyDescent="0.2">
      <c r="H105" s="29"/>
    </row>
    <row r="106" spans="8:8" x14ac:dyDescent="0.2">
      <c r="H106" s="29"/>
    </row>
    <row r="107" spans="8:8" x14ac:dyDescent="0.2">
      <c r="H107" s="29"/>
    </row>
    <row r="108" spans="8:8" x14ac:dyDescent="0.2">
      <c r="H108" s="29"/>
    </row>
    <row r="109" spans="8:8" x14ac:dyDescent="0.2">
      <c r="H109" s="29"/>
    </row>
  </sheetData>
  <sortState ref="B54:F67">
    <sortCondition ref="B54:B67"/>
  </sortState>
  <mergeCells count="9">
    <mergeCell ref="F51:H51"/>
    <mergeCell ref="O29:Q29"/>
    <mergeCell ref="L29:N29"/>
    <mergeCell ref="I29:K29"/>
    <mergeCell ref="C6:F6"/>
    <mergeCell ref="C29:E29"/>
    <mergeCell ref="C51:E51"/>
    <mergeCell ref="G6:J6"/>
    <mergeCell ref="F29:H29"/>
  </mergeCells>
  <hyperlinks>
    <hyperlink ref="B1" location="Titres!A1" display="Titres"/>
  </hyperlinks>
  <pageMargins left="0" right="0" top="0" bottom="0" header="0.31496062992125984" footer="0.31496062992125984"/>
  <pageSetup paperSize="9" scale="80" orientation="landscape" r:id="rId1"/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0"/>
  <sheetViews>
    <sheetView workbookViewId="0">
      <selection activeCell="B2" sqref="B2"/>
    </sheetView>
  </sheetViews>
  <sheetFormatPr baseColWidth="10" defaultRowHeight="11.25" x14ac:dyDescent="0.2"/>
  <cols>
    <col min="1" max="1" width="2.28515625" style="29" customWidth="1"/>
    <col min="2" max="2" width="44" style="29" customWidth="1"/>
    <col min="3" max="16384" width="11.42578125" style="29"/>
  </cols>
  <sheetData>
    <row r="1" spans="2:13" x14ac:dyDescent="0.2">
      <c r="B1" s="4" t="s">
        <v>0</v>
      </c>
    </row>
    <row r="2" spans="2:13" ht="12" x14ac:dyDescent="0.2">
      <c r="B2" s="41" t="s">
        <v>112</v>
      </c>
    </row>
    <row r="3" spans="2:13" x14ac:dyDescent="0.2">
      <c r="B3" s="29" t="s">
        <v>54</v>
      </c>
    </row>
    <row r="5" spans="2:13" x14ac:dyDescent="0.2">
      <c r="B5" s="45" t="s">
        <v>113</v>
      </c>
    </row>
    <row r="6" spans="2:13" s="43" customFormat="1" ht="23.25" customHeight="1" x14ac:dyDescent="0.2">
      <c r="B6" s="136"/>
      <c r="C6" s="221">
        <v>2017</v>
      </c>
      <c r="D6" s="222"/>
      <c r="E6" s="223"/>
      <c r="F6" s="221">
        <v>2018</v>
      </c>
      <c r="G6" s="222"/>
      <c r="H6" s="223"/>
    </row>
    <row r="7" spans="2:13" s="42" customFormat="1" ht="25.5" customHeight="1" x14ac:dyDescent="0.2">
      <c r="B7" s="137"/>
      <c r="C7" s="90" t="s">
        <v>28</v>
      </c>
      <c r="D7" s="92" t="s">
        <v>29</v>
      </c>
      <c r="E7" s="91" t="s">
        <v>26</v>
      </c>
      <c r="F7" s="90" t="s">
        <v>28</v>
      </c>
      <c r="G7" s="92" t="s">
        <v>29</v>
      </c>
      <c r="H7" s="92" t="s">
        <v>26</v>
      </c>
      <c r="I7" s="43"/>
      <c r="J7" s="43"/>
      <c r="K7" s="43"/>
      <c r="L7" s="43"/>
      <c r="M7" s="43"/>
    </row>
    <row r="8" spans="2:13" s="43" customFormat="1" ht="18.75" customHeight="1" x14ac:dyDescent="0.2">
      <c r="B8" s="204" t="s">
        <v>71</v>
      </c>
      <c r="C8" s="207">
        <v>302.17500000000001</v>
      </c>
      <c r="D8" s="208">
        <v>152.38999999999999</v>
      </c>
      <c r="E8" s="209">
        <v>454.565</v>
      </c>
      <c r="F8" s="208">
        <v>308.92899999999997</v>
      </c>
      <c r="G8" s="208">
        <v>168.81399999999999</v>
      </c>
      <c r="H8" s="209">
        <v>477.74299999999994</v>
      </c>
    </row>
    <row r="9" spans="2:13" s="43" customFormat="1" ht="18.75" customHeight="1" x14ac:dyDescent="0.2">
      <c r="B9" s="204" t="s">
        <v>98</v>
      </c>
      <c r="C9" s="140">
        <v>248.85599999999999</v>
      </c>
      <c r="D9" s="205">
        <v>167.16300000000001</v>
      </c>
      <c r="E9" s="210">
        <v>416.01900000000001</v>
      </c>
      <c r="F9" s="205">
        <v>260.24799999999999</v>
      </c>
      <c r="G9" s="205">
        <v>184.99600000000001</v>
      </c>
      <c r="H9" s="210">
        <v>445.24400000000003</v>
      </c>
    </row>
    <row r="10" spans="2:13" s="43" customFormat="1" ht="18.75" customHeight="1" x14ac:dyDescent="0.2">
      <c r="B10" s="204" t="s">
        <v>85</v>
      </c>
      <c r="C10" s="148">
        <v>63.508000000000003</v>
      </c>
      <c r="D10" s="206">
        <v>64.471999999999994</v>
      </c>
      <c r="E10" s="211">
        <v>127.97999999999999</v>
      </c>
      <c r="F10" s="206">
        <v>69.379000000000005</v>
      </c>
      <c r="G10" s="206">
        <v>69.007000000000005</v>
      </c>
      <c r="H10" s="211">
        <v>138.38600000000002</v>
      </c>
    </row>
    <row r="11" spans="2:13" s="43" customFormat="1" ht="18.75" customHeight="1" thickBot="1" x14ac:dyDescent="0.25">
      <c r="B11" s="152" t="s">
        <v>45</v>
      </c>
      <c r="C11" s="141">
        <v>614.53899999999999</v>
      </c>
      <c r="D11" s="212">
        <v>384.02499999999998</v>
      </c>
      <c r="E11" s="142">
        <v>998.56400000000008</v>
      </c>
      <c r="F11" s="212">
        <v>638.55599999999993</v>
      </c>
      <c r="G11" s="212">
        <v>422.81700000000001</v>
      </c>
      <c r="H11" s="142">
        <v>1061.373</v>
      </c>
    </row>
    <row r="12" spans="2:13" s="43" customFormat="1" ht="18.75" customHeight="1" x14ac:dyDescent="0.2">
      <c r="B12" s="47" t="s">
        <v>69</v>
      </c>
      <c r="C12" s="143">
        <v>0.25995793559543717</v>
      </c>
      <c r="D12" s="48">
        <v>0.18568608233191061</v>
      </c>
      <c r="E12" s="48">
        <v>0.22530089900239952</v>
      </c>
      <c r="F12" s="143">
        <v>0.2685024428005397</v>
      </c>
      <c r="G12" s="48">
        <v>0.20269106148224106</v>
      </c>
      <c r="H12" s="48">
        <v>0.23775051912647874</v>
      </c>
    </row>
    <row r="13" spans="2:13" s="43" customFormat="1" ht="18.75" customHeight="1" thickBot="1" x14ac:dyDescent="0.25">
      <c r="B13" s="144" t="s">
        <v>68</v>
      </c>
      <c r="C13" s="145">
        <v>2363.9940000000001</v>
      </c>
      <c r="D13" s="49">
        <v>2068.1410000000001</v>
      </c>
      <c r="E13" s="146">
        <v>4432.1350000000002</v>
      </c>
      <c r="F13" s="145">
        <v>2378.2130000000002</v>
      </c>
      <c r="G13" s="49">
        <v>2086.0169999999998</v>
      </c>
      <c r="H13" s="49">
        <v>4464.2299999999996</v>
      </c>
    </row>
    <row r="14" spans="2:13" ht="12" thickTop="1" x14ac:dyDescent="0.2">
      <c r="B14" s="10" t="s">
        <v>27</v>
      </c>
      <c r="H14" s="5" t="s">
        <v>75</v>
      </c>
      <c r="I14" s="43"/>
      <c r="J14" s="43"/>
      <c r="K14" s="43"/>
      <c r="L14" s="43"/>
      <c r="M14" s="43"/>
    </row>
    <row r="15" spans="2:13" s="39" customFormat="1" x14ac:dyDescent="0.2">
      <c r="B15" s="10" t="s">
        <v>89</v>
      </c>
      <c r="C15" s="29"/>
      <c r="F15" s="29"/>
      <c r="G15" s="29"/>
    </row>
    <row r="16" spans="2:13" x14ac:dyDescent="0.2">
      <c r="B16" s="10" t="s">
        <v>110</v>
      </c>
      <c r="I16" s="8"/>
      <c r="K16" s="8"/>
      <c r="M16" s="8"/>
    </row>
    <row r="17" spans="2:18" x14ac:dyDescent="0.2">
      <c r="B17" s="39" t="s">
        <v>99</v>
      </c>
      <c r="I17" s="8"/>
      <c r="K17" s="8"/>
      <c r="M17" s="8"/>
    </row>
    <row r="18" spans="2:18" x14ac:dyDescent="0.2">
      <c r="B18" s="39"/>
      <c r="I18" s="8"/>
      <c r="K18" s="8"/>
      <c r="M18" s="8"/>
    </row>
    <row r="19" spans="2:18" x14ac:dyDescent="0.2">
      <c r="B19" s="45" t="s">
        <v>113</v>
      </c>
      <c r="I19" s="39"/>
      <c r="K19" s="39"/>
      <c r="M19" s="39"/>
    </row>
    <row r="20" spans="2:18" s="43" customFormat="1" ht="23.25" customHeight="1" x14ac:dyDescent="0.2">
      <c r="B20" s="227"/>
      <c r="C20" s="221">
        <v>2001</v>
      </c>
      <c r="D20" s="223"/>
      <c r="E20" s="221">
        <v>2004</v>
      </c>
      <c r="F20" s="223"/>
      <c r="G20" s="221">
        <v>2013</v>
      </c>
      <c r="H20" s="223"/>
      <c r="I20" s="221">
        <v>2014</v>
      </c>
      <c r="J20" s="223"/>
      <c r="K20" s="221">
        <v>2015</v>
      </c>
      <c r="L20" s="223"/>
      <c r="M20" s="221">
        <v>2016</v>
      </c>
      <c r="N20" s="223"/>
      <c r="O20" s="29"/>
      <c r="P20" s="29"/>
      <c r="Q20" s="29"/>
      <c r="R20" s="29"/>
    </row>
    <row r="21" spans="2:18" s="42" customFormat="1" ht="25.5" customHeight="1" x14ac:dyDescent="0.2">
      <c r="B21" s="228"/>
      <c r="C21" s="138" t="s">
        <v>28</v>
      </c>
      <c r="D21" s="139" t="s">
        <v>29</v>
      </c>
      <c r="E21" s="90" t="s">
        <v>28</v>
      </c>
      <c r="F21" s="92" t="s">
        <v>29</v>
      </c>
      <c r="G21" s="138" t="s">
        <v>28</v>
      </c>
      <c r="H21" s="139" t="s">
        <v>29</v>
      </c>
      <c r="I21" s="138" t="s">
        <v>28</v>
      </c>
      <c r="J21" s="139" t="s">
        <v>29</v>
      </c>
      <c r="K21" s="138" t="s">
        <v>28</v>
      </c>
      <c r="L21" s="139" t="s">
        <v>29</v>
      </c>
      <c r="M21" s="138" t="s">
        <v>28</v>
      </c>
      <c r="N21" s="139" t="s">
        <v>29</v>
      </c>
      <c r="O21" s="29"/>
      <c r="P21" s="29"/>
      <c r="Q21" s="29"/>
      <c r="R21" s="29"/>
    </row>
    <row r="22" spans="2:18" s="43" customFormat="1" ht="18.75" customHeight="1" x14ac:dyDescent="0.2">
      <c r="B22" s="147" t="s">
        <v>50</v>
      </c>
      <c r="C22" s="148">
        <v>170.56075351999999</v>
      </c>
      <c r="D22" s="149">
        <v>46.392150749999999</v>
      </c>
      <c r="E22" s="94">
        <v>235.48679347999999</v>
      </c>
      <c r="F22" s="96">
        <v>93.540881240000004</v>
      </c>
      <c r="G22" s="148">
        <v>431.87200000000001</v>
      </c>
      <c r="H22" s="149">
        <v>232.221</v>
      </c>
      <c r="I22" s="148">
        <v>468</v>
      </c>
      <c r="J22" s="149">
        <v>262</v>
      </c>
      <c r="K22" s="148">
        <v>478</v>
      </c>
      <c r="L22" s="149">
        <v>289</v>
      </c>
      <c r="M22" s="148">
        <v>516.20899999999995</v>
      </c>
      <c r="N22" s="149">
        <v>315.97899999999998</v>
      </c>
      <c r="O22" s="29"/>
      <c r="P22" s="29"/>
      <c r="Q22" s="150"/>
      <c r="R22" s="29"/>
    </row>
    <row r="23" spans="2:18" s="43" customFormat="1" ht="18.75" customHeight="1" x14ac:dyDescent="0.2">
      <c r="B23" s="147" t="s">
        <v>51</v>
      </c>
      <c r="C23" s="148">
        <v>18.318751859999999</v>
      </c>
      <c r="D23" s="151">
        <v>13.027116540000002</v>
      </c>
      <c r="E23" s="148">
        <v>28.40979965</v>
      </c>
      <c r="F23" s="149">
        <v>23.25519972</v>
      </c>
      <c r="G23" s="148">
        <v>49.817</v>
      </c>
      <c r="H23" s="149">
        <v>44.585999999999999</v>
      </c>
      <c r="I23" s="148">
        <v>56</v>
      </c>
      <c r="J23" s="149">
        <v>51</v>
      </c>
      <c r="K23" s="148">
        <v>62</v>
      </c>
      <c r="L23" s="149">
        <v>58</v>
      </c>
      <c r="M23" s="148">
        <v>60.631999999999998</v>
      </c>
      <c r="N23" s="149">
        <v>64.183000000000007</v>
      </c>
      <c r="O23" s="29"/>
      <c r="P23" s="29"/>
      <c r="Q23" s="29"/>
      <c r="R23" s="29"/>
    </row>
    <row r="24" spans="2:18" s="43" customFormat="1" ht="18.75" customHeight="1" thickBot="1" x14ac:dyDescent="0.25">
      <c r="B24" s="152" t="s">
        <v>45</v>
      </c>
      <c r="C24" s="141">
        <v>188.87950537999998</v>
      </c>
      <c r="D24" s="153">
        <v>59.419267290000001</v>
      </c>
      <c r="E24" s="141">
        <v>263.89659312999999</v>
      </c>
      <c r="F24" s="46">
        <v>116.79608096000001</v>
      </c>
      <c r="G24" s="141">
        <v>481.68900000000002</v>
      </c>
      <c r="H24" s="46">
        <v>276.80700000000002</v>
      </c>
      <c r="I24" s="141">
        <v>524</v>
      </c>
      <c r="J24" s="46">
        <v>313</v>
      </c>
      <c r="K24" s="141">
        <v>540</v>
      </c>
      <c r="L24" s="46">
        <v>347</v>
      </c>
      <c r="M24" s="141">
        <v>576.84099999999989</v>
      </c>
      <c r="N24" s="46">
        <v>380.16199999999998</v>
      </c>
      <c r="O24" s="29"/>
      <c r="P24" s="29"/>
      <c r="Q24" s="154"/>
      <c r="R24" s="29"/>
    </row>
    <row r="25" spans="2:18" s="43" customFormat="1" ht="18.75" customHeight="1" x14ac:dyDescent="0.2">
      <c r="B25" s="47" t="s">
        <v>69</v>
      </c>
      <c r="C25" s="143">
        <v>9.0801779398402976E-2</v>
      </c>
      <c r="D25" s="48">
        <v>3.5720372098811154E-2</v>
      </c>
      <c r="E25" s="143">
        <v>0.12785669067825967</v>
      </c>
      <c r="F25" s="48">
        <v>6.8728561888969059E-2</v>
      </c>
      <c r="G25" s="143">
        <v>0.21482337431586762</v>
      </c>
      <c r="H25" s="48">
        <v>0.1435537044787312</v>
      </c>
      <c r="I25" s="143">
        <v>0.23083700440528634</v>
      </c>
      <c r="J25" s="48">
        <v>0.15768261964735517</v>
      </c>
      <c r="K25" s="143">
        <v>0.23356401384083045</v>
      </c>
      <c r="L25" s="48">
        <v>0.17169717961405245</v>
      </c>
      <c r="M25" s="143">
        <v>0.24691971570294341</v>
      </c>
      <c r="N25" s="48">
        <v>0.18458193499269757</v>
      </c>
      <c r="O25" s="29"/>
      <c r="P25" s="29"/>
      <c r="Q25" s="29"/>
      <c r="R25" s="29"/>
    </row>
    <row r="26" spans="2:18" s="43" customFormat="1" ht="18.75" customHeight="1" thickBot="1" x14ac:dyDescent="0.25">
      <c r="B26" s="144" t="s">
        <v>68</v>
      </c>
      <c r="C26" s="145">
        <v>2080.13</v>
      </c>
      <c r="D26" s="49">
        <v>1663.4559999999999</v>
      </c>
      <c r="E26" s="145">
        <v>2064.0030000000002</v>
      </c>
      <c r="F26" s="49">
        <v>1699.3820000000001</v>
      </c>
      <c r="G26" s="145">
        <v>2242.2559999999999</v>
      </c>
      <c r="H26" s="49">
        <v>1928.2470000000001</v>
      </c>
      <c r="I26" s="145">
        <v>2270</v>
      </c>
      <c r="J26" s="49">
        <v>1985</v>
      </c>
      <c r="K26" s="145">
        <v>2312</v>
      </c>
      <c r="L26" s="49">
        <v>2021</v>
      </c>
      <c r="M26" s="145">
        <v>2336.1480000000001</v>
      </c>
      <c r="N26" s="49">
        <v>2059.5839999999998</v>
      </c>
      <c r="O26" s="29"/>
      <c r="P26" s="29"/>
      <c r="Q26" s="155"/>
      <c r="R26" s="29"/>
    </row>
    <row r="27" spans="2:18" ht="12" thickTop="1" x14ac:dyDescent="0.2">
      <c r="B27" s="10" t="s">
        <v>27</v>
      </c>
      <c r="H27" s="5"/>
      <c r="J27" s="5"/>
      <c r="L27" s="5"/>
      <c r="N27" s="5" t="s">
        <v>75</v>
      </c>
    </row>
    <row r="28" spans="2:18" s="39" customFormat="1" x14ac:dyDescent="0.2">
      <c r="B28" s="10" t="s">
        <v>110</v>
      </c>
      <c r="E28" s="29"/>
      <c r="F28" s="29"/>
      <c r="G28" s="29"/>
      <c r="H28" s="29"/>
      <c r="I28" s="29"/>
      <c r="J28" s="29"/>
      <c r="K28" s="29"/>
      <c r="L28" s="29"/>
      <c r="M28" s="8"/>
      <c r="N28" s="29"/>
      <c r="O28" s="29"/>
      <c r="P28" s="29"/>
      <c r="Q28" s="29"/>
    </row>
    <row r="29" spans="2:18" x14ac:dyDescent="0.2">
      <c r="M29" s="8"/>
    </row>
    <row r="36" spans="2:4" x14ac:dyDescent="0.2">
      <c r="C36" s="44"/>
      <c r="D36" s="50"/>
    </row>
    <row r="37" spans="2:4" x14ac:dyDescent="0.2">
      <c r="C37" s="44"/>
      <c r="D37" s="51"/>
    </row>
    <row r="38" spans="2:4" x14ac:dyDescent="0.2">
      <c r="C38" s="135"/>
      <c r="D38" s="52"/>
    </row>
    <row r="39" spans="2:4" x14ac:dyDescent="0.2">
      <c r="C39" s="135"/>
      <c r="D39" s="52"/>
    </row>
    <row r="40" spans="2:4" x14ac:dyDescent="0.2">
      <c r="B40" s="10"/>
      <c r="C40" s="135"/>
      <c r="D40" s="44"/>
    </row>
  </sheetData>
  <mergeCells count="9">
    <mergeCell ref="C6:E6"/>
    <mergeCell ref="F6:H6"/>
    <mergeCell ref="E20:F20"/>
    <mergeCell ref="K20:L20"/>
    <mergeCell ref="M20:N20"/>
    <mergeCell ref="B20:B21"/>
    <mergeCell ref="C20:D20"/>
    <mergeCell ref="G20:H20"/>
    <mergeCell ref="I20:J20"/>
  </mergeCells>
  <hyperlinks>
    <hyperlink ref="B1" location="Titres!A1" display="Titres"/>
  </hyperlinks>
  <pageMargins left="0" right="0" top="0" bottom="0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1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0.85546875" style="29" customWidth="1"/>
    <col min="2" max="2" width="51.7109375" style="29" customWidth="1"/>
    <col min="3" max="23" width="10.42578125" style="29" customWidth="1"/>
    <col min="24" max="16384" width="11.42578125" style="29"/>
  </cols>
  <sheetData>
    <row r="1" spans="2:10" x14ac:dyDescent="0.2">
      <c r="B1" s="4" t="s">
        <v>0</v>
      </c>
    </row>
    <row r="2" spans="2:10" x14ac:dyDescent="0.2">
      <c r="B2" s="40" t="s">
        <v>103</v>
      </c>
    </row>
    <row r="3" spans="2:10" x14ac:dyDescent="0.2">
      <c r="B3" s="29" t="s">
        <v>56</v>
      </c>
    </row>
    <row r="5" spans="2:10" x14ac:dyDescent="0.2">
      <c r="B5" s="45" t="s">
        <v>113</v>
      </c>
    </row>
    <row r="6" spans="2:10" ht="18.75" customHeight="1" x14ac:dyDescent="0.2">
      <c r="B6" s="156" t="s">
        <v>59</v>
      </c>
      <c r="C6" s="221">
        <v>2017</v>
      </c>
      <c r="D6" s="222"/>
      <c r="E6" s="223"/>
      <c r="F6" s="221">
        <v>2018</v>
      </c>
      <c r="G6" s="222"/>
      <c r="H6" s="223"/>
    </row>
    <row r="7" spans="2:10" s="157" customFormat="1" ht="47.25" customHeight="1" x14ac:dyDescent="0.2">
      <c r="B7" s="158"/>
      <c r="C7" s="90" t="s">
        <v>81</v>
      </c>
      <c r="D7" s="91" t="s">
        <v>21</v>
      </c>
      <c r="E7" s="92" t="s">
        <v>22</v>
      </c>
      <c r="F7" s="90" t="s">
        <v>81</v>
      </c>
      <c r="G7" s="91" t="s">
        <v>21</v>
      </c>
      <c r="H7" s="92" t="s">
        <v>22</v>
      </c>
    </row>
    <row r="8" spans="2:10" ht="18" customHeight="1" x14ac:dyDescent="0.2">
      <c r="B8" s="159" t="s">
        <v>82</v>
      </c>
      <c r="C8" s="160">
        <v>8</v>
      </c>
      <c r="D8" s="161">
        <v>124</v>
      </c>
      <c r="E8" s="162">
        <v>323</v>
      </c>
      <c r="F8" s="161">
        <v>8.6479999999999997</v>
      </c>
      <c r="G8" s="161">
        <v>127.547</v>
      </c>
      <c r="H8" s="162">
        <v>341.54899999999998</v>
      </c>
    </row>
    <row r="9" spans="2:10" ht="18" customHeight="1" x14ac:dyDescent="0.2">
      <c r="B9" s="159" t="s">
        <v>83</v>
      </c>
      <c r="C9" s="160">
        <v>7</v>
      </c>
      <c r="D9" s="161">
        <v>117</v>
      </c>
      <c r="E9" s="162">
        <v>293</v>
      </c>
      <c r="F9" s="161">
        <v>6.4109999999999996</v>
      </c>
      <c r="G9" s="161">
        <v>114.709</v>
      </c>
      <c r="H9" s="162">
        <v>324.12400000000002</v>
      </c>
    </row>
    <row r="10" spans="2:10" ht="18" customHeight="1" thickBot="1" x14ac:dyDescent="0.25">
      <c r="B10" s="104" t="s">
        <v>84</v>
      </c>
      <c r="C10" s="163">
        <v>4.5190000000000001</v>
      </c>
      <c r="D10" s="164">
        <v>47.798000000000002</v>
      </c>
      <c r="E10" s="165">
        <v>75.662999999999997</v>
      </c>
      <c r="F10" s="163">
        <v>5.1280000000000001</v>
      </c>
      <c r="G10" s="164">
        <v>48.112000000000002</v>
      </c>
      <c r="H10" s="165">
        <v>85.146000000000001</v>
      </c>
    </row>
    <row r="11" spans="2:10" ht="24" customHeight="1" thickTop="1" x14ac:dyDescent="0.2"/>
    <row r="12" spans="2:10" ht="18.75" customHeight="1" x14ac:dyDescent="0.2">
      <c r="B12" s="156" t="s">
        <v>30</v>
      </c>
      <c r="C12" s="221">
        <v>2017</v>
      </c>
      <c r="D12" s="222"/>
      <c r="E12" s="223"/>
      <c r="F12" s="221">
        <v>2018</v>
      </c>
      <c r="G12" s="222"/>
      <c r="H12" s="223"/>
    </row>
    <row r="13" spans="2:10" s="157" customFormat="1" ht="47.25" customHeight="1" x14ac:dyDescent="0.2">
      <c r="B13" s="158"/>
      <c r="C13" s="90" t="s">
        <v>81</v>
      </c>
      <c r="D13" s="91" t="s">
        <v>21</v>
      </c>
      <c r="E13" s="92" t="s">
        <v>22</v>
      </c>
      <c r="F13" s="90" t="s">
        <v>81</v>
      </c>
      <c r="G13" s="91" t="s">
        <v>21</v>
      </c>
      <c r="H13" s="92" t="s">
        <v>22</v>
      </c>
      <c r="J13" s="166"/>
    </row>
    <row r="14" spans="2:10" ht="18" customHeight="1" x14ac:dyDescent="0.2">
      <c r="B14" s="159" t="s">
        <v>82</v>
      </c>
      <c r="C14" s="167">
        <v>1.7294564382626502E-2</v>
      </c>
      <c r="D14" s="168">
        <v>5.8988321197175231E-2</v>
      </c>
      <c r="E14" s="169">
        <v>0.1727025352091589</v>
      </c>
      <c r="F14" s="167">
        <v>1.9019091666831609E-2</v>
      </c>
      <c r="G14" s="168">
        <v>6.1608485409965691E-2</v>
      </c>
      <c r="H14" s="169">
        <v>0.17612472895379389</v>
      </c>
    </row>
    <row r="15" spans="2:10" ht="18" customHeight="1" x14ac:dyDescent="0.2">
      <c r="B15" s="159" t="s">
        <v>83</v>
      </c>
      <c r="C15" s="167">
        <v>1.4755951873026708E-2</v>
      </c>
      <c r="D15" s="168">
        <v>5.5904994950300831E-2</v>
      </c>
      <c r="E15" s="169">
        <v>0.15617793144086053</v>
      </c>
      <c r="F15" s="167">
        <v>1.4099375193808678E-2</v>
      </c>
      <c r="G15" s="168">
        <v>5.5407400823945324E-2</v>
      </c>
      <c r="H15" s="169">
        <v>0.1671392732738772</v>
      </c>
    </row>
    <row r="16" spans="2:10" ht="18" customHeight="1" thickBot="1" x14ac:dyDescent="0.25">
      <c r="B16" s="104" t="s">
        <v>84</v>
      </c>
      <c r="C16" s="170">
        <v>9.6403276730096434E-3</v>
      </c>
      <c r="D16" s="171">
        <v>2.2834959396978972E-2</v>
      </c>
      <c r="E16" s="172">
        <v>4.0457581378486894E-2</v>
      </c>
      <c r="F16" s="170">
        <v>1.1277740757112915E-2</v>
      </c>
      <c r="G16" s="171">
        <v>2.3239334912183503E-2</v>
      </c>
      <c r="H16" s="172">
        <v>4.3906778153353497E-2</v>
      </c>
    </row>
    <row r="17" spans="2:23" ht="24" customHeight="1" thickTop="1" x14ac:dyDescent="0.2">
      <c r="B17" s="10"/>
      <c r="C17" s="120"/>
      <c r="D17" s="120"/>
      <c r="E17" s="120"/>
      <c r="F17" s="120"/>
      <c r="G17" s="120"/>
      <c r="H17" s="120"/>
    </row>
    <row r="18" spans="2:23" ht="18.75" customHeight="1" x14ac:dyDescent="0.2">
      <c r="B18" s="156" t="s">
        <v>60</v>
      </c>
      <c r="C18" s="221">
        <v>2017</v>
      </c>
      <c r="D18" s="222"/>
      <c r="E18" s="223"/>
      <c r="F18" s="221">
        <v>2018</v>
      </c>
      <c r="G18" s="222"/>
      <c r="H18" s="223"/>
    </row>
    <row r="19" spans="2:23" s="157" customFormat="1" ht="47.25" customHeight="1" x14ac:dyDescent="0.2">
      <c r="B19" s="158"/>
      <c r="C19" s="90" t="s">
        <v>81</v>
      </c>
      <c r="D19" s="91" t="s">
        <v>21</v>
      </c>
      <c r="E19" s="92" t="s">
        <v>22</v>
      </c>
      <c r="F19" s="90" t="s">
        <v>81</v>
      </c>
      <c r="G19" s="91" t="s">
        <v>21</v>
      </c>
      <c r="H19" s="92" t="s">
        <v>22</v>
      </c>
    </row>
    <row r="20" spans="2:23" ht="18" customHeight="1" x14ac:dyDescent="0.2">
      <c r="B20" s="159" t="s">
        <v>82</v>
      </c>
      <c r="C20" s="167">
        <v>1.7834633110776234E-2</v>
      </c>
      <c r="D20" s="168">
        <v>0.27163111986184596</v>
      </c>
      <c r="E20" s="169">
        <v>0.71053644693278195</v>
      </c>
      <c r="F20" s="167">
        <v>1.8101744867544123E-2</v>
      </c>
      <c r="G20" s="168">
        <v>0.26697771191265612</v>
      </c>
      <c r="H20" s="169">
        <v>0.7149205432197997</v>
      </c>
    </row>
    <row r="21" spans="2:23" ht="18" customHeight="1" x14ac:dyDescent="0.2">
      <c r="B21" s="159" t="s">
        <v>83</v>
      </c>
      <c r="C21" s="167">
        <v>1.6626684422308649E-2</v>
      </c>
      <c r="D21" s="168">
        <v>0.28128590589830249</v>
      </c>
      <c r="E21" s="169">
        <v>0.70208740967938899</v>
      </c>
      <c r="F21" s="167">
        <v>1.4398846475191131E-2</v>
      </c>
      <c r="G21" s="168">
        <v>0.25763177044496949</v>
      </c>
      <c r="H21" s="169">
        <v>0.72796938307983938</v>
      </c>
    </row>
    <row r="22" spans="2:23" ht="18" customHeight="1" thickBot="1" x14ac:dyDescent="0.25">
      <c r="B22" s="104" t="s">
        <v>84</v>
      </c>
      <c r="C22" s="170">
        <v>3.5310204719487419E-2</v>
      </c>
      <c r="D22" s="171">
        <v>0.37348023128613844</v>
      </c>
      <c r="E22" s="172">
        <v>0.59120956399437408</v>
      </c>
      <c r="F22" s="170">
        <v>3.7055771537583285E-2</v>
      </c>
      <c r="G22" s="171">
        <v>0.34766522625121038</v>
      </c>
      <c r="H22" s="172">
        <v>0.61527900221120635</v>
      </c>
    </row>
    <row r="23" spans="2:23" ht="12" thickTop="1" x14ac:dyDescent="0.2">
      <c r="B23" s="10" t="s">
        <v>110</v>
      </c>
      <c r="E23" s="5"/>
      <c r="H23" s="5" t="s">
        <v>75</v>
      </c>
    </row>
    <row r="24" spans="2:23" x14ac:dyDescent="0.2">
      <c r="B24" s="39" t="s">
        <v>99</v>
      </c>
    </row>
    <row r="25" spans="2:23" x14ac:dyDescent="0.2">
      <c r="B25" s="173"/>
    </row>
    <row r="26" spans="2:23" ht="18.75" customHeight="1" x14ac:dyDescent="0.2">
      <c r="B26" s="174" t="s">
        <v>59</v>
      </c>
      <c r="C26" s="221">
        <v>2001</v>
      </c>
      <c r="D26" s="222"/>
      <c r="E26" s="223"/>
      <c r="F26" s="221">
        <v>2004</v>
      </c>
      <c r="G26" s="222"/>
      <c r="H26" s="223"/>
      <c r="I26" s="221">
        <v>2013</v>
      </c>
      <c r="J26" s="222"/>
      <c r="K26" s="223"/>
      <c r="L26" s="221">
        <v>2014</v>
      </c>
      <c r="M26" s="222"/>
      <c r="N26" s="223"/>
      <c r="O26" s="221">
        <v>2015</v>
      </c>
      <c r="P26" s="222"/>
      <c r="Q26" s="223"/>
      <c r="R26" s="221">
        <v>2016</v>
      </c>
      <c r="S26" s="222"/>
      <c r="T26" s="223"/>
      <c r="U26" s="221">
        <v>2017</v>
      </c>
      <c r="V26" s="222"/>
      <c r="W26" s="223"/>
    </row>
    <row r="27" spans="2:23" s="157" customFormat="1" ht="47.25" customHeight="1" x14ac:dyDescent="0.2">
      <c r="B27" s="175"/>
      <c r="C27" s="90" t="s">
        <v>20</v>
      </c>
      <c r="D27" s="91" t="s">
        <v>21</v>
      </c>
      <c r="E27" s="92" t="s">
        <v>22</v>
      </c>
      <c r="F27" s="90" t="s">
        <v>20</v>
      </c>
      <c r="G27" s="91" t="s">
        <v>21</v>
      </c>
      <c r="H27" s="92" t="s">
        <v>22</v>
      </c>
      <c r="I27" s="90" t="s">
        <v>20</v>
      </c>
      <c r="J27" s="91" t="s">
        <v>21</v>
      </c>
      <c r="K27" s="92" t="s">
        <v>22</v>
      </c>
      <c r="L27" s="90" t="s">
        <v>20</v>
      </c>
      <c r="M27" s="91" t="s">
        <v>21</v>
      </c>
      <c r="N27" s="92" t="s">
        <v>22</v>
      </c>
      <c r="O27" s="90" t="s">
        <v>20</v>
      </c>
      <c r="P27" s="91" t="s">
        <v>21</v>
      </c>
      <c r="Q27" s="92" t="s">
        <v>22</v>
      </c>
      <c r="R27" s="90" t="s">
        <v>20</v>
      </c>
      <c r="S27" s="91" t="s">
        <v>21</v>
      </c>
      <c r="T27" s="92" t="s">
        <v>22</v>
      </c>
      <c r="U27" s="90" t="s">
        <v>20</v>
      </c>
      <c r="V27" s="91" t="s">
        <v>21</v>
      </c>
      <c r="W27" s="92" t="s">
        <v>22</v>
      </c>
    </row>
    <row r="28" spans="2:23" ht="18" customHeight="1" x14ac:dyDescent="0.2">
      <c r="B28" s="176" t="s">
        <v>50</v>
      </c>
      <c r="C28" s="177">
        <v>5.0979999999999999</v>
      </c>
      <c r="D28" s="178">
        <v>74.986000000000004</v>
      </c>
      <c r="E28" s="179">
        <v>136.869</v>
      </c>
      <c r="F28" s="180">
        <v>7.3280000000000003</v>
      </c>
      <c r="G28" s="161">
        <v>121.797</v>
      </c>
      <c r="H28" s="162">
        <v>199.90299999999999</v>
      </c>
      <c r="I28" s="180">
        <v>11.617000000000001</v>
      </c>
      <c r="J28" s="161">
        <v>198.74700000000001</v>
      </c>
      <c r="K28" s="162">
        <v>453.72899999999998</v>
      </c>
      <c r="L28" s="180">
        <v>13</v>
      </c>
      <c r="M28" s="161">
        <v>222</v>
      </c>
      <c r="N28" s="162">
        <v>495</v>
      </c>
      <c r="O28" s="180">
        <v>12.167</v>
      </c>
      <c r="P28" s="161">
        <v>230.94300000000001</v>
      </c>
      <c r="Q28" s="162">
        <v>523.75699999999995</v>
      </c>
      <c r="R28" s="180">
        <v>13.894</v>
      </c>
      <c r="S28" s="161">
        <v>238.90299999999999</v>
      </c>
      <c r="T28" s="162">
        <v>579.39099999999996</v>
      </c>
      <c r="U28" s="180">
        <v>15.045</v>
      </c>
      <c r="V28" s="161">
        <v>240.67500000000001</v>
      </c>
      <c r="W28" s="162">
        <v>615.80799999999999</v>
      </c>
    </row>
    <row r="29" spans="2:23" ht="18" customHeight="1" thickBot="1" x14ac:dyDescent="0.25">
      <c r="B29" s="181" t="s">
        <v>51</v>
      </c>
      <c r="C29" s="182">
        <v>1.4570000000000001</v>
      </c>
      <c r="D29" s="183">
        <v>14.624000000000001</v>
      </c>
      <c r="E29" s="184">
        <v>15.265000000000001</v>
      </c>
      <c r="F29" s="163">
        <v>1.9990000000000001</v>
      </c>
      <c r="G29" s="164">
        <v>23.271000000000001</v>
      </c>
      <c r="H29" s="165">
        <v>26.395</v>
      </c>
      <c r="I29" s="163">
        <v>2.6859999999999999</v>
      </c>
      <c r="J29" s="164">
        <v>37.804000000000002</v>
      </c>
      <c r="K29" s="165">
        <v>53.912999999999997</v>
      </c>
      <c r="L29" s="163">
        <v>3</v>
      </c>
      <c r="M29" s="164">
        <v>45</v>
      </c>
      <c r="N29" s="165">
        <v>59</v>
      </c>
      <c r="O29" s="163">
        <v>3.226</v>
      </c>
      <c r="P29" s="164">
        <v>49.466999999999999</v>
      </c>
      <c r="Q29" s="165">
        <v>67.402000000000001</v>
      </c>
      <c r="R29" s="163">
        <v>2.7829999999999999</v>
      </c>
      <c r="S29" s="164">
        <v>49.064999999999998</v>
      </c>
      <c r="T29" s="165">
        <v>72.965999999999994</v>
      </c>
      <c r="U29" s="163">
        <v>4.5190000000000001</v>
      </c>
      <c r="V29" s="164">
        <v>47.798000000000002</v>
      </c>
      <c r="W29" s="165">
        <v>75.662999999999997</v>
      </c>
    </row>
    <row r="30" spans="2:23" ht="24" customHeight="1" thickTop="1" x14ac:dyDescent="0.2"/>
    <row r="31" spans="2:23" ht="18.75" customHeight="1" x14ac:dyDescent="0.2">
      <c r="B31" s="174" t="s">
        <v>30</v>
      </c>
      <c r="C31" s="221">
        <v>2001</v>
      </c>
      <c r="D31" s="222"/>
      <c r="E31" s="223"/>
      <c r="F31" s="221">
        <v>2004</v>
      </c>
      <c r="G31" s="222"/>
      <c r="H31" s="223"/>
      <c r="I31" s="221">
        <v>2013</v>
      </c>
      <c r="J31" s="222"/>
      <c r="K31" s="223"/>
      <c r="L31" s="221">
        <v>2014</v>
      </c>
      <c r="M31" s="222"/>
      <c r="N31" s="223"/>
      <c r="O31" s="221">
        <v>2015</v>
      </c>
      <c r="P31" s="222"/>
      <c r="Q31" s="223"/>
      <c r="R31" s="221">
        <v>2016</v>
      </c>
      <c r="S31" s="222"/>
      <c r="T31" s="223"/>
      <c r="U31" s="221">
        <v>2017</v>
      </c>
      <c r="V31" s="222"/>
      <c r="W31" s="223"/>
    </row>
    <row r="32" spans="2:23" s="157" customFormat="1" ht="47.25" customHeight="1" x14ac:dyDescent="0.2">
      <c r="B32" s="175"/>
      <c r="C32" s="90" t="s">
        <v>20</v>
      </c>
      <c r="D32" s="91" t="s">
        <v>21</v>
      </c>
      <c r="E32" s="92" t="s">
        <v>22</v>
      </c>
      <c r="F32" s="90" t="s">
        <v>20</v>
      </c>
      <c r="G32" s="91" t="s">
        <v>21</v>
      </c>
      <c r="H32" s="92" t="s">
        <v>22</v>
      </c>
      <c r="I32" s="90" t="s">
        <v>20</v>
      </c>
      <c r="J32" s="91" t="s">
        <v>21</v>
      </c>
      <c r="K32" s="92" t="s">
        <v>22</v>
      </c>
      <c r="L32" s="90" t="s">
        <v>20</v>
      </c>
      <c r="M32" s="91" t="s">
        <v>21</v>
      </c>
      <c r="N32" s="92" t="s">
        <v>22</v>
      </c>
      <c r="O32" s="90" t="s">
        <v>20</v>
      </c>
      <c r="P32" s="91" t="s">
        <v>21</v>
      </c>
      <c r="Q32" s="92" t="s">
        <v>22</v>
      </c>
      <c r="R32" s="90" t="s">
        <v>20</v>
      </c>
      <c r="S32" s="91" t="s">
        <v>21</v>
      </c>
      <c r="T32" s="92" t="s">
        <v>22</v>
      </c>
      <c r="U32" s="90" t="s">
        <v>20</v>
      </c>
      <c r="V32" s="91" t="s">
        <v>21</v>
      </c>
      <c r="W32" s="92" t="s">
        <v>22</v>
      </c>
    </row>
    <row r="33" spans="2:23" ht="18" customHeight="1" x14ac:dyDescent="0.2">
      <c r="B33" s="176" t="s">
        <v>50</v>
      </c>
      <c r="C33" s="122">
        <v>9.2787070236426857E-3</v>
      </c>
      <c r="D33" s="123">
        <v>3.3574457872755016E-2</v>
      </c>
      <c r="E33" s="124">
        <v>0.14246324677433458</v>
      </c>
      <c r="F33" s="185">
        <v>1.426919077643247E-2</v>
      </c>
      <c r="G33" s="186">
        <v>5.6259119814090895E-2</v>
      </c>
      <c r="H33" s="187">
        <v>0.1842590390652796</v>
      </c>
      <c r="I33" s="185">
        <v>2.3376456123617328E-2</v>
      </c>
      <c r="J33" s="186">
        <v>9.407474025512981E-2</v>
      </c>
      <c r="K33" s="187">
        <v>0.29068422064193733</v>
      </c>
      <c r="L33" s="185">
        <v>2.693691591654284E-2</v>
      </c>
      <c r="M33" s="186">
        <v>0.1037509841885383</v>
      </c>
      <c r="N33" s="187">
        <v>0.30441196463735198</v>
      </c>
      <c r="O33" s="185">
        <v>2.5225991043290763E-2</v>
      </c>
      <c r="P33" s="186">
        <v>0.10769570831602084</v>
      </c>
      <c r="Q33" s="187">
        <v>0.30703020902395883</v>
      </c>
      <c r="R33" s="185">
        <v>2.9239015377104171E-2</v>
      </c>
      <c r="S33" s="186">
        <v>0.11262007864921712</v>
      </c>
      <c r="T33" s="187">
        <v>0.32202235850304517</v>
      </c>
      <c r="U33" s="185">
        <v>3.2095315299940266E-2</v>
      </c>
      <c r="V33" s="186">
        <v>0.11497978687116436</v>
      </c>
      <c r="W33" s="187">
        <v>0.32927721969156992</v>
      </c>
    </row>
    <row r="34" spans="2:23" ht="18" customHeight="1" thickBot="1" x14ac:dyDescent="0.25">
      <c r="B34" s="181" t="s">
        <v>51</v>
      </c>
      <c r="C34" s="127">
        <v>2.6518391787852869E-3</v>
      </c>
      <c r="D34" s="128">
        <v>6.5477938806066385E-3</v>
      </c>
      <c r="E34" s="129">
        <v>1.5888926360316927E-2</v>
      </c>
      <c r="F34" s="188">
        <v>3.892482582162733E-3</v>
      </c>
      <c r="G34" s="189">
        <v>1.0749082302468118E-2</v>
      </c>
      <c r="H34" s="190">
        <v>2.4329386433060311E-2</v>
      </c>
      <c r="I34" s="188">
        <v>5.4049376902845945E-3</v>
      </c>
      <c r="J34" s="189">
        <v>1.7894114027406337E-2</v>
      </c>
      <c r="K34" s="190">
        <v>3.4539688641168555E-2</v>
      </c>
      <c r="L34" s="188">
        <v>6.8196796469812892E-3</v>
      </c>
      <c r="M34" s="189">
        <v>2.0997890123930701E-2</v>
      </c>
      <c r="N34" s="190">
        <v>3.6178983573015279E-2</v>
      </c>
      <c r="O34" s="188">
        <v>6.6885055564770276E-3</v>
      </c>
      <c r="P34" s="189">
        <v>2.306795877454005E-2</v>
      </c>
      <c r="Q34" s="190">
        <v>3.9511548578124736E-2</v>
      </c>
      <c r="R34" s="188">
        <v>5.8566417010566365E-3</v>
      </c>
      <c r="S34" s="189">
        <v>2.3129488365252165E-2</v>
      </c>
      <c r="T34" s="190">
        <v>4.0554104931787328E-2</v>
      </c>
      <c r="U34" s="188">
        <v>9.6403276730096434E-3</v>
      </c>
      <c r="V34" s="189">
        <v>2.2834959396978972E-2</v>
      </c>
      <c r="W34" s="190">
        <v>4.0457581378486894E-2</v>
      </c>
    </row>
    <row r="35" spans="2:23" ht="24" customHeight="1" thickTop="1" x14ac:dyDescent="0.2">
      <c r="B35" s="10"/>
      <c r="H35" s="5"/>
      <c r="K35" s="5"/>
      <c r="U35" s="120"/>
      <c r="V35" s="120"/>
      <c r="W35" s="120"/>
    </row>
    <row r="36" spans="2:23" ht="18.75" customHeight="1" x14ac:dyDescent="0.2">
      <c r="B36" s="174" t="s">
        <v>60</v>
      </c>
      <c r="C36" s="221">
        <v>2001</v>
      </c>
      <c r="D36" s="222"/>
      <c r="E36" s="223"/>
      <c r="F36" s="221">
        <v>2004</v>
      </c>
      <c r="G36" s="222"/>
      <c r="H36" s="223"/>
      <c r="I36" s="221">
        <v>2013</v>
      </c>
      <c r="J36" s="222"/>
      <c r="K36" s="223"/>
      <c r="L36" s="221">
        <v>2014</v>
      </c>
      <c r="M36" s="222"/>
      <c r="N36" s="223"/>
      <c r="O36" s="221">
        <v>2015</v>
      </c>
      <c r="P36" s="222"/>
      <c r="Q36" s="223"/>
      <c r="R36" s="221">
        <v>2016</v>
      </c>
      <c r="S36" s="222"/>
      <c r="T36" s="223"/>
      <c r="U36" s="221">
        <v>2017</v>
      </c>
      <c r="V36" s="222"/>
      <c r="W36" s="223"/>
    </row>
    <row r="37" spans="2:23" s="157" customFormat="1" ht="47.25" customHeight="1" x14ac:dyDescent="0.2">
      <c r="B37" s="175"/>
      <c r="C37" s="90" t="s">
        <v>20</v>
      </c>
      <c r="D37" s="91" t="s">
        <v>21</v>
      </c>
      <c r="E37" s="92" t="s">
        <v>22</v>
      </c>
      <c r="F37" s="90" t="s">
        <v>20</v>
      </c>
      <c r="G37" s="91" t="s">
        <v>21</v>
      </c>
      <c r="H37" s="92" t="s">
        <v>22</v>
      </c>
      <c r="I37" s="90" t="s">
        <v>20</v>
      </c>
      <c r="J37" s="91" t="s">
        <v>21</v>
      </c>
      <c r="K37" s="92" t="s">
        <v>22</v>
      </c>
      <c r="L37" s="90" t="s">
        <v>20</v>
      </c>
      <c r="M37" s="91" t="s">
        <v>21</v>
      </c>
      <c r="N37" s="92" t="s">
        <v>22</v>
      </c>
      <c r="O37" s="90" t="s">
        <v>20</v>
      </c>
      <c r="P37" s="91" t="s">
        <v>21</v>
      </c>
      <c r="Q37" s="92" t="s">
        <v>22</v>
      </c>
      <c r="R37" s="90" t="s">
        <v>20</v>
      </c>
      <c r="S37" s="91" t="s">
        <v>21</v>
      </c>
      <c r="T37" s="92" t="s">
        <v>22</v>
      </c>
      <c r="U37" s="90" t="s">
        <v>20</v>
      </c>
      <c r="V37" s="91" t="s">
        <v>21</v>
      </c>
      <c r="W37" s="92" t="s">
        <v>22</v>
      </c>
    </row>
    <row r="38" spans="2:23" ht="18" customHeight="1" x14ac:dyDescent="0.2">
      <c r="B38" s="176" t="s">
        <v>50</v>
      </c>
      <c r="C38" s="122">
        <v>2.3498177024516832E-2</v>
      </c>
      <c r="D38" s="123">
        <v>0.34563246417426818</v>
      </c>
      <c r="E38" s="124">
        <v>0.63086935880121497</v>
      </c>
      <c r="F38" s="185">
        <v>2.2271660770511931E-2</v>
      </c>
      <c r="G38" s="186">
        <v>0.37017214340420873</v>
      </c>
      <c r="H38" s="187">
        <v>0.6075561958252792</v>
      </c>
      <c r="I38" s="185">
        <v>1.7493031849454822E-2</v>
      </c>
      <c r="J38" s="186">
        <v>0.29927585443605043</v>
      </c>
      <c r="K38" s="187">
        <v>0.68323111371449485</v>
      </c>
      <c r="L38" s="185">
        <v>1.8024643677405305E-2</v>
      </c>
      <c r="M38" s="186">
        <v>0.3042701190275649</v>
      </c>
      <c r="N38" s="187">
        <v>0.67770660684473549</v>
      </c>
      <c r="O38" s="185">
        <v>1.5865854183319924E-2</v>
      </c>
      <c r="P38" s="186">
        <v>0.30115130785390432</v>
      </c>
      <c r="Q38" s="187">
        <v>0.68298283796277581</v>
      </c>
      <c r="R38" s="185">
        <v>1.6695766696667936E-2</v>
      </c>
      <c r="S38" s="186">
        <v>0.28707850519174177</v>
      </c>
      <c r="T38" s="187">
        <v>0.69622692976458411</v>
      </c>
      <c r="U38" s="185">
        <v>1.726278444295536E-2</v>
      </c>
      <c r="V38" s="186">
        <v>0.27615291763431582</v>
      </c>
      <c r="W38" s="187">
        <v>0.70658429792272881</v>
      </c>
    </row>
    <row r="39" spans="2:23" ht="18" customHeight="1" thickBot="1" x14ac:dyDescent="0.25">
      <c r="B39" s="181" t="s">
        <v>51</v>
      </c>
      <c r="C39" s="127">
        <v>4.6481209723728704E-2</v>
      </c>
      <c r="D39" s="128">
        <v>0.46653480507879797</v>
      </c>
      <c r="E39" s="129">
        <v>0.48698398519747338</v>
      </c>
      <c r="F39" s="188">
        <v>3.8691570695828903E-2</v>
      </c>
      <c r="G39" s="189">
        <v>0.45042098132197816</v>
      </c>
      <c r="H39" s="190">
        <v>0.51088744798219299</v>
      </c>
      <c r="I39" s="188">
        <v>2.8452485620160374E-2</v>
      </c>
      <c r="J39" s="189">
        <v>0.40045337542239123</v>
      </c>
      <c r="K39" s="190">
        <v>0.57109413895744832</v>
      </c>
      <c r="L39" s="188">
        <v>3.1108787392164917E-2</v>
      </c>
      <c r="M39" s="189">
        <v>0.41980057512043917</v>
      </c>
      <c r="N39" s="190">
        <v>0.54908130111662989</v>
      </c>
      <c r="O39" s="188">
        <v>2.6862067529872184E-2</v>
      </c>
      <c r="P39" s="189">
        <v>0.41189891336025647</v>
      </c>
      <c r="Q39" s="190">
        <v>0.5612390191098714</v>
      </c>
      <c r="R39" s="188">
        <v>2.2297178201163333E-2</v>
      </c>
      <c r="S39" s="189">
        <v>0.3931049401509446</v>
      </c>
      <c r="T39" s="190">
        <v>0.58459788164789206</v>
      </c>
      <c r="U39" s="188">
        <v>3.5310204719487419E-2</v>
      </c>
      <c r="V39" s="189">
        <v>0.37348023128613844</v>
      </c>
      <c r="W39" s="190">
        <v>0.59120956399437408</v>
      </c>
    </row>
    <row r="40" spans="2:23" ht="12" thickTop="1" x14ac:dyDescent="0.2">
      <c r="B40" s="10" t="s">
        <v>27</v>
      </c>
      <c r="H40" s="5"/>
      <c r="K40" s="5"/>
      <c r="N40" s="5"/>
      <c r="Q40" s="5"/>
      <c r="T40" s="5"/>
      <c r="W40" s="5" t="s">
        <v>75</v>
      </c>
    </row>
    <row r="41" spans="2:23" x14ac:dyDescent="0.2">
      <c r="B41" s="10" t="s">
        <v>110</v>
      </c>
      <c r="H41" s="5"/>
      <c r="K41" s="5"/>
    </row>
  </sheetData>
  <mergeCells count="27">
    <mergeCell ref="C18:E18"/>
    <mergeCell ref="F6:H6"/>
    <mergeCell ref="F12:H12"/>
    <mergeCell ref="F18:H18"/>
    <mergeCell ref="C6:E6"/>
    <mergeCell ref="C12:E12"/>
    <mergeCell ref="U26:W26"/>
    <mergeCell ref="U31:W31"/>
    <mergeCell ref="U36:W36"/>
    <mergeCell ref="R26:T26"/>
    <mergeCell ref="R31:T31"/>
    <mergeCell ref="R36:T36"/>
    <mergeCell ref="C36:E36"/>
    <mergeCell ref="F36:H36"/>
    <mergeCell ref="I36:K36"/>
    <mergeCell ref="O36:Q36"/>
    <mergeCell ref="C26:E26"/>
    <mergeCell ref="F26:H26"/>
    <mergeCell ref="I26:K26"/>
    <mergeCell ref="O26:Q26"/>
    <mergeCell ref="C31:E31"/>
    <mergeCell ref="F31:H31"/>
    <mergeCell ref="I31:K31"/>
    <mergeCell ref="O31:Q31"/>
    <mergeCell ref="L26:N26"/>
    <mergeCell ref="L31:N31"/>
    <mergeCell ref="L36:N36"/>
  </mergeCells>
  <hyperlinks>
    <hyperlink ref="B1" location="Titres!A1" display="Titres"/>
  </hyperlinks>
  <pageMargins left="0" right="0" top="0" bottom="0" header="0.31496062992125984" footer="0.31496062992125984"/>
  <pageSetup paperSize="9" orientation="landscape" r:id="rId1"/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>
      <selection activeCell="B2" sqref="B2"/>
    </sheetView>
  </sheetViews>
  <sheetFormatPr baseColWidth="10" defaultRowHeight="11.25" x14ac:dyDescent="0.2"/>
  <cols>
    <col min="1" max="1" width="1.42578125" style="29" customWidth="1"/>
    <col min="2" max="2" width="30.42578125" style="29" customWidth="1"/>
    <col min="3" max="20" width="10.5703125" style="29" customWidth="1"/>
    <col min="21" max="16384" width="11.42578125" style="29"/>
  </cols>
  <sheetData>
    <row r="1" spans="1:20" x14ac:dyDescent="0.2">
      <c r="B1" s="4" t="s">
        <v>0</v>
      </c>
    </row>
    <row r="2" spans="1:20" x14ac:dyDescent="0.2">
      <c r="B2" s="40" t="s">
        <v>102</v>
      </c>
    </row>
    <row r="3" spans="1:20" x14ac:dyDescent="0.2">
      <c r="B3" s="29" t="s">
        <v>57</v>
      </c>
    </row>
    <row r="5" spans="1:20" x14ac:dyDescent="0.2">
      <c r="B5" s="45" t="s">
        <v>113</v>
      </c>
    </row>
    <row r="6" spans="1:20" ht="21" customHeight="1" x14ac:dyDescent="0.2">
      <c r="A6" s="173"/>
      <c r="B6" s="191"/>
      <c r="C6" s="229">
        <v>2017</v>
      </c>
      <c r="D6" s="230"/>
      <c r="E6" s="230"/>
      <c r="F6" s="231"/>
      <c r="G6" s="229">
        <v>2018</v>
      </c>
      <c r="H6" s="230"/>
      <c r="I6" s="230"/>
      <c r="J6" s="231"/>
    </row>
    <row r="7" spans="1:20" s="39" customFormat="1" ht="33.75" x14ac:dyDescent="0.2">
      <c r="A7" s="44"/>
      <c r="B7" s="192"/>
      <c r="C7" s="113" t="s">
        <v>70</v>
      </c>
      <c r="D7" s="114" t="s">
        <v>73</v>
      </c>
      <c r="E7" s="114" t="s">
        <v>74</v>
      </c>
      <c r="F7" s="115" t="s">
        <v>45</v>
      </c>
      <c r="G7" s="113" t="s">
        <v>70</v>
      </c>
      <c r="H7" s="114" t="s">
        <v>73</v>
      </c>
      <c r="I7" s="114" t="s">
        <v>74</v>
      </c>
      <c r="J7" s="115" t="s">
        <v>45</v>
      </c>
    </row>
    <row r="8" spans="1:20" ht="15" customHeight="1" x14ac:dyDescent="0.2">
      <c r="A8" s="173"/>
      <c r="B8" s="121" t="s">
        <v>23</v>
      </c>
      <c r="C8" s="193">
        <v>9.6854186483582155E-2</v>
      </c>
      <c r="D8" s="194">
        <v>8.1541485149092263E-2</v>
      </c>
      <c r="E8" s="194">
        <v>2.8930778228879579E-2</v>
      </c>
      <c r="F8" s="195">
        <v>0.20395230846461393</v>
      </c>
      <c r="G8" s="193">
        <v>9.8045823449196171E-2</v>
      </c>
      <c r="H8" s="194">
        <v>8.8330747955655514E-2</v>
      </c>
      <c r="I8" s="194">
        <v>3.0283510107571184E-2</v>
      </c>
      <c r="J8" s="195">
        <v>0.21666008151242289</v>
      </c>
    </row>
    <row r="9" spans="1:20" ht="15" customHeight="1" x14ac:dyDescent="0.2">
      <c r="A9" s="173"/>
      <c r="B9" s="196" t="s">
        <v>58</v>
      </c>
      <c r="C9" s="197">
        <v>0.11839606331535209</v>
      </c>
      <c r="D9" s="198">
        <v>0.12805466936243493</v>
      </c>
      <c r="E9" s="198">
        <v>2.8722025300931878E-2</v>
      </c>
      <c r="F9" s="199">
        <v>0.27538754651197483</v>
      </c>
      <c r="G9" s="197">
        <v>0.1310861855860643</v>
      </c>
      <c r="H9" s="198">
        <v>0.13034111517979877</v>
      </c>
      <c r="I9" s="198">
        <v>3.291841520306675E-2</v>
      </c>
      <c r="J9" s="199">
        <v>0.29434571596892978</v>
      </c>
    </row>
    <row r="10" spans="1:20" ht="15" customHeight="1" x14ac:dyDescent="0.2">
      <c r="A10" s="173"/>
      <c r="B10" s="121" t="s">
        <v>24</v>
      </c>
      <c r="C10" s="122">
        <v>0.1284645810118365</v>
      </c>
      <c r="D10" s="123">
        <v>0.12778303615720576</v>
      </c>
      <c r="E10" s="123">
        <v>2.542618633701289E-2</v>
      </c>
      <c r="F10" s="124">
        <v>0.28178701748495799</v>
      </c>
      <c r="G10" s="122">
        <v>0.14177267489903517</v>
      </c>
      <c r="H10" s="123">
        <v>0.12819043074452113</v>
      </c>
      <c r="I10" s="123">
        <v>2.819013977956495E-2</v>
      </c>
      <c r="J10" s="124">
        <v>0.29815324542312127</v>
      </c>
    </row>
    <row r="11" spans="1:20" ht="15" customHeight="1" x14ac:dyDescent="0.2">
      <c r="A11" s="173"/>
      <c r="B11" s="196" t="s">
        <v>25</v>
      </c>
      <c r="C11" s="122">
        <v>0.1045717161061904</v>
      </c>
      <c r="D11" s="123">
        <v>0.12842757458365919</v>
      </c>
      <c r="E11" s="123">
        <v>3.3248660697144772E-2</v>
      </c>
      <c r="F11" s="124">
        <v>0.26659001147803485</v>
      </c>
      <c r="G11" s="122">
        <v>0.11708416174701723</v>
      </c>
      <c r="H11" s="123">
        <v>0.13315935851710933</v>
      </c>
      <c r="I11" s="123">
        <v>3.9113834047850064E-2</v>
      </c>
      <c r="J11" s="124">
        <v>0.28935735431197662</v>
      </c>
    </row>
    <row r="12" spans="1:20" ht="15" customHeight="1" thickBot="1" x14ac:dyDescent="0.25">
      <c r="A12" s="173"/>
      <c r="B12" s="126" t="s">
        <v>26</v>
      </c>
      <c r="C12" s="200">
        <v>0.10256118101095747</v>
      </c>
      <c r="D12" s="201">
        <v>9.386401813121667E-2</v>
      </c>
      <c r="E12" s="201">
        <v>2.8875474235329022E-2</v>
      </c>
      <c r="F12" s="202">
        <v>0.22530067337750315</v>
      </c>
      <c r="G12" s="200">
        <v>0.10701576755677911</v>
      </c>
      <c r="H12" s="201">
        <v>9.9735900704040786E-2</v>
      </c>
      <c r="I12" s="201">
        <v>3.0998850865658803E-2</v>
      </c>
      <c r="J12" s="202">
        <v>0.23775051912647871</v>
      </c>
    </row>
    <row r="13" spans="1:20" ht="12" thickTop="1" x14ac:dyDescent="0.2">
      <c r="B13" s="10" t="s">
        <v>110</v>
      </c>
      <c r="C13" s="173"/>
      <c r="D13" s="173"/>
      <c r="E13" s="173"/>
      <c r="F13" s="173"/>
      <c r="G13" s="173"/>
      <c r="H13" s="173"/>
      <c r="I13" s="173"/>
      <c r="J13" s="27" t="s">
        <v>75</v>
      </c>
    </row>
    <row r="14" spans="1:20" x14ac:dyDescent="0.2">
      <c r="B14" s="39" t="s">
        <v>99</v>
      </c>
      <c r="G14" s="5"/>
    </row>
    <row r="16" spans="1:20" ht="21" customHeight="1" x14ac:dyDescent="0.2">
      <c r="A16" s="173"/>
      <c r="B16" s="191"/>
      <c r="C16" s="229">
        <v>2001</v>
      </c>
      <c r="D16" s="230"/>
      <c r="E16" s="231"/>
      <c r="F16" s="229">
        <v>2004</v>
      </c>
      <c r="G16" s="230"/>
      <c r="H16" s="231"/>
      <c r="I16" s="229">
        <v>2013</v>
      </c>
      <c r="J16" s="230"/>
      <c r="K16" s="231"/>
      <c r="L16" s="229">
        <v>2014</v>
      </c>
      <c r="M16" s="230"/>
      <c r="N16" s="231"/>
      <c r="O16" s="229">
        <v>2015</v>
      </c>
      <c r="P16" s="230"/>
      <c r="Q16" s="231"/>
      <c r="R16" s="229">
        <v>2016</v>
      </c>
      <c r="S16" s="230"/>
      <c r="T16" s="231"/>
    </row>
    <row r="17" spans="1:23" s="39" customFormat="1" ht="45" x14ac:dyDescent="0.2">
      <c r="A17" s="44"/>
      <c r="B17" s="192"/>
      <c r="C17" s="113" t="s">
        <v>50</v>
      </c>
      <c r="D17" s="114" t="s">
        <v>74</v>
      </c>
      <c r="E17" s="115" t="s">
        <v>45</v>
      </c>
      <c r="F17" s="113" t="s">
        <v>50</v>
      </c>
      <c r="G17" s="114" t="s">
        <v>74</v>
      </c>
      <c r="H17" s="115" t="s">
        <v>45</v>
      </c>
      <c r="I17" s="113" t="s">
        <v>50</v>
      </c>
      <c r="J17" s="114" t="s">
        <v>74</v>
      </c>
      <c r="K17" s="115" t="s">
        <v>45</v>
      </c>
      <c r="L17" s="113" t="s">
        <v>50</v>
      </c>
      <c r="M17" s="114" t="s">
        <v>74</v>
      </c>
      <c r="N17" s="115" t="s">
        <v>45</v>
      </c>
      <c r="O17" s="113" t="s">
        <v>50</v>
      </c>
      <c r="P17" s="114" t="s">
        <v>74</v>
      </c>
      <c r="Q17" s="115" t="s">
        <v>45</v>
      </c>
      <c r="R17" s="113" t="s">
        <v>50</v>
      </c>
      <c r="S17" s="114" t="s">
        <v>74</v>
      </c>
      <c r="T17" s="115" t="s">
        <v>45</v>
      </c>
      <c r="W17" s="29"/>
    </row>
    <row r="18" spans="1:23" ht="15" customHeight="1" x14ac:dyDescent="0.2">
      <c r="A18" s="173"/>
      <c r="B18" s="121" t="s">
        <v>23</v>
      </c>
      <c r="C18" s="193">
        <v>4.9731001345503081E-2</v>
      </c>
      <c r="D18" s="194">
        <v>6.8404903846898948E-3</v>
      </c>
      <c r="E18" s="195">
        <v>5.6571491730192977E-2</v>
      </c>
      <c r="F18" s="193">
        <v>8.0332428743630127E-2</v>
      </c>
      <c r="G18" s="194">
        <v>1.251052342897961E-2</v>
      </c>
      <c r="H18" s="195">
        <v>9.2842952172609738E-2</v>
      </c>
      <c r="I18" s="193">
        <v>0.14606802209552999</v>
      </c>
      <c r="J18" s="194">
        <v>1.8866117328179235E-2</v>
      </c>
      <c r="K18" s="195">
        <v>0.16493413942370924</v>
      </c>
      <c r="L18" s="193">
        <v>0.15767941498370114</v>
      </c>
      <c r="M18" s="194">
        <v>2.0613861681703177E-2</v>
      </c>
      <c r="N18" s="195">
        <v>0.17829327666540432</v>
      </c>
      <c r="O18" s="193">
        <v>0.16183480894726698</v>
      </c>
      <c r="P18" s="194">
        <v>2.2895200294176486E-2</v>
      </c>
      <c r="Q18" s="195">
        <v>0.18473034322928164</v>
      </c>
      <c r="R18" s="193">
        <v>0.17618395757866281</v>
      </c>
      <c r="S18" s="194">
        <v>2.2056064297516033E-2</v>
      </c>
      <c r="T18" s="195">
        <v>0.19824002187617887</v>
      </c>
    </row>
    <row r="19" spans="1:23" ht="15" customHeight="1" x14ac:dyDescent="0.2">
      <c r="A19" s="173"/>
      <c r="B19" s="196" t="s">
        <v>58</v>
      </c>
      <c r="C19" s="197">
        <v>7.903177838303764E-2</v>
      </c>
      <c r="D19" s="198">
        <v>9.5546859379016819E-3</v>
      </c>
      <c r="E19" s="199">
        <v>8.8586464320939307E-2</v>
      </c>
      <c r="F19" s="197">
        <v>0.10671080566890923</v>
      </c>
      <c r="G19" s="198">
        <v>1.4952058288298225E-2</v>
      </c>
      <c r="H19" s="199">
        <v>0.12166200231609132</v>
      </c>
      <c r="I19" s="197">
        <v>0.19553402926301847</v>
      </c>
      <c r="J19" s="198">
        <v>2.213876292414595E-2</v>
      </c>
      <c r="K19" s="199">
        <v>0.21767279218716443</v>
      </c>
      <c r="L19" s="197">
        <v>0.21294335540008774</v>
      </c>
      <c r="M19" s="198">
        <v>2.4892717311352338E-2</v>
      </c>
      <c r="N19" s="199">
        <v>0.23783607271144008</v>
      </c>
      <c r="O19" s="197">
        <v>0.22414302777203454</v>
      </c>
      <c r="P19" s="198">
        <v>2.8025781360800642E-2</v>
      </c>
      <c r="Q19" s="199">
        <v>0.25216795476642478</v>
      </c>
      <c r="R19" s="197">
        <v>0.23369875005089369</v>
      </c>
      <c r="S19" s="198">
        <v>2.8502164678419713E-2</v>
      </c>
      <c r="T19" s="199">
        <v>0.26220176295753428</v>
      </c>
    </row>
    <row r="20" spans="1:23" ht="15" customHeight="1" x14ac:dyDescent="0.2">
      <c r="A20" s="173"/>
      <c r="B20" s="121" t="s">
        <v>24</v>
      </c>
      <c r="C20" s="193">
        <v>8.0474795421394851E-2</v>
      </c>
      <c r="D20" s="194">
        <v>8.1429701599545108E-3</v>
      </c>
      <c r="E20" s="195">
        <v>8.8617765581349359E-2</v>
      </c>
      <c r="F20" s="193">
        <v>0.11446155085166641</v>
      </c>
      <c r="G20" s="194">
        <v>1.4801814740741734E-2</v>
      </c>
      <c r="H20" s="195">
        <v>0.12926336559240814</v>
      </c>
      <c r="I20" s="193">
        <v>0.20975829738949542</v>
      </c>
      <c r="J20" s="194">
        <v>2.2119098361251938E-2</v>
      </c>
      <c r="K20" s="195">
        <v>0.23187739575074737</v>
      </c>
      <c r="L20" s="193">
        <v>0.22010803685621749</v>
      </c>
      <c r="M20" s="194">
        <v>2.3876406533311849E-2</v>
      </c>
      <c r="N20" s="195">
        <v>0.24398444338952935</v>
      </c>
      <c r="O20" s="193">
        <v>0.23084476736562279</v>
      </c>
      <c r="P20" s="194">
        <v>2.4266274869765278E-2</v>
      </c>
      <c r="Q20" s="195">
        <v>0.25511253233516518</v>
      </c>
      <c r="R20" s="193">
        <v>0.2403360520658667</v>
      </c>
      <c r="S20" s="194">
        <v>2.6348685016789625E-2</v>
      </c>
      <c r="T20" s="195">
        <v>0.26668473708265628</v>
      </c>
    </row>
    <row r="21" spans="1:23" ht="15" customHeight="1" x14ac:dyDescent="0.2">
      <c r="A21" s="173"/>
      <c r="B21" s="196" t="s">
        <v>25</v>
      </c>
      <c r="C21" s="197">
        <v>7.7312137397974309E-2</v>
      </c>
      <c r="D21" s="198">
        <v>1.1236865314118532E-2</v>
      </c>
      <c r="E21" s="199">
        <v>8.8549002712092845E-2</v>
      </c>
      <c r="F21" s="197">
        <v>9.8526486576485786E-2</v>
      </c>
      <c r="G21" s="198">
        <v>1.511064192330787E-2</v>
      </c>
      <c r="H21" s="199">
        <v>0.11363712849979367</v>
      </c>
      <c r="I21" s="197">
        <v>0.17733005171893793</v>
      </c>
      <c r="J21" s="198">
        <v>2.2163929298834182E-2</v>
      </c>
      <c r="K21" s="199">
        <v>0.1994939810177721</v>
      </c>
      <c r="L21" s="197">
        <v>0.20352203418950263</v>
      </c>
      <c r="M21" s="198">
        <v>2.6229132663287805E-2</v>
      </c>
      <c r="N21" s="199">
        <v>0.22975116685279043</v>
      </c>
      <c r="O21" s="197">
        <v>0.21513451163684863</v>
      </c>
      <c r="P21" s="198">
        <v>3.3076205237883537E-2</v>
      </c>
      <c r="Q21" s="199">
        <v>0.24821271942999268</v>
      </c>
      <c r="R21" s="197">
        <v>0.2242137036541017</v>
      </c>
      <c r="S21" s="198">
        <v>3.1581658407936621E-2</v>
      </c>
      <c r="T21" s="199">
        <v>0.25579536206203835</v>
      </c>
    </row>
    <row r="22" spans="1:23" ht="15" customHeight="1" thickBot="1" x14ac:dyDescent="0.25">
      <c r="A22" s="173"/>
      <c r="B22" s="126" t="s">
        <v>26</v>
      </c>
      <c r="C22" s="127">
        <v>5.9306837641333737E-2</v>
      </c>
      <c r="D22" s="128">
        <v>7.7277957661036241E-3</v>
      </c>
      <c r="E22" s="129">
        <v>6.7034358846371281E-2</v>
      </c>
      <c r="F22" s="127">
        <v>8.867554910194525E-2</v>
      </c>
      <c r="G22" s="128">
        <v>1.3282772784950879E-2</v>
      </c>
      <c r="H22" s="129">
        <v>0.10195832188689612</v>
      </c>
      <c r="I22" s="127">
        <v>0.16112615258710763</v>
      </c>
      <c r="J22" s="128">
        <v>1.9862371944778738E-2</v>
      </c>
      <c r="K22" s="129">
        <v>0.18098877312849634</v>
      </c>
      <c r="L22" s="127">
        <v>0.17405090580059757</v>
      </c>
      <c r="M22" s="128">
        <v>2.1881437701795577E-2</v>
      </c>
      <c r="N22" s="129">
        <v>0.19593234350239314</v>
      </c>
      <c r="O22" s="127">
        <v>0.17934657981034818</v>
      </c>
      <c r="P22" s="128">
        <v>2.4337153887583837E-2</v>
      </c>
      <c r="Q22" s="129">
        <v>0.20368373369793202</v>
      </c>
      <c r="R22" s="127">
        <v>0.19227382324445036</v>
      </c>
      <c r="S22" s="128">
        <v>2.3859609657175169E-2</v>
      </c>
      <c r="T22" s="129">
        <v>0.21613343290162551</v>
      </c>
    </row>
    <row r="23" spans="1:23" ht="12" thickTop="1" x14ac:dyDescent="0.2">
      <c r="A23" s="173"/>
      <c r="B23" s="10" t="s">
        <v>110</v>
      </c>
      <c r="C23" s="173"/>
      <c r="D23" s="173"/>
      <c r="T23" s="5" t="s">
        <v>66</v>
      </c>
    </row>
    <row r="24" spans="1:23" x14ac:dyDescent="0.2">
      <c r="A24" s="173"/>
      <c r="C24" s="173"/>
      <c r="D24" s="173"/>
      <c r="E24" s="173"/>
    </row>
    <row r="25" spans="1:23" x14ac:dyDescent="0.2">
      <c r="A25" s="173"/>
      <c r="B25" s="173"/>
      <c r="C25" s="173"/>
      <c r="D25" s="173"/>
      <c r="E25" s="173"/>
    </row>
    <row r="37" spans="2:10" x14ac:dyDescent="0.2">
      <c r="B37" s="10"/>
      <c r="J37" s="5"/>
    </row>
  </sheetData>
  <mergeCells count="8">
    <mergeCell ref="C6:F6"/>
    <mergeCell ref="G6:J6"/>
    <mergeCell ref="O16:Q16"/>
    <mergeCell ref="R16:T16"/>
    <mergeCell ref="F16:H16"/>
    <mergeCell ref="C16:E16"/>
    <mergeCell ref="I16:K16"/>
    <mergeCell ref="L16:N16"/>
  </mergeCells>
  <hyperlinks>
    <hyperlink ref="B1" location="Titres!A1" display="Titres"/>
  </hyperlinks>
  <pageMargins left="0" right="0" top="0" bottom="0" header="0.31496062992125984" footer="0.31496062992125984"/>
  <pageSetup paperSize="9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Titres</vt:lpstr>
      <vt:lpstr>Graph_a</vt:lpstr>
      <vt:lpstr>Tableau_1</vt:lpstr>
      <vt:lpstr>Tableau_2</vt:lpstr>
      <vt:lpstr>Tableau_3</vt:lpstr>
      <vt:lpstr>Tableau_4</vt:lpstr>
      <vt:lpstr>Tableau_5</vt:lpstr>
      <vt:lpstr>Tableau_6</vt:lpstr>
      <vt:lpstr>Tableau_4!Impression_des_titres</vt:lpstr>
      <vt:lpstr>Tableau_6!Impression_des_titres</vt:lpstr>
      <vt:lpstr>Titres!Zone_d_impression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2016-04-07T11:54:26Z</dcterms:created>
  <dcterms:modified xsi:type="dcterms:W3CDTF">2019-11-19T07:20:52Z</dcterms:modified>
</cp:coreProperties>
</file>