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b.intra.admin.ch\BFS$\Archive\SKS\DIAM\30_Input\MOBIL\2019\GNP2019-0406 Schweizerische Zivilluftfahrt 2018\Schweizerische Zivilluftfahrt 2018\"/>
    </mc:Choice>
  </mc:AlternateContent>
  <bookViews>
    <workbookView xWindow="-15" yWindow="5025" windowWidth="24060" windowHeight="5070" tabRatio="941"/>
  </bookViews>
  <sheets>
    <sheet name="Inhalt - Contenu" sheetId="49" r:id="rId1"/>
    <sheet name="T7.1" sheetId="47" r:id="rId2"/>
    <sheet name="G7.1" sheetId="29" r:id="rId3"/>
    <sheet name="T7.2" sheetId="48" r:id="rId4"/>
    <sheet name="G7.2" sheetId="31" r:id="rId5"/>
    <sheet name="Erläuterungen - Explication" sheetId="51" r:id="rId6"/>
  </sheets>
  <definedNames>
    <definedName name="_xlnm.Print_Area" localSheetId="5">'Erläuterungen - Explication'!$A$1:$I$16</definedName>
    <definedName name="_xlnm.Print_Area" localSheetId="2">'G7.1'!$A$1:$K$50</definedName>
    <definedName name="_xlnm.Print_Area" localSheetId="4">'G7.2'!$A$1:$J$50</definedName>
    <definedName name="_xlnm.Print_Area" localSheetId="0">'Inhalt - Contenu'!$A$1:$I$16</definedName>
    <definedName name="_xlnm.Print_Area" localSheetId="1">'T7.1'!$A$1:$L$99</definedName>
    <definedName name="_xlnm.Print_Area" localSheetId="3">'T7.2'!$A$1:$M$144</definedName>
  </definedNames>
  <calcPr calcId="162913"/>
</workbook>
</file>

<file path=xl/calcChain.xml><?xml version="1.0" encoding="utf-8"?>
<calcChain xmlns="http://schemas.openxmlformats.org/spreadsheetml/2006/main">
  <c r="E23" i="31" l="1"/>
  <c r="D23" i="31"/>
  <c r="C23" i="31"/>
  <c r="G31" i="29"/>
  <c r="E31" i="29"/>
  <c r="C24" i="31" l="1"/>
  <c r="D24" i="31"/>
  <c r="E24" i="31"/>
  <c r="E22" i="31"/>
  <c r="D22" i="31"/>
  <c r="C22" i="31"/>
  <c r="G30" i="29" l="1"/>
  <c r="E30" i="29"/>
  <c r="E21" i="31" l="1"/>
  <c r="D21" i="31"/>
  <c r="C21" i="31"/>
  <c r="G29" i="29"/>
  <c r="E29" i="29"/>
  <c r="G28" i="29" l="1"/>
  <c r="E28" i="29"/>
  <c r="E20" i="31"/>
  <c r="D20" i="31"/>
  <c r="C20" i="31"/>
  <c r="G32" i="29"/>
  <c r="E32" i="29"/>
  <c r="E19" i="31"/>
  <c r="D19" i="31"/>
  <c r="C19" i="31"/>
  <c r="E27" i="29"/>
  <c r="G27" i="29"/>
  <c r="E14" i="29"/>
  <c r="E18" i="31"/>
  <c r="D18" i="31"/>
  <c r="C18" i="31"/>
  <c r="G26" i="29"/>
  <c r="E26" i="29"/>
  <c r="E17" i="31"/>
  <c r="D17" i="31"/>
  <c r="C17" i="31"/>
  <c r="G25" i="29"/>
  <c r="G15" i="29"/>
  <c r="G16" i="29"/>
  <c r="G17" i="29"/>
  <c r="G18" i="29"/>
  <c r="G19" i="29"/>
  <c r="G20" i="29"/>
  <c r="G21" i="29"/>
  <c r="G22" i="29"/>
  <c r="G23" i="29"/>
  <c r="G24" i="29"/>
  <c r="G14" i="29"/>
  <c r="E15" i="29"/>
  <c r="E16" i="29"/>
  <c r="E17" i="29"/>
  <c r="E18" i="29"/>
  <c r="E19" i="29"/>
  <c r="E20" i="29"/>
  <c r="E21" i="29"/>
  <c r="E22" i="29"/>
  <c r="E23" i="29"/>
  <c r="E24" i="29"/>
  <c r="E25" i="29"/>
  <c r="E16" i="31"/>
  <c r="D16" i="31"/>
  <c r="C16" i="31"/>
  <c r="E15" i="31"/>
  <c r="D15" i="31"/>
  <c r="C15" i="31"/>
  <c r="E14" i="31"/>
  <c r="D14" i="31"/>
  <c r="C14" i="31"/>
  <c r="C13" i="31"/>
  <c r="D13" i="31"/>
  <c r="D12" i="31"/>
  <c r="E13" i="31"/>
  <c r="E12" i="31"/>
  <c r="C12" i="31"/>
  <c r="E11" i="31"/>
  <c r="D11" i="31"/>
  <c r="E10" i="31"/>
  <c r="D10" i="31"/>
  <c r="E9" i="31"/>
  <c r="D9" i="31"/>
  <c r="E8" i="31"/>
  <c r="D8" i="31"/>
  <c r="E7" i="31"/>
  <c r="D7" i="31"/>
  <c r="E6" i="31"/>
  <c r="D6" i="31"/>
  <c r="C11" i="31"/>
  <c r="C10" i="31"/>
  <c r="C9" i="31"/>
  <c r="C8" i="31"/>
  <c r="C7" i="31"/>
  <c r="C6" i="31"/>
</calcChain>
</file>

<file path=xl/sharedStrings.xml><?xml version="1.0" encoding="utf-8"?>
<sst xmlns="http://schemas.openxmlformats.org/spreadsheetml/2006/main" count="300" uniqueCount="99">
  <si>
    <t>Total</t>
  </si>
  <si>
    <t>International</t>
  </si>
  <si>
    <t>Domestic</t>
  </si>
  <si>
    <t>CO [t]</t>
  </si>
  <si>
    <t>VOC [t]</t>
  </si>
  <si>
    <t>NOx [t]</t>
  </si>
  <si>
    <t>Pb [t]</t>
  </si>
  <si>
    <t>LTO</t>
  </si>
  <si>
    <t>T7.2</t>
  </si>
  <si>
    <t>Treibstoff [t] Carburant [t]</t>
  </si>
  <si>
    <t>Treibstoffdämpfe / Vapeurs</t>
  </si>
  <si>
    <t>Fuel Dumping / Déversements</t>
  </si>
  <si>
    <t>Cruise</t>
  </si>
  <si>
    <t>Emissionskategorie   Catégories d'émissions</t>
  </si>
  <si>
    <t>Schadstoffe       Polluants</t>
  </si>
  <si>
    <t>Verbrennungsprodukte Produits de combustion</t>
  </si>
  <si>
    <t>Verkehr           Trafic</t>
  </si>
  <si>
    <t>T7.1</t>
  </si>
  <si>
    <t>Treibstoffverbrauch und gasförmige Emissionen im Zivilluftverkehr mit der Schweiz</t>
  </si>
  <si>
    <t>Consommation de carburant et émissions gazeuses du trafic civil avec la Suisse</t>
  </si>
  <si>
    <r>
      <t>CO</t>
    </r>
    <r>
      <rPr>
        <vertAlign val="subscript"/>
        <sz val="8"/>
        <rFont val="Arial"/>
        <family val="2"/>
      </rPr>
      <t xml:space="preserve">2 </t>
    </r>
    <r>
      <rPr>
        <sz val="8"/>
        <rFont val="Arial"/>
        <family val="2"/>
      </rPr>
      <t>[t]</t>
    </r>
  </si>
  <si>
    <r>
      <t>H</t>
    </r>
    <r>
      <rPr>
        <vertAlign val="subscript"/>
        <sz val="8"/>
        <rFont val="Arial"/>
        <family val="2"/>
      </rPr>
      <t>2</t>
    </r>
    <r>
      <rPr>
        <sz val="8"/>
        <rFont val="Arial"/>
        <family val="2"/>
      </rPr>
      <t>O [t]</t>
    </r>
  </si>
  <si>
    <r>
      <t>SO</t>
    </r>
    <r>
      <rPr>
        <vertAlign val="subscript"/>
        <sz val="8"/>
        <rFont val="Arial"/>
        <family val="2"/>
      </rPr>
      <t>2</t>
    </r>
    <r>
      <rPr>
        <sz val="8"/>
        <rFont val="Arial"/>
        <family val="2"/>
      </rPr>
      <t xml:space="preserve"> [t]</t>
    </r>
  </si>
  <si>
    <t>LTO (landing and take-off) = décollage et atterrissage, montée et approche (jusqu'à 900 m sol)</t>
  </si>
  <si>
    <t>Cruise = Reiseflug (über 900 m ü. Grund)</t>
  </si>
  <si>
    <t>Cruise = régime de croisière (au-dessus de 900 m sol)</t>
  </si>
  <si>
    <r>
      <t>CO</t>
    </r>
    <r>
      <rPr>
        <vertAlign val="subscript"/>
        <sz val="8"/>
        <rFont val="Arial"/>
        <family val="2"/>
      </rPr>
      <t>2</t>
    </r>
    <r>
      <rPr>
        <sz val="8"/>
        <rFont val="Arial"/>
        <family val="2"/>
      </rPr>
      <t xml:space="preserve"> [t]</t>
    </r>
  </si>
  <si>
    <t>LTO (landing and take-off) = Start, Landung und Ab- und Anflug (bis 900 m ü. Grund)</t>
  </si>
  <si>
    <t>Ab 2004 werden die Emissionen mit einem verbesserten Modell berechnet. Der Vergleich mit den Vorjahren ist nicht immer ohne weiteres möglich.</t>
  </si>
  <si>
    <t>A partir de 2004, les émissions sont calculées avec un modèle amélioré. La comparaison avec les années précédentes n'est pas toujours possible sans autre.</t>
  </si>
  <si>
    <t xml:space="preserve">Ab 2004 werden die Emissionen mit einem verbesserten Modell berechnet. Der Vergleich mit den Vorjahren ist nicht immer ohne weiteres möglich.       </t>
  </si>
  <si>
    <t xml:space="preserve">A partir de 2004, les émissions sont calculées avec un modèle amélioré. La comparaison avec les années précédentes n'est pas toujours possible sans autre.      </t>
  </si>
  <si>
    <t xml:space="preserve">Cruise = Reiseflug (über 900 m ü. Grund) / Cruise = régime de croisière (au-dessus de 900 m sol)   </t>
  </si>
  <si>
    <t xml:space="preserve">Treibstoffverbrauch und gasförmige Emissionen im Zivilluftverkehr in der Schweiz     </t>
  </si>
  <si>
    <t xml:space="preserve">Consommation de carburant et émissions gazeuses du trafic civil en Suisse  </t>
  </si>
  <si>
    <t xml:space="preserve">LTO (landing and take-off) = décollage et atterrissage, montée et approche (jusqu'à 900 m sol)        </t>
  </si>
  <si>
    <t xml:space="preserve">LTO (landing and take-off) = Start, Landung und Ab- und Anflug (bis 900 m ü. Grund)   </t>
  </si>
  <si>
    <t>(Nach dem Absatzprinzip. Die Berechnung stützt sich auf den in der Schweiz getankten Treibstoff)</t>
  </si>
  <si>
    <t>(Selon le principe de la quantité vendue. Le calcul se base sur les remplissages effectués en Suisse)</t>
  </si>
  <si>
    <t xml:space="preserve">(Nach dem Territorialitätsprinzip. Verbrauch und Emissionen im schweizerischen Luftraum)  </t>
  </si>
  <si>
    <t xml:space="preserve">(Selon le principe de territorialité. Consommation et émissions dans l'espace aérien suisse)  </t>
  </si>
  <si>
    <t>Rundungsdifferenzen möglich / Différences dues aux arrondis</t>
  </si>
  <si>
    <t xml:space="preserve">Ab 2013 ist das Verhältnis zwischen t CO2 und t Treibstoff geringfügig kleiner geworden, als in der Zeitreihe der Vorjahre. Dies auf Grund einer kürzlich erfolgten </t>
  </si>
  <si>
    <t>Anpassung der CO2-Emissionsfaktoren durch das BAFU.</t>
  </si>
  <si>
    <t>erfolgten Anpassung der CO2-Emissionsfaktoren durch das BAFU.</t>
  </si>
  <si>
    <t xml:space="preserve">Ab 2013 ist das Verhältnis zwischen t CO2 und t Treibstoff geringfügig kleiner geworden, als in der Zeitreihe der Vorjahre. Dies auf Grund einer kürzlich </t>
  </si>
  <si>
    <t>précédentes. Cela est dû à une adaptation récente des facteurs d’émissions de CO2 par l’OFEV.</t>
  </si>
  <si>
    <t xml:space="preserve">précédentes. Cela est dû à une adaptation récente des facteurs d’émissions de CO2 par l’OFEV. </t>
  </si>
  <si>
    <t>A partir de 2013, le rapport entre les tonnes de CO2 et les tonnes de carburant a légèrement baissé comparé aux années</t>
  </si>
  <si>
    <t>BC [t]</t>
  </si>
  <si>
    <t>PM [t]</t>
  </si>
  <si>
    <t>Ab 2015 werden Feinstaubemissionen aus Flugzeugtriebwerken geschätzt. BC bedeutet Black Carbon. PM ist eine Schätzung für PM2.5 bzw. PM10.</t>
  </si>
  <si>
    <t xml:space="preserve">À partir de 2015 les émissions de particules fines provenant de moteurs d’aéronefs sont estimées. BC signifie « Black Carbon » (Carbone noir). </t>
  </si>
  <si>
    <t>PM est une estimation pour PM2.5 resp. PM10.</t>
  </si>
  <si>
    <t>Schweizerische Zivilluftfahrt</t>
  </si>
  <si>
    <t>Aviation civile suisse</t>
  </si>
  <si>
    <t>7. Treibstoffverbrauch und Emissionen</t>
  </si>
  <si>
    <t>7. Consommation de carburant et émissions</t>
  </si>
  <si>
    <t>Inhalt der Tabellenblätter</t>
  </si>
  <si>
    <t>Contenu des onglets</t>
  </si>
  <si>
    <t>G7.1</t>
  </si>
  <si>
    <t>Treibstoffverbrauch und gasförmige Emissionen im Zivilluftverkehr mit der Schweiz, nach Absatzprinzip – Grafik</t>
  </si>
  <si>
    <t>Consommation de carburant et émissions gazeuses du trafic civil avec la Suisse, selon le principe de la quantité vendue – Graphique</t>
  </si>
  <si>
    <t>G7.2</t>
  </si>
  <si>
    <t>Treibstoffverbrauch und gasförmige Emissionen im Zivilluftverkehr mit der Schweiz, nach Territorialitätsprinzip – Grafik</t>
  </si>
  <si>
    <t>Consommation de carburant et émissions gazeuses du trafic civil avec la Suisse, selon le principe de territorialité – Graphique</t>
  </si>
  <si>
    <t>Erläuterungen</t>
  </si>
  <si>
    <t>Erläuterungen zu den betrachteten Variablen und zur Erhebung der Daten</t>
  </si>
  <si>
    <t>Explications</t>
  </si>
  <si>
    <t>Explications concernant les variables observées et la collecte de données</t>
  </si>
  <si>
    <t>Quelle: BFS, BAZL – Zivilluftfahrtstatistik (AVIA_ZL)</t>
  </si>
  <si>
    <t>Source: OFS, OFAC – Statistique de l'aviation civile (AVIA_ZL)</t>
  </si>
  <si>
    <t xml:space="preserve">Auskunft: Bundesamt für Statistik, Sektion Mobilität, 058 463 64 68, verkehr@bfs.admin.ch </t>
  </si>
  <si>
    <t xml:space="preserve">Renseignements: Office fédéral de la statistique, section Mobilité, 058 463 64 68, verkehr@bfs.admin.ch      </t>
  </si>
  <si>
    <t>© BFS</t>
  </si>
  <si>
    <t>© OFS</t>
  </si>
  <si>
    <t>◄</t>
  </si>
  <si>
    <t>Treibstoffverbrauch und gasförmige Emissionen im Zivilluftverkehr mit der Schweiz, nach Absatzprinzip</t>
  </si>
  <si>
    <t>Treibstoffverbrauch und gasförmige Emissionen im Zivilluftverkehr mit der Schweiz, nach Territorialitätsprinzip</t>
  </si>
  <si>
    <t>Consommation de carburant et émissions gazeuses du trafic civil avec la Suisse, selon le principe de territorialité</t>
  </si>
  <si>
    <t>Consommation de carburant et émissions gazeuses du trafic civil avec la Suisse, selon le principe de la quantité vendue</t>
  </si>
  <si>
    <t>Der Treibstoffverbrauch und die Schadstoffemissionen werden konventionellerweise nach zwei Prinzipien geschätzt. Beim Territorialitätsprinzip wird der Verkehr im Landesluftraum betrachtet, während man beim Absatzprinzip die Emissionen auf Grund der gesamten in der Schweiz getankten Treibstoffmenge in Betracht zieht. 
Das Territorialitätsprinzip betrachtet die Inlandemissionen, namentlich auch die Überflüge des Staatsgebiets. Die flughafenbezogenen Inlandemissionen sind für die Betrachtung örtlicher Auswirkungen wichtig. Die Addition nationaler Statistiken nach diesem Prinzip ergibt jedoch nicht das weltweite Total des Treibstoffverbrauchs und der Emissionen, da z.B. die Flüge über internationale Gewässer fehlen. 
Beim Absatzprinzip wird zwischen Inlandverkehr (Flüge innerhalb der Schweiz - domestic) und Auslandverkehr (Flüge von der Schweiz nach Ausland - international) unterscheidet. Das Absatzprinzip schätzt die Emissionen gemäss dem Verursacherprinzip nach Staaten. 
Das BAZL berechnet den Treibstoffverbrauch (CO2) und die Schadstoffemissionen für jede einzelne Flugbewegung und für alle Flugphasen. Dabei werden Daten und Emissionsfaktoren für jeden Flugzeugtyp mit seinen entsprechenden Triebwerken verwendet. Der publizierte jährliche Treibstoffverbrauch sämtlicher Flüge nach dem Absatzprinzip stimmt mit der in der Schweiz jährlich getankten Menge präzis überein. 
Neben den dominanten Verbrennungsprodukten (CO2, H2O) werden auch Schadstoffe emittiert: SO2 (aus dem Schwefel im Treibstoff), NOx (aus den Luftbestandteilen), ferner CO, HC und Russ (aus unvollständiger Verbrennung). Ab dem Jahr 2015 werden erstmals Schätzungen von Russ (BC) und gesamter Feinstaubmasse (PM) angegenben. Die geringen Mengen Blei stammen von einem Teil der Kleinfluzeuge, welche aus technischen Gründen verbleites Flugbenzin benötigen.</t>
  </si>
  <si>
    <t xml:space="preserve">Il existe deux manières conventionnelles d'estimer la consommation énergétique et les émissions polluantes. Selon le principe de territorialité, on considère le trafic dans l'espace aérien du pays alors que le principe de la quantité vendue prend en compte les trajets au départ du pays où l'agent énergétique est vendu. 
Le principe de territorialité considère les émissions nationales dont celles issues notamment des survols du territoire national. Les émissions nationales se rapportant aux aéroports sont importantes pour l'évaluation de l'incidence locale des émissions. Mais l'addition des statistiques nationales selon ce principe ne correspond pas au total mondial, vu qu'il y manque, par exemple, les vols au-dessus des eaux internationales. 
Le principe de la quantité vendue tient compte des émissions en fonction des quantités totales de carburant vendu. On y distingue les vols domestiques (décollage et atterrissage en Suisse) et les vols vers l'étranger (décollage en Suisse et atterrissage à l'étranger). Il donne une appréciation des émissions causées par les états, conformément au principe du pollueur - payeur. 
L'OFAC calcule la consommation en carburant (resp. CO2) et les émissions polluantes pour chaque mouvement d'aéronef et pour chaque phase de vol. À cet effet, les facteurs d'émission de chaque aéronef sont couplés aux données relatives à ses moteurs.  La consommation annuelle de carburant publiée ainsi calculée correspond parfaitement aux quantités de carburant remplis en Suisse. 
À côté des produits dominants de combustion directs (CO2, H2O) sont émis d'autres produits polluants:  SOx (issus du souffre présent dans le carburant), NOx (issus de l'oxydation de l'azote de l'air) , de plus CO, HC et suies (issus de combustions incomplètes). Les suies (BC) et les quantité de particules fines (PM) sont estimées et publiées pour la première fois depuis 2015. Les petites quantités de plomb proviennent d'une partie des petits avions qui, pour des raisons techniques, ont besoins d'essence au plomb.  
</t>
  </si>
  <si>
    <t>Quelle: BFS, BAZL – Luftverkehr, Zivilluftfahrtstatistik (AVIA_ZL)</t>
  </si>
  <si>
    <t>Source: OFS, OFAC – Trafic aérien, Statistique de l'aviation civile (AVIA_ZL)</t>
  </si>
  <si>
    <t>© BFS 2019</t>
  </si>
  <si>
    <t>© OFS 2019</t>
  </si>
  <si>
    <t>Quelle: Bundesamt für Zivilluftfahrt / Source: Office fédéral de l'aviation civile</t>
  </si>
  <si>
    <t xml:space="preserve">© BFS / OFS - 2019 </t>
  </si>
  <si>
    <t xml:space="preserve">Auskunft: / Renseignements: 058 463 64 68, verkehr@bfs.admin.ch </t>
  </si>
  <si>
    <t xml:space="preserve">        Quelle: Bundesamt für Zivilluftfahrt / Source: Office fédéral de l'aviation civile</t>
  </si>
  <si>
    <t xml:space="preserve">        © BFS / OFS - 2019 </t>
  </si>
  <si>
    <t xml:space="preserve">        Auskunft: / Renseignements: 058 463 64 68, verkehr@bfs.admin.ch </t>
  </si>
  <si>
    <t xml:space="preserve">         Quelle: Bundesamt für Zivilluftfahrt / Source: Office fédéral de l'aviation civile</t>
  </si>
  <si>
    <t xml:space="preserve">         Auskunft: / Renseignements: 058 463 64 68, verkehr@bfs.admin.ch </t>
  </si>
  <si>
    <t xml:space="preserve">         © BFS / OFS - 2019 </t>
  </si>
  <si>
    <t>1990 – 2018</t>
  </si>
  <si>
    <t>2005 – 2018</t>
  </si>
  <si>
    <t>2000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</si>
</sst>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 ###\ ##0"/>
  </numFmts>
  <fonts count="22" x14ac:knownFonts="1">
    <font>
      <sz val="8"/>
      <name val="Arial"/>
      <family val="2"/>
    </font>
    <font>
      <b/>
      <sz val="10"/>
      <name val="Arial"/>
      <family val="2"/>
    </font>
    <font>
      <sz val="8"/>
      <name val="Arial"/>
      <family val="2"/>
    </font>
    <font>
      <sz val="8"/>
      <name val="Arial"/>
      <family val="2"/>
    </font>
    <font>
      <u/>
      <sz val="8"/>
      <color indexed="12"/>
      <name val="Arial"/>
      <family val="2"/>
    </font>
    <font>
      <sz val="10"/>
      <name val="Arial"/>
      <family val="2"/>
    </font>
    <font>
      <sz val="8"/>
      <color indexed="12"/>
      <name val="Arial"/>
      <family val="2"/>
    </font>
    <font>
      <b/>
      <sz val="10"/>
      <color indexed="12"/>
      <name val="Arial"/>
      <family val="2"/>
    </font>
    <font>
      <vertAlign val="subscript"/>
      <sz val="8"/>
      <name val="Arial"/>
      <family val="2"/>
    </font>
    <font>
      <sz val="7"/>
      <name val="Arial"/>
      <family val="2"/>
    </font>
    <font>
      <b/>
      <sz val="14"/>
      <name val="Arial"/>
      <family val="2"/>
    </font>
    <font>
      <sz val="14"/>
      <name val="Arial"/>
      <family val="2"/>
    </font>
    <font>
      <sz val="16"/>
      <name val="Arial"/>
      <family val="2"/>
    </font>
    <font>
      <sz val="12"/>
      <name val="Arial"/>
      <family val="2"/>
    </font>
    <font>
      <u/>
      <sz val="10"/>
      <color indexed="12"/>
      <name val="Arial"/>
      <family val="2"/>
    </font>
    <font>
      <b/>
      <sz val="16"/>
      <name val="Arial"/>
      <family val="2"/>
    </font>
    <font>
      <sz val="8"/>
      <name val="Arial Narrow"/>
      <family val="2"/>
    </font>
    <font>
      <b/>
      <sz val="8"/>
      <name val="Arial"/>
      <family val="2"/>
    </font>
    <font>
      <sz val="10"/>
      <color indexed="12"/>
      <name val="Arial"/>
      <family val="2"/>
    </font>
    <font>
      <sz val="10"/>
      <color theme="1"/>
      <name val="Arial"/>
      <family val="2"/>
    </font>
    <font>
      <sz val="8"/>
      <color theme="1"/>
      <name val="Arial"/>
      <family val="2"/>
    </font>
    <font>
      <sz val="8"/>
      <color rgb="FFFF0000"/>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3" fillId="0" borderId="0"/>
    <xf numFmtId="0" fontId="2" fillId="0" borderId="0"/>
    <xf numFmtId="0" fontId="2" fillId="0" borderId="0"/>
  </cellStyleXfs>
  <cellXfs count="170">
    <xf numFmtId="0" fontId="0" fillId="0" borderId="0" xfId="0"/>
    <xf numFmtId="0" fontId="1" fillId="0" borderId="0" xfId="0" applyFont="1"/>
    <xf numFmtId="3" fontId="0" fillId="0" borderId="0" xfId="0" applyNumberFormat="1"/>
    <xf numFmtId="0" fontId="6" fillId="0" borderId="0" xfId="1" applyFont="1" applyAlignment="1" applyProtection="1">
      <alignment horizontal="right" vertical="top"/>
    </xf>
    <xf numFmtId="0" fontId="1" fillId="0" borderId="0" xfId="0" applyFont="1" applyFill="1"/>
    <xf numFmtId="0" fontId="7" fillId="0" borderId="0" xfId="1" applyFont="1" applyAlignment="1" applyProtection="1">
      <alignment horizontal="right" vertical="top"/>
    </xf>
    <xf numFmtId="0" fontId="5" fillId="0" borderId="0" xfId="0" applyFont="1"/>
    <xf numFmtId="0" fontId="1" fillId="0" borderId="0" xfId="0" applyFont="1" applyFill="1" applyAlignment="1">
      <alignment horizontal="right"/>
    </xf>
    <xf numFmtId="0" fontId="0" fillId="0" borderId="0" xfId="0" applyAlignment="1">
      <alignment wrapText="1"/>
    </xf>
    <xf numFmtId="0" fontId="0" fillId="0" borderId="0" xfId="0" applyBorder="1" applyAlignment="1">
      <alignment wrapText="1"/>
    </xf>
    <xf numFmtId="0" fontId="0" fillId="0" borderId="0" xfId="0" applyAlignment="1">
      <alignment horizontal="center" vertical="center" textRotation="90"/>
    </xf>
    <xf numFmtId="0" fontId="2" fillId="0" borderId="1" xfId="0" applyFont="1" applyFill="1" applyBorder="1" applyAlignment="1">
      <alignment wrapText="1"/>
    </xf>
    <xf numFmtId="0" fontId="2" fillId="0" borderId="0" xfId="0" applyFont="1" applyFill="1" applyBorder="1" applyAlignment="1">
      <alignment wrapText="1"/>
    </xf>
    <xf numFmtId="0" fontId="0" fillId="0" borderId="0" xfId="0" applyFill="1"/>
    <xf numFmtId="3" fontId="0" fillId="0" borderId="0" xfId="0" applyNumberFormat="1" applyFill="1"/>
    <xf numFmtId="1" fontId="0" fillId="0" borderId="0" xfId="0" applyNumberFormat="1" applyFill="1"/>
    <xf numFmtId="0" fontId="0" fillId="0" borderId="0" xfId="0" applyFill="1" applyBorder="1"/>
    <xf numFmtId="1" fontId="0" fillId="0" borderId="0" xfId="0" applyNumberFormat="1" applyFill="1" applyBorder="1"/>
    <xf numFmtId="3" fontId="0" fillId="0" borderId="0" xfId="0" applyNumberFormat="1" applyFill="1" applyBorder="1"/>
    <xf numFmtId="0" fontId="3" fillId="0" borderId="0" xfId="0" applyFont="1" applyFill="1" applyBorder="1"/>
    <xf numFmtId="165" fontId="0" fillId="0" borderId="0" xfId="0" applyNumberFormat="1"/>
    <xf numFmtId="0" fontId="0" fillId="0" borderId="0" xfId="0" applyBorder="1"/>
    <xf numFmtId="1" fontId="0" fillId="0" borderId="0" xfId="0" applyNumberFormat="1" applyBorder="1"/>
    <xf numFmtId="0" fontId="0" fillId="2" borderId="0" xfId="0" applyFill="1" applyBorder="1"/>
    <xf numFmtId="0" fontId="0" fillId="0" borderId="2" xfId="0" applyBorder="1" applyAlignment="1">
      <alignment wrapText="1"/>
    </xf>
    <xf numFmtId="0" fontId="0" fillId="0" borderId="3" xfId="0" applyBorder="1" applyAlignment="1"/>
    <xf numFmtId="0" fontId="0" fillId="0" borderId="3" xfId="0" applyBorder="1" applyAlignment="1">
      <alignment wrapText="1"/>
    </xf>
    <xf numFmtId="164" fontId="0" fillId="0" borderId="0" xfId="0" applyNumberFormat="1" applyBorder="1"/>
    <xf numFmtId="164" fontId="0" fillId="2" borderId="0" xfId="0" applyNumberFormat="1" applyFill="1" applyBorder="1"/>
    <xf numFmtId="3" fontId="0" fillId="0" borderId="0" xfId="0" applyNumberFormat="1" applyBorder="1"/>
    <xf numFmtId="3" fontId="0" fillId="2" borderId="0" xfId="0" applyNumberFormat="1" applyFill="1" applyBorder="1"/>
    <xf numFmtId="0" fontId="0" fillId="0" borderId="0" xfId="0" applyFont="1" applyFill="1"/>
    <xf numFmtId="0" fontId="0" fillId="0" borderId="0" xfId="0" applyFont="1"/>
    <xf numFmtId="0" fontId="0" fillId="0" borderId="4" xfId="0" applyFont="1" applyFill="1" applyBorder="1" applyAlignment="1">
      <alignment vertical="top"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0" fillId="0" borderId="1" xfId="0" applyFont="1" applyFill="1" applyBorder="1" applyAlignment="1">
      <alignment wrapText="1"/>
    </xf>
    <xf numFmtId="0" fontId="0" fillId="0" borderId="0" xfId="0" applyFill="1" applyAlignment="1">
      <alignment horizontal="center" vertical="center" textRotation="90"/>
    </xf>
    <xf numFmtId="3" fontId="0" fillId="0" borderId="0" xfId="0" applyNumberFormat="1" applyFill="1" applyAlignment="1">
      <alignment horizontal="right"/>
    </xf>
    <xf numFmtId="165" fontId="0" fillId="0" borderId="0" xfId="0" applyNumberFormat="1" applyFill="1" applyAlignment="1">
      <alignment horizontal="right"/>
    </xf>
    <xf numFmtId="0" fontId="0" fillId="0" borderId="7" xfId="0" applyFont="1" applyBorder="1"/>
    <xf numFmtId="1" fontId="0" fillId="0" borderId="7" xfId="0" applyNumberFormat="1" applyFont="1" applyBorder="1"/>
    <xf numFmtId="0" fontId="0" fillId="0" borderId="0" xfId="0" applyFont="1" applyBorder="1"/>
    <xf numFmtId="1" fontId="0" fillId="0" borderId="0" xfId="0" applyNumberFormat="1" applyFont="1" applyBorder="1"/>
    <xf numFmtId="0" fontId="0" fillId="0" borderId="0" xfId="0" applyFont="1" applyFill="1" applyBorder="1" applyAlignment="1">
      <alignment wrapText="1"/>
    </xf>
    <xf numFmtId="3" fontId="0" fillId="0" borderId="0" xfId="0" applyNumberFormat="1" applyFont="1" applyFill="1" applyBorder="1" applyAlignment="1"/>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0" fontId="0" fillId="0" borderId="0" xfId="0" applyFont="1" applyFill="1" applyBorder="1" applyAlignment="1"/>
    <xf numFmtId="0" fontId="9" fillId="0" borderId="0" xfId="0" applyFont="1"/>
    <xf numFmtId="0" fontId="0" fillId="3" borderId="0" xfId="2" applyNumberFormat="1" applyFont="1" applyFill="1" applyBorder="1" applyAlignment="1">
      <alignment horizontal="left"/>
    </xf>
    <xf numFmtId="0" fontId="0" fillId="4" borderId="0" xfId="0" applyFill="1"/>
    <xf numFmtId="165" fontId="0" fillId="4" borderId="0" xfId="0" applyNumberFormat="1" applyFill="1"/>
    <xf numFmtId="165" fontId="0" fillId="4" borderId="0" xfId="0" applyNumberFormat="1" applyFill="1" applyAlignment="1">
      <alignment horizontal="right"/>
    </xf>
    <xf numFmtId="0" fontId="0" fillId="4" borderId="0" xfId="0" applyFill="1" applyBorder="1"/>
    <xf numFmtId="164" fontId="0" fillId="4" borderId="0" xfId="0" applyNumberFormat="1" applyFont="1" applyFill="1" applyBorder="1" applyAlignment="1"/>
    <xf numFmtId="3" fontId="0" fillId="0" borderId="0" xfId="0" applyNumberFormat="1" applyAlignment="1">
      <alignment horizontal="left"/>
    </xf>
    <xf numFmtId="3" fontId="0" fillId="0" borderId="0" xfId="0" applyNumberFormat="1" applyFill="1" applyAlignment="1">
      <alignment horizontal="left"/>
    </xf>
    <xf numFmtId="0" fontId="0" fillId="0" borderId="0" xfId="0" applyAlignment="1">
      <alignment horizontal="left"/>
    </xf>
    <xf numFmtId="0" fontId="0" fillId="0" borderId="0" xfId="0" applyFill="1" applyAlignment="1">
      <alignment horizontal="left"/>
    </xf>
    <xf numFmtId="3" fontId="0" fillId="4" borderId="0" xfId="0" applyNumberFormat="1" applyFill="1" applyAlignment="1">
      <alignment horizontal="left"/>
    </xf>
    <xf numFmtId="165" fontId="0" fillId="0" borderId="0" xfId="0" applyNumberFormat="1" applyAlignment="1">
      <alignment horizontal="right"/>
    </xf>
    <xf numFmtId="0" fontId="3" fillId="0" borderId="0" xfId="0" applyFont="1" applyFill="1"/>
    <xf numFmtId="0" fontId="0" fillId="0" borderId="0" xfId="2" applyNumberFormat="1" applyFont="1" applyFill="1" applyBorder="1" applyAlignment="1">
      <alignment horizontal="left"/>
    </xf>
    <xf numFmtId="3" fontId="0" fillId="4" borderId="0" xfId="0" applyNumberFormat="1" applyFill="1" applyBorder="1"/>
    <xf numFmtId="3" fontId="2" fillId="0" borderId="0" xfId="0" applyNumberFormat="1" applyFont="1" applyFill="1" applyBorder="1" applyAlignment="1"/>
    <xf numFmtId="3" fontId="2" fillId="4" borderId="0" xfId="0" applyNumberFormat="1" applyFont="1" applyFill="1" applyBorder="1" applyAlignment="1"/>
    <xf numFmtId="0" fontId="9" fillId="0" borderId="0" xfId="0" applyFont="1" applyFill="1"/>
    <xf numFmtId="164" fontId="0" fillId="0" borderId="0" xfId="0" applyNumberFormat="1" applyFill="1" applyBorder="1"/>
    <xf numFmtId="0" fontId="0" fillId="0" borderId="0" xfId="0" applyFill="1" applyAlignment="1">
      <alignment wrapText="1"/>
    </xf>
    <xf numFmtId="0" fontId="0" fillId="0" borderId="2" xfId="0" applyFill="1" applyBorder="1" applyAlignment="1">
      <alignment wrapText="1"/>
    </xf>
    <xf numFmtId="0" fontId="0" fillId="0" borderId="1" xfId="0" applyFill="1" applyBorder="1"/>
    <xf numFmtId="0" fontId="0" fillId="0" borderId="6" xfId="0" applyFill="1" applyBorder="1"/>
    <xf numFmtId="0" fontId="0" fillId="0" borderId="0" xfId="0" applyFill="1" applyBorder="1" applyAlignment="1">
      <alignment wrapText="1"/>
    </xf>
    <xf numFmtId="0" fontId="10" fillId="4" borderId="0" xfId="0" applyFont="1" applyFill="1" applyAlignment="1">
      <alignment vertical="top"/>
    </xf>
    <xf numFmtId="0" fontId="0" fillId="4" borderId="0" xfId="0" applyFill="1" applyAlignment="1">
      <alignment vertical="top"/>
    </xf>
    <xf numFmtId="0" fontId="0" fillId="0" borderId="0" xfId="0" applyAlignment="1">
      <alignment vertical="top"/>
    </xf>
    <xf numFmtId="0" fontId="11" fillId="4" borderId="0" xfId="0" applyFont="1" applyFill="1" applyAlignment="1">
      <alignment vertical="top"/>
    </xf>
    <xf numFmtId="0" fontId="12" fillId="4" borderId="0" xfId="0" applyFont="1" applyFill="1" applyAlignment="1">
      <alignment vertical="top"/>
    </xf>
    <xf numFmtId="0" fontId="12" fillId="0" borderId="0" xfId="0" applyFont="1" applyAlignment="1">
      <alignment vertical="top"/>
    </xf>
    <xf numFmtId="0" fontId="13" fillId="0" borderId="0" xfId="0" applyFont="1" applyFill="1" applyAlignment="1">
      <alignment vertical="top"/>
    </xf>
    <xf numFmtId="0" fontId="1" fillId="0" borderId="8" xfId="0" applyFont="1" applyFill="1" applyBorder="1" applyAlignment="1">
      <alignment vertical="top"/>
    </xf>
    <xf numFmtId="0" fontId="12" fillId="0" borderId="8" xfId="0" applyFont="1" applyBorder="1" applyAlignment="1">
      <alignment vertical="top"/>
    </xf>
    <xf numFmtId="0" fontId="12" fillId="0" borderId="0" xfId="0" applyFont="1" applyBorder="1" applyAlignment="1">
      <alignment vertical="top"/>
    </xf>
    <xf numFmtId="0" fontId="14" fillId="0" borderId="9" xfId="1" applyFont="1" applyBorder="1" applyAlignment="1" applyProtection="1">
      <alignment vertical="top" wrapText="1"/>
    </xf>
    <xf numFmtId="0" fontId="5" fillId="0" borderId="9" xfId="0" applyFont="1" applyBorder="1" applyAlignment="1">
      <alignment vertical="top" wrapText="1"/>
    </xf>
    <xf numFmtId="0" fontId="14" fillId="0" borderId="10" xfId="1" applyFont="1" applyBorder="1" applyAlignment="1" applyProtection="1">
      <alignment vertical="top" wrapText="1"/>
    </xf>
    <xf numFmtId="0" fontId="5" fillId="0" borderId="10" xfId="0" applyFont="1" applyBorder="1" applyAlignment="1">
      <alignment vertical="top" wrapText="1"/>
    </xf>
    <xf numFmtId="0" fontId="5" fillId="0" borderId="10" xfId="0" applyFont="1" applyBorder="1" applyAlignment="1">
      <alignment horizontal="right" vertical="top" wrapText="1"/>
    </xf>
    <xf numFmtId="0" fontId="15" fillId="0" borderId="0" xfId="0" applyFont="1" applyAlignment="1">
      <alignment vertical="top"/>
    </xf>
    <xf numFmtId="0" fontId="13" fillId="0" borderId="7" xfId="0" applyFont="1" applyFill="1" applyBorder="1" applyAlignment="1">
      <alignment vertical="top"/>
    </xf>
    <xf numFmtId="0" fontId="15" fillId="0" borderId="7" xfId="0" applyFont="1" applyBorder="1" applyAlignment="1">
      <alignment vertical="top"/>
    </xf>
    <xf numFmtId="0" fontId="16" fillId="0" borderId="4" xfId="0" applyFont="1" applyFill="1" applyBorder="1"/>
    <xf numFmtId="0" fontId="13" fillId="0" borderId="4" xfId="0" applyFont="1" applyBorder="1" applyAlignment="1">
      <alignment vertical="top"/>
    </xf>
    <xf numFmtId="0" fontId="13" fillId="0" borderId="0" xfId="0" applyFont="1" applyAlignment="1">
      <alignment vertical="top"/>
    </xf>
    <xf numFmtId="0" fontId="16" fillId="0" borderId="0" xfId="0" applyFont="1" applyFill="1" applyBorder="1"/>
    <xf numFmtId="0" fontId="16" fillId="0" borderId="0" xfId="0" applyNumberFormat="1" applyFont="1" applyFill="1" applyAlignment="1">
      <alignment horizontal="left"/>
    </xf>
    <xf numFmtId="0" fontId="13" fillId="0" borderId="0" xfId="0" applyFont="1"/>
    <xf numFmtId="0" fontId="17" fillId="0" borderId="0" xfId="0" applyFont="1"/>
    <xf numFmtId="0" fontId="18" fillId="0" borderId="0" xfId="1" applyFont="1" applyAlignment="1" applyProtection="1">
      <alignment horizontal="right"/>
    </xf>
    <xf numFmtId="0" fontId="1"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textRotation="90"/>
    </xf>
    <xf numFmtId="0" fontId="0" fillId="0" borderId="0" xfId="0" applyFill="1" applyAlignment="1">
      <alignment horizontal="center" vertical="center" textRotation="90"/>
    </xf>
    <xf numFmtId="164" fontId="20" fillId="0" borderId="0" xfId="0" applyNumberFormat="1" applyFont="1"/>
    <xf numFmtId="164" fontId="20" fillId="4" borderId="0" xfId="0" applyNumberFormat="1" applyFont="1" applyFill="1"/>
    <xf numFmtId="3" fontId="20" fillId="0" borderId="0" xfId="0" applyNumberFormat="1" applyFont="1" applyFill="1" applyBorder="1" applyAlignment="1"/>
    <xf numFmtId="3" fontId="20" fillId="4" borderId="0" xfId="0" applyNumberFormat="1" applyFont="1" applyFill="1" applyBorder="1" applyAlignment="1"/>
    <xf numFmtId="164" fontId="20" fillId="0" borderId="0" xfId="0" applyNumberFormat="1" applyFont="1" applyFill="1" applyBorder="1" applyAlignment="1"/>
    <xf numFmtId="164" fontId="20" fillId="0" borderId="0" xfId="0" applyNumberFormat="1" applyFont="1" applyFill="1" applyBorder="1" applyAlignment="1">
      <alignment vertical="top" wrapText="1"/>
    </xf>
    <xf numFmtId="164" fontId="20" fillId="4" borderId="0" xfId="0" applyNumberFormat="1" applyFont="1" applyFill="1" applyBorder="1" applyAlignment="1"/>
    <xf numFmtId="3" fontId="21" fillId="0" borderId="0" xfId="0" applyNumberFormat="1" applyFont="1" applyFill="1" applyBorder="1" applyAlignment="1"/>
    <xf numFmtId="3" fontId="21" fillId="0" borderId="0" xfId="0" applyNumberFormat="1" applyFont="1" applyFill="1" applyBorder="1"/>
    <xf numFmtId="0" fontId="18" fillId="0" borderId="0" xfId="1" applyFont="1" applyAlignment="1" applyProtection="1">
      <alignment horizontal="center"/>
    </xf>
    <xf numFmtId="0" fontId="0" fillId="0" borderId="0" xfId="0" applyFill="1" applyAlignment="1">
      <alignment horizontal="center" vertical="center" textRotation="90"/>
    </xf>
    <xf numFmtId="3" fontId="20" fillId="0" borderId="0" xfId="0" applyNumberFormat="1" applyFont="1" applyFill="1"/>
    <xf numFmtId="164" fontId="20" fillId="0" borderId="0" xfId="0" applyNumberFormat="1" applyFont="1" applyFill="1"/>
    <xf numFmtId="0" fontId="20" fillId="0" borderId="0" xfId="0" applyFont="1" applyBorder="1"/>
    <xf numFmtId="0" fontId="20" fillId="4" borderId="0" xfId="0" applyFont="1" applyFill="1" applyBorder="1"/>
    <xf numFmtId="0" fontId="0" fillId="0" borderId="0" xfId="0" applyFill="1" applyAlignment="1">
      <alignment horizontal="center" vertical="center" textRotation="90"/>
    </xf>
    <xf numFmtId="3" fontId="20" fillId="0" borderId="0" xfId="0" applyNumberFormat="1" applyFont="1" applyAlignment="1">
      <alignment horizontal="left"/>
    </xf>
    <xf numFmtId="0" fontId="0" fillId="0" borderId="0" xfId="0" applyFill="1" applyBorder="1" applyAlignment="1">
      <alignment horizontal="left"/>
    </xf>
    <xf numFmtId="0" fontId="2" fillId="0" borderId="0" xfId="3"/>
    <xf numFmtId="0" fontId="0" fillId="0" borderId="4" xfId="0" applyFont="1" applyFill="1" applyBorder="1"/>
    <xf numFmtId="0" fontId="13" fillId="0" borderId="0" xfId="3" applyFont="1" applyAlignment="1">
      <alignment vertical="top"/>
    </xf>
    <xf numFmtId="0" fontId="0" fillId="0" borderId="0" xfId="0" applyNumberFormat="1" applyFont="1" applyFill="1" applyAlignment="1">
      <alignment horizontal="left"/>
    </xf>
    <xf numFmtId="0" fontId="0" fillId="0" borderId="0" xfId="0" applyFont="1" applyFill="1" applyBorder="1"/>
    <xf numFmtId="0" fontId="13" fillId="0" borderId="0" xfId="3" applyFont="1"/>
    <xf numFmtId="0" fontId="2" fillId="5" borderId="0" xfId="4" applyFont="1" applyFill="1" applyBorder="1" applyAlignment="1">
      <alignment horizontal="left" vertical="top" wrapText="1"/>
    </xf>
    <xf numFmtId="0" fontId="2" fillId="3" borderId="0" xfId="4" applyFont="1" applyFill="1" applyBorder="1"/>
    <xf numFmtId="0" fontId="0" fillId="0" borderId="4" xfId="0" applyBorder="1"/>
    <xf numFmtId="0" fontId="2" fillId="5" borderId="4" xfId="4" applyFont="1" applyFill="1" applyBorder="1" applyAlignment="1">
      <alignment horizontal="left" vertical="top" wrapText="1"/>
    </xf>
    <xf numFmtId="0" fontId="2" fillId="3" borderId="4" xfId="4" applyFont="1" applyFill="1" applyBorder="1"/>
    <xf numFmtId="0" fontId="0" fillId="0" borderId="7" xfId="0" applyFill="1" applyBorder="1"/>
    <xf numFmtId="0" fontId="0" fillId="0" borderId="0" xfId="0" applyFill="1" applyAlignment="1">
      <alignment horizontal="center" vertical="center" textRotation="90"/>
    </xf>
    <xf numFmtId="0" fontId="5" fillId="0" borderId="9" xfId="0" applyFont="1" applyFill="1" applyBorder="1" applyAlignment="1">
      <alignment horizontal="right" vertical="top" wrapText="1"/>
    </xf>
    <xf numFmtId="0" fontId="0" fillId="0" borderId="0" xfId="0" applyFill="1" applyAlignment="1">
      <alignment horizontal="center" vertical="center" textRotation="90"/>
    </xf>
    <xf numFmtId="0" fontId="5" fillId="0" borderId="0" xfId="0" applyFont="1" applyFill="1" applyBorder="1"/>
    <xf numFmtId="3" fontId="20" fillId="0" borderId="0" xfId="0" applyNumberFormat="1" applyFont="1" applyFill="1" applyBorder="1"/>
    <xf numFmtId="164" fontId="20" fillId="0" borderId="0" xfId="0" applyNumberFormat="1" applyFont="1" applyFill="1" applyBorder="1"/>
    <xf numFmtId="0" fontId="0" fillId="0" borderId="0" xfId="0" applyFill="1" applyBorder="1" applyAlignment="1">
      <alignment horizontal="center" vertical="center" textRotation="90"/>
    </xf>
    <xf numFmtId="1" fontId="0" fillId="0" borderId="0" xfId="0" applyNumberFormat="1" applyFont="1" applyFill="1" applyBorder="1"/>
    <xf numFmtId="0" fontId="0" fillId="0" borderId="0" xfId="0" applyFont="1" applyFill="1"/>
    <xf numFmtId="0" fontId="0" fillId="0" borderId="0" xfId="0" applyFont="1"/>
    <xf numFmtId="0" fontId="0" fillId="0" borderId="6" xfId="0" applyFont="1" applyFill="1"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0" xfId="0" applyAlignment="1">
      <alignment horizontal="center" vertical="center" textRotation="90"/>
    </xf>
    <xf numFmtId="0" fontId="0" fillId="0" borderId="0" xfId="0" applyFill="1" applyAlignment="1">
      <alignment horizontal="center" vertical="center" textRotation="90"/>
    </xf>
    <xf numFmtId="0" fontId="0" fillId="0" borderId="0" xfId="0" applyFill="1" applyBorder="1" applyAlignment="1">
      <alignment horizontal="center" vertical="center" textRotation="90"/>
    </xf>
    <xf numFmtId="0" fontId="0" fillId="0" borderId="0" xfId="0" applyBorder="1" applyAlignment="1">
      <alignment vertical="center" textRotation="90"/>
    </xf>
    <xf numFmtId="0" fontId="0" fillId="0" borderId="0" xfId="0" applyFill="1" applyBorder="1" applyAlignment="1">
      <alignment vertical="center" textRotation="90"/>
    </xf>
    <xf numFmtId="0" fontId="19" fillId="0" borderId="0" xfId="0" applyFont="1" applyAlignment="1">
      <alignment vertical="top" wrapText="1"/>
    </xf>
    <xf numFmtId="166" fontId="0" fillId="0" borderId="0" xfId="0" applyNumberFormat="1"/>
    <xf numFmtId="166" fontId="0" fillId="4" borderId="0" xfId="0" applyNumberFormat="1" applyFill="1"/>
    <xf numFmtId="166" fontId="0" fillId="0" borderId="0" xfId="0" applyNumberFormat="1" applyAlignment="1">
      <alignment horizontal="right"/>
    </xf>
    <xf numFmtId="166" fontId="0" fillId="4" borderId="0" xfId="0" applyNumberFormat="1" applyFill="1" applyAlignment="1">
      <alignment horizontal="right"/>
    </xf>
    <xf numFmtId="166" fontId="0" fillId="0" borderId="0" xfId="0" applyNumberFormat="1" applyFill="1" applyAlignment="1">
      <alignment horizontal="right"/>
    </xf>
    <xf numFmtId="166" fontId="20" fillId="0" borderId="0" xfId="0" applyNumberFormat="1" applyFont="1"/>
    <xf numFmtId="166" fontId="20" fillId="4" borderId="0" xfId="0" applyNumberFormat="1" applyFont="1" applyFill="1"/>
    <xf numFmtId="166" fontId="20" fillId="0" borderId="0" xfId="0" applyNumberFormat="1" applyFont="1" applyFill="1"/>
    <xf numFmtId="166" fontId="0" fillId="0" borderId="0" xfId="0" applyNumberFormat="1" applyFill="1"/>
    <xf numFmtId="166" fontId="0" fillId="0" borderId="0" xfId="0" applyNumberFormat="1" applyFont="1" applyFill="1" applyBorder="1" applyAlignment="1"/>
    <xf numFmtId="166" fontId="0" fillId="4" borderId="0" xfId="0" applyNumberFormat="1" applyFont="1" applyFill="1" applyBorder="1" applyAlignment="1"/>
    <xf numFmtId="166" fontId="0" fillId="0" borderId="0" xfId="0" applyNumberFormat="1" applyBorder="1"/>
    <xf numFmtId="166" fontId="20" fillId="0" borderId="0" xfId="0" applyNumberFormat="1" applyFont="1" applyFill="1" applyBorder="1" applyAlignment="1"/>
    <xf numFmtId="166" fontId="20" fillId="4" borderId="0" xfId="0" applyNumberFormat="1" applyFont="1" applyFill="1" applyBorder="1" applyAlignment="1"/>
  </cellXfs>
  <cellStyles count="5">
    <cellStyle name="Link" xfId="1" builtinId="8"/>
    <cellStyle name="Standard" xfId="0" builtinId="0"/>
    <cellStyle name="Standard 2 2" xfId="3"/>
    <cellStyle name="Standard 3" xfId="4"/>
    <cellStyle name="Standard_T6.1-el-05-08-1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b="0"/>
            </a:pPr>
            <a:r>
              <a:rPr lang="de-CH" sz="1100" b="0" i="0" baseline="0">
                <a:latin typeface="Arial" pitchFamily="34" charset="0"/>
                <a:cs typeface="Arial" pitchFamily="34" charset="0"/>
              </a:rPr>
              <a:t>G7.1 Treibstoffverbrauch im Zivilluftverkehr mit der Schweiz</a:t>
            </a:r>
          </a:p>
          <a:p>
            <a:pPr algn="l">
              <a:defRPr b="0"/>
            </a:pPr>
            <a:r>
              <a:rPr lang="de-CH" sz="1100" b="0" i="0" baseline="0">
                <a:latin typeface="Arial" pitchFamily="34" charset="0"/>
                <a:cs typeface="Arial" pitchFamily="34" charset="0"/>
              </a:rPr>
              <a:t>                                  (Absatzprinzip)</a:t>
            </a:r>
          </a:p>
          <a:p>
            <a:pPr algn="l">
              <a:defRPr b="0"/>
            </a:pPr>
            <a:r>
              <a:rPr lang="de-CH" sz="1100" b="0" i="0" baseline="0">
                <a:latin typeface="Arial" pitchFamily="34" charset="0"/>
                <a:cs typeface="Arial" pitchFamily="34" charset="0"/>
              </a:rPr>
              <a:t>Consommation de carburant du trafic aérien civil avec la Suisse</a:t>
            </a:r>
          </a:p>
          <a:p>
            <a:pPr algn="l">
              <a:defRPr b="0"/>
            </a:pPr>
            <a:r>
              <a:rPr lang="de-CH" sz="1100" b="0" i="0" baseline="0">
                <a:latin typeface="Arial" pitchFamily="34" charset="0"/>
                <a:cs typeface="Arial" pitchFamily="34" charset="0"/>
              </a:rPr>
              <a:t>                   (principe de la quantité vendue)</a:t>
            </a:r>
          </a:p>
        </c:rich>
      </c:tx>
      <c:layout>
        <c:manualLayout>
          <c:xMode val="edge"/>
          <c:yMode val="edge"/>
          <c:x val="0.18315613444401221"/>
          <c:y val="5.9426833009510176E-2"/>
        </c:manualLayout>
      </c:layout>
      <c:overlay val="0"/>
    </c:title>
    <c:autoTitleDeleted val="0"/>
    <c:plotArea>
      <c:layout>
        <c:manualLayout>
          <c:layoutTarget val="inner"/>
          <c:xMode val="edge"/>
          <c:yMode val="edge"/>
          <c:x val="0.13554997343123545"/>
          <c:y val="0.23953148844413594"/>
          <c:w val="0.78477674186432156"/>
          <c:h val="0.65330214751405014"/>
        </c:manualLayout>
      </c:layout>
      <c:scatterChart>
        <c:scatterStyle val="lineMarker"/>
        <c:varyColors val="0"/>
        <c:ser>
          <c:idx val="0"/>
          <c:order val="0"/>
          <c:tx>
            <c:v>International</c:v>
          </c:tx>
          <c:xVal>
            <c:numRef>
              <c:f>'G7.1'!$C$14:$C$32</c:f>
              <c:numCache>
                <c:formatCode>General</c:formatCode>
                <c:ptCount val="19"/>
                <c:pt idx="0">
                  <c:v>1990</c:v>
                </c:pt>
                <c:pt idx="1">
                  <c:v>1995</c:v>
                </c:pt>
                <c:pt idx="2">
                  <c:v>2000</c:v>
                </c:pt>
                <c:pt idx="3">
                  <c:v>2002</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'G7.1'!$E$14:$E$32</c:f>
              <c:numCache>
                <c:formatCode>#,##0</c:formatCode>
                <c:ptCount val="19"/>
                <c:pt idx="0">
                  <c:v>974.21100000000001</c:v>
                </c:pt>
                <c:pt idx="1">
                  <c:v>1161.0440000000001</c:v>
                </c:pt>
                <c:pt idx="2">
                  <c:v>1481.2619999999999</c:v>
                </c:pt>
                <c:pt idx="3">
                  <c:v>1290.115</c:v>
                </c:pt>
                <c:pt idx="4">
                  <c:v>1090.6890000000001</c:v>
                </c:pt>
                <c:pt idx="5">
                  <c:v>1112.8869999999999</c:v>
                </c:pt>
                <c:pt idx="6">
                  <c:v>1165.318</c:v>
                </c:pt>
                <c:pt idx="7">
                  <c:v>1245.184</c:v>
                </c:pt>
                <c:pt idx="8">
                  <c:v>1345.2090000000001</c:v>
                </c:pt>
                <c:pt idx="9">
                  <c:v>1284.598</c:v>
                </c:pt>
                <c:pt idx="10">
                  <c:v>1351.5719999999999</c:v>
                </c:pt>
                <c:pt idx="11">
                  <c:v>1489.758</c:v>
                </c:pt>
                <c:pt idx="12">
                  <c:v>1479.702</c:v>
                </c:pt>
                <c:pt idx="13">
                  <c:v>1497.8989999999999</c:v>
                </c:pt>
                <c:pt idx="14">
                  <c:v>1504.7670000000001</c:v>
                </c:pt>
                <c:pt idx="15">
                  <c:v>1558.6389999999999</c:v>
                </c:pt>
                <c:pt idx="16">
                  <c:v>1634.3178366221398</c:v>
                </c:pt>
                <c:pt idx="17">
                  <c:v>1685.7320865982701</c:v>
                </c:pt>
                <c:pt idx="18">
                  <c:v>1787.3558525073199</c:v>
                </c:pt>
              </c:numCache>
            </c:numRef>
          </c:yVal>
          <c:smooth val="0"/>
          <c:extLst>
            <c:ext xmlns:c16="http://schemas.microsoft.com/office/drawing/2014/chart" uri="{C3380CC4-5D6E-409C-BE32-E72D297353CC}">
              <c16:uniqueId val="{00000000-0729-4D76-BB41-65F2D0431CE2}"/>
            </c:ext>
          </c:extLst>
        </c:ser>
        <c:dLbls>
          <c:showLegendKey val="0"/>
          <c:showVal val="0"/>
          <c:showCatName val="0"/>
          <c:showSerName val="0"/>
          <c:showPercent val="0"/>
          <c:showBubbleSize val="0"/>
        </c:dLbls>
        <c:axId val="173890696"/>
        <c:axId val="173891088"/>
      </c:scatterChart>
      <c:scatterChart>
        <c:scatterStyle val="lineMarker"/>
        <c:varyColors val="0"/>
        <c:ser>
          <c:idx val="1"/>
          <c:order val="1"/>
          <c:tx>
            <c:v>Domestic</c:v>
          </c:tx>
          <c:xVal>
            <c:numRef>
              <c:f>'G7.1'!$C$14:$C$32</c:f>
              <c:numCache>
                <c:formatCode>General</c:formatCode>
                <c:ptCount val="19"/>
                <c:pt idx="0">
                  <c:v>1990</c:v>
                </c:pt>
                <c:pt idx="1">
                  <c:v>1995</c:v>
                </c:pt>
                <c:pt idx="2">
                  <c:v>2000</c:v>
                </c:pt>
                <c:pt idx="3">
                  <c:v>2002</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'G7.1'!$G$14:$G$32</c:f>
              <c:numCache>
                <c:formatCode>#,##0</c:formatCode>
                <c:ptCount val="19"/>
                <c:pt idx="0">
                  <c:v>80.236999999999995</c:v>
                </c:pt>
                <c:pt idx="1">
                  <c:v>71.501999999999995</c:v>
                </c:pt>
                <c:pt idx="2">
                  <c:v>59.045000000000002</c:v>
                </c:pt>
                <c:pt idx="3">
                  <c:v>47.154000000000003</c:v>
                </c:pt>
                <c:pt idx="4">
                  <c:v>45.658999999999999</c:v>
                </c:pt>
                <c:pt idx="5">
                  <c:v>39.500999999999998</c:v>
                </c:pt>
                <c:pt idx="6">
                  <c:v>38.549999999999997</c:v>
                </c:pt>
                <c:pt idx="7">
                  <c:v>43.968000000000004</c:v>
                </c:pt>
                <c:pt idx="8">
                  <c:v>37.627000000000002</c:v>
                </c:pt>
                <c:pt idx="9">
                  <c:v>39.625999999999998</c:v>
                </c:pt>
                <c:pt idx="10">
                  <c:v>39.252000000000002</c:v>
                </c:pt>
                <c:pt idx="11">
                  <c:v>42.046999999999997</c:v>
                </c:pt>
                <c:pt idx="12">
                  <c:v>43.414000000000001</c:v>
                </c:pt>
                <c:pt idx="13">
                  <c:v>42.064</c:v>
                </c:pt>
                <c:pt idx="14">
                  <c:v>44.462000000000003</c:v>
                </c:pt>
                <c:pt idx="15">
                  <c:v>43.68</c:v>
                </c:pt>
                <c:pt idx="16">
                  <c:v>44.715706817858297</c:v>
                </c:pt>
                <c:pt idx="17">
                  <c:v>37.984913401734318</c:v>
                </c:pt>
                <c:pt idx="18">
                  <c:v>36.561387892676002</c:v>
                </c:pt>
              </c:numCache>
            </c:numRef>
          </c:yVal>
          <c:smooth val="0"/>
          <c:extLst>
            <c:ext xmlns:c16="http://schemas.microsoft.com/office/drawing/2014/chart" uri="{C3380CC4-5D6E-409C-BE32-E72D297353CC}">
              <c16:uniqueId val="{00000001-0729-4D76-BB41-65F2D0431CE2}"/>
            </c:ext>
          </c:extLst>
        </c:ser>
        <c:dLbls>
          <c:showLegendKey val="0"/>
          <c:showVal val="0"/>
          <c:showCatName val="0"/>
          <c:showSerName val="0"/>
          <c:showPercent val="0"/>
          <c:showBubbleSize val="0"/>
        </c:dLbls>
        <c:axId val="174750456"/>
        <c:axId val="174750848"/>
      </c:scatterChart>
      <c:valAx>
        <c:axId val="173890696"/>
        <c:scaling>
          <c:orientation val="minMax"/>
          <c:max val="2018"/>
          <c:min val="199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3891088"/>
        <c:crosses val="autoZero"/>
        <c:crossBetween val="midCat"/>
      </c:valAx>
      <c:valAx>
        <c:axId val="173891088"/>
        <c:scaling>
          <c:orientation val="minMax"/>
        </c:scaling>
        <c:delete val="0"/>
        <c:axPos val="l"/>
        <c:majorGridlines/>
        <c:numFmt formatCode="#,##0" sourceLinked="1"/>
        <c:majorTickMark val="out"/>
        <c:minorTickMark val="none"/>
        <c:tickLblPos val="nextTo"/>
        <c:txPr>
          <a:bodyPr/>
          <a:lstStyle/>
          <a:p>
            <a:pPr>
              <a:defRPr sz="800">
                <a:latin typeface="Arial" pitchFamily="34" charset="0"/>
                <a:cs typeface="Arial" pitchFamily="34" charset="0"/>
              </a:defRPr>
            </a:pPr>
            <a:endParaRPr lang="de-DE"/>
          </a:p>
        </c:txPr>
        <c:crossAx val="173890696"/>
        <c:crosses val="autoZero"/>
        <c:crossBetween val="midCat"/>
      </c:valAx>
      <c:valAx>
        <c:axId val="174750456"/>
        <c:scaling>
          <c:orientation val="minMax"/>
        </c:scaling>
        <c:delete val="1"/>
        <c:axPos val="b"/>
        <c:numFmt formatCode="General" sourceLinked="1"/>
        <c:majorTickMark val="out"/>
        <c:minorTickMark val="none"/>
        <c:tickLblPos val="nextTo"/>
        <c:crossAx val="174750848"/>
        <c:crosses val="autoZero"/>
        <c:crossBetween val="midCat"/>
      </c:valAx>
      <c:valAx>
        <c:axId val="174750848"/>
        <c:scaling>
          <c:orientation val="minMax"/>
        </c:scaling>
        <c:delete val="0"/>
        <c:axPos val="r"/>
        <c:numFmt formatCode="#,##0" sourceLinked="1"/>
        <c:majorTickMark val="out"/>
        <c:minorTickMark val="none"/>
        <c:tickLblPos val="nextTo"/>
        <c:txPr>
          <a:bodyPr/>
          <a:lstStyle/>
          <a:p>
            <a:pPr>
              <a:defRPr sz="800">
                <a:latin typeface="Arial" pitchFamily="34" charset="0"/>
                <a:cs typeface="Arial" pitchFamily="34" charset="0"/>
              </a:defRPr>
            </a:pPr>
            <a:endParaRPr lang="de-DE"/>
          </a:p>
        </c:txPr>
        <c:crossAx val="174750456"/>
        <c:crosses val="max"/>
        <c:crossBetween val="midCat"/>
      </c:valAx>
    </c:plotArea>
    <c:plotVisOnly val="1"/>
    <c:dispBlanksAs val="gap"/>
    <c:showDLblsOverMax val="0"/>
  </c:chart>
  <c:printSettings>
    <c:headerFooter/>
    <c:pageMargins b="0.98425196850393704" l="0.78740157480314965" r="0.78740157480314965" t="0.9842519685039370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a:latin typeface="Arial" pitchFamily="34" charset="0"/>
                <a:cs typeface="Arial" pitchFamily="34" charset="0"/>
              </a:defRPr>
            </a:pPr>
            <a:r>
              <a:rPr lang="de-CH" sz="1100" b="0">
                <a:latin typeface="Arial" pitchFamily="34" charset="0"/>
                <a:cs typeface="Arial" pitchFamily="34" charset="0"/>
              </a:rPr>
              <a:t>G7.2 Treibstoffverbrauch des Zivilluftverkehrs in der Schweiz</a:t>
            </a:r>
          </a:p>
          <a:p>
            <a:pPr algn="l">
              <a:defRPr sz="1100" b="0">
                <a:latin typeface="Arial" pitchFamily="34" charset="0"/>
                <a:cs typeface="Arial" pitchFamily="34" charset="0"/>
              </a:defRPr>
            </a:pPr>
            <a:r>
              <a:rPr lang="de-CH" sz="1100" b="0">
                <a:latin typeface="Arial" pitchFamily="34" charset="0"/>
                <a:cs typeface="Arial" pitchFamily="34" charset="0"/>
              </a:rPr>
              <a:t>                           (Territorialitätsprinzip)</a:t>
            </a:r>
          </a:p>
          <a:p>
            <a:pPr algn="l">
              <a:defRPr sz="1100" b="0">
                <a:latin typeface="Arial" pitchFamily="34" charset="0"/>
                <a:cs typeface="Arial" pitchFamily="34" charset="0"/>
              </a:defRPr>
            </a:pPr>
            <a:r>
              <a:rPr lang="de-CH" sz="1100" b="0">
                <a:latin typeface="Arial" pitchFamily="34" charset="0"/>
                <a:cs typeface="Arial" pitchFamily="34" charset="0"/>
              </a:rPr>
              <a:t>Consommation de carburant du trafic aérien civil en Suisse</a:t>
            </a:r>
          </a:p>
          <a:p>
            <a:pPr algn="l">
              <a:defRPr sz="1100" b="0">
                <a:latin typeface="Arial" pitchFamily="34" charset="0"/>
                <a:cs typeface="Arial" pitchFamily="34" charset="0"/>
              </a:defRPr>
            </a:pPr>
            <a:r>
              <a:rPr lang="de-CH" sz="1100" b="0">
                <a:latin typeface="Arial" pitchFamily="34" charset="0"/>
                <a:cs typeface="Arial" pitchFamily="34" charset="0"/>
              </a:rPr>
              <a:t>                         (principe de territorialité)</a:t>
            </a:r>
          </a:p>
        </c:rich>
      </c:tx>
      <c:layout>
        <c:manualLayout>
          <c:xMode val="edge"/>
          <c:yMode val="edge"/>
          <c:x val="0.14346686462172026"/>
          <c:y val="7.2415673704503747E-2"/>
        </c:manualLayout>
      </c:layout>
      <c:overlay val="0"/>
    </c:title>
    <c:autoTitleDeleted val="0"/>
    <c:plotArea>
      <c:layout>
        <c:manualLayout>
          <c:layoutTarget val="inner"/>
          <c:xMode val="edge"/>
          <c:yMode val="edge"/>
          <c:x val="0.12000009375007324"/>
          <c:y val="0.29187443620834075"/>
          <c:w val="0.78560061375048074"/>
          <c:h val="0.60862453459352928"/>
        </c:manualLayout>
      </c:layout>
      <c:scatterChart>
        <c:scatterStyle val="lineMarker"/>
        <c:varyColors val="0"/>
        <c:ser>
          <c:idx val="1"/>
          <c:order val="0"/>
          <c:tx>
            <c:strRef>
              <c:f>'G7.2'!$C$3</c:f>
              <c:strCache>
                <c:ptCount val="1"/>
                <c:pt idx="0">
                  <c:v>Cruise</c:v>
                </c:pt>
              </c:strCache>
            </c:strRef>
          </c:tx>
          <c:xVal>
            <c:numRef>
              <c:f>'G7.2'!$B$6:$B$24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'G7.2'!$C$6:$C$24</c:f>
              <c:numCache>
                <c:formatCode>0</c:formatCode>
                <c:ptCount val="19"/>
                <c:pt idx="0">
                  <c:v>332.81099999999998</c:v>
                </c:pt>
                <c:pt idx="1">
                  <c:v>331.18700000000001</c:v>
                </c:pt>
                <c:pt idx="2">
                  <c:v>328.214</c:v>
                </c:pt>
                <c:pt idx="3">
                  <c:v>338.77300000000002</c:v>
                </c:pt>
                <c:pt idx="4">
                  <c:v>341.185</c:v>
                </c:pt>
                <c:pt idx="5">
                  <c:v>351.029</c:v>
                </c:pt>
                <c:pt idx="6">
                  <c:v>379.38600000000002</c:v>
                </c:pt>
                <c:pt idx="7">
                  <c:v>402.51900000000001</c:v>
                </c:pt>
                <c:pt idx="8">
                  <c:v>407.84699999999998</c:v>
                </c:pt>
                <c:pt idx="9">
                  <c:v>445.04599999999999</c:v>
                </c:pt>
                <c:pt idx="10">
                  <c:v>422.27100000000002</c:v>
                </c:pt>
                <c:pt idx="11">
                  <c:v>426.959</c:v>
                </c:pt>
                <c:pt idx="12">
                  <c:v>416.42399999999998</c:v>
                </c:pt>
                <c:pt idx="13">
                  <c:v>407.75</c:v>
                </c:pt>
                <c:pt idx="14">
                  <c:v>412.87400000000002</c:v>
                </c:pt>
                <c:pt idx="15">
                  <c:v>374.65300000000002</c:v>
                </c:pt>
                <c:pt idx="16">
                  <c:v>386.69685223081763</c:v>
                </c:pt>
                <c:pt idx="17">
                  <c:v>390.83687545270567</c:v>
                </c:pt>
                <c:pt idx="18">
                  <c:v>417.66387370201517</c:v>
                </c:pt>
              </c:numCache>
            </c:numRef>
          </c:yVal>
          <c:smooth val="0"/>
          <c:extLst>
            <c:ext xmlns:c16="http://schemas.microsoft.com/office/drawing/2014/chart" uri="{C3380CC4-5D6E-409C-BE32-E72D297353CC}">
              <c16:uniqueId val="{00000000-6146-40FC-9F42-612812427E74}"/>
            </c:ext>
          </c:extLst>
        </c:ser>
        <c:ser>
          <c:idx val="5"/>
          <c:order val="1"/>
          <c:tx>
            <c:strRef>
              <c:f>'G7.2'!$D$3</c:f>
              <c:strCache>
                <c:ptCount val="1"/>
                <c:pt idx="0">
                  <c:v>LTO</c:v>
                </c:pt>
              </c:strCache>
            </c:strRef>
          </c:tx>
          <c:xVal>
            <c:numRef>
              <c:f>'G7.2'!$B$6:$B$24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'G7.2'!$D$6:$D$24</c:f>
              <c:numCache>
                <c:formatCode>0</c:formatCode>
                <c:ptCount val="19"/>
                <c:pt idx="0">
                  <c:v>180.86699999999999</c:v>
                </c:pt>
                <c:pt idx="1">
                  <c:v>170.80699999999999</c:v>
                </c:pt>
                <c:pt idx="2">
                  <c:v>156.18700000000001</c:v>
                </c:pt>
                <c:pt idx="3">
                  <c:v>146.86000000000001</c:v>
                </c:pt>
                <c:pt idx="4">
                  <c:v>146.53800000000001</c:v>
                </c:pt>
                <c:pt idx="5">
                  <c:v>145.73099999999999</c:v>
                </c:pt>
                <c:pt idx="6">
                  <c:v>151.136</c:v>
                </c:pt>
                <c:pt idx="7">
                  <c:v>161.173</c:v>
                </c:pt>
                <c:pt idx="8">
                  <c:v>149.92699999999999</c:v>
                </c:pt>
                <c:pt idx="9">
                  <c:v>144.33000000000001</c:v>
                </c:pt>
                <c:pt idx="10">
                  <c:v>158.53700000000001</c:v>
                </c:pt>
                <c:pt idx="11">
                  <c:v>173.67500000000001</c:v>
                </c:pt>
                <c:pt idx="12">
                  <c:v>176.39599999999999</c:v>
                </c:pt>
                <c:pt idx="13">
                  <c:v>174.51400000000001</c:v>
                </c:pt>
                <c:pt idx="14">
                  <c:v>177.95599999999999</c:v>
                </c:pt>
                <c:pt idx="15">
                  <c:v>181.42400000000001</c:v>
                </c:pt>
                <c:pt idx="16">
                  <c:v>188.96342575199202</c:v>
                </c:pt>
                <c:pt idx="17">
                  <c:v>191.83690246016641</c:v>
                </c:pt>
                <c:pt idx="18">
                  <c:v>194.56627371187955</c:v>
                </c:pt>
              </c:numCache>
            </c:numRef>
          </c:yVal>
          <c:smooth val="0"/>
          <c:extLst>
            <c:ext xmlns:c16="http://schemas.microsoft.com/office/drawing/2014/chart" uri="{C3380CC4-5D6E-409C-BE32-E72D297353CC}">
              <c16:uniqueId val="{00000001-6146-40FC-9F42-612812427E74}"/>
            </c:ext>
          </c:extLst>
        </c:ser>
        <c:ser>
          <c:idx val="0"/>
          <c:order val="2"/>
          <c:tx>
            <c:strRef>
              <c:f>'G7.2'!$E$3</c:f>
              <c:strCache>
                <c:ptCount val="1"/>
                <c:pt idx="0">
                  <c:v>Total</c:v>
                </c:pt>
              </c:strCache>
            </c:strRef>
          </c:tx>
          <c:xVal>
            <c:numRef>
              <c:f>'G7.2'!$B$6:$B$24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'G7.2'!$E$6:$E$24</c:f>
              <c:numCache>
                <c:formatCode>0</c:formatCode>
                <c:ptCount val="19"/>
                <c:pt idx="0">
                  <c:v>513.678</c:v>
                </c:pt>
                <c:pt idx="1">
                  <c:v>501.99400000000003</c:v>
                </c:pt>
                <c:pt idx="2">
                  <c:v>484.40100000000001</c:v>
                </c:pt>
                <c:pt idx="3">
                  <c:v>485.63299999999998</c:v>
                </c:pt>
                <c:pt idx="4">
                  <c:v>487.72300000000001</c:v>
                </c:pt>
                <c:pt idx="5">
                  <c:v>496.76</c:v>
                </c:pt>
                <c:pt idx="6">
                  <c:v>530.52200000000005</c:v>
                </c:pt>
                <c:pt idx="7" formatCode="#,##0">
                  <c:v>563.69200000000001</c:v>
                </c:pt>
                <c:pt idx="8" formatCode="#,##0">
                  <c:v>557.774</c:v>
                </c:pt>
                <c:pt idx="9" formatCode="#,##0">
                  <c:v>589.37599999999998</c:v>
                </c:pt>
                <c:pt idx="10" formatCode="#,##0">
                  <c:v>580.80799999999999</c:v>
                </c:pt>
                <c:pt idx="11" formatCode="#,##0">
                  <c:v>600.63400000000001</c:v>
                </c:pt>
                <c:pt idx="12" formatCode="#,##0">
                  <c:v>592.82000000000005</c:v>
                </c:pt>
                <c:pt idx="13" formatCode="#,##0">
                  <c:v>582.26400000000001</c:v>
                </c:pt>
                <c:pt idx="14" formatCode="#,##0">
                  <c:v>590.83000000000004</c:v>
                </c:pt>
                <c:pt idx="15" formatCode="#,##0">
                  <c:v>556.077</c:v>
                </c:pt>
                <c:pt idx="16" formatCode="#,##0">
                  <c:v>575.66027798173798</c:v>
                </c:pt>
                <c:pt idx="17" formatCode="#,##0">
                  <c:v>582.67377791451304</c:v>
                </c:pt>
                <c:pt idx="18" formatCode="#,##0">
                  <c:v>612.23014741685574</c:v>
                </c:pt>
              </c:numCache>
            </c:numRef>
          </c:yVal>
          <c:smooth val="0"/>
          <c:extLst>
            <c:ext xmlns:c16="http://schemas.microsoft.com/office/drawing/2014/chart" uri="{C3380CC4-5D6E-409C-BE32-E72D297353CC}">
              <c16:uniqueId val="{00000002-6146-40FC-9F42-612812427E74}"/>
            </c:ext>
          </c:extLst>
        </c:ser>
        <c:dLbls>
          <c:showLegendKey val="0"/>
          <c:showVal val="0"/>
          <c:showCatName val="0"/>
          <c:showSerName val="0"/>
          <c:showPercent val="0"/>
          <c:showBubbleSize val="0"/>
        </c:dLbls>
        <c:axId val="174751632"/>
        <c:axId val="174752024"/>
      </c:scatterChart>
      <c:valAx>
        <c:axId val="174751632"/>
        <c:scaling>
          <c:orientation val="minMax"/>
          <c:max val="2018"/>
          <c:min val="2000"/>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de-DE"/>
          </a:p>
        </c:txPr>
        <c:crossAx val="174752024"/>
        <c:crossesAt val="0"/>
        <c:crossBetween val="midCat"/>
        <c:majorUnit val="5"/>
      </c:valAx>
      <c:valAx>
        <c:axId val="174752024"/>
        <c:scaling>
          <c:orientation val="minMax"/>
          <c:max val="700"/>
          <c:min val="0"/>
        </c:scaling>
        <c:delete val="0"/>
        <c:axPos val="l"/>
        <c:majorGridlines/>
        <c:title>
          <c:tx>
            <c:rich>
              <a:bodyPr/>
              <a:lstStyle/>
              <a:p>
                <a:pPr>
                  <a:defRPr sz="800" b="0">
                    <a:latin typeface="Arial" pitchFamily="34" charset="0"/>
                    <a:cs typeface="Arial" pitchFamily="34" charset="0"/>
                  </a:defRPr>
                </a:pPr>
                <a:r>
                  <a:rPr lang="de-CH" sz="800" b="0">
                    <a:latin typeface="Arial" pitchFamily="34" charset="0"/>
                    <a:cs typeface="Arial" pitchFamily="34" charset="0"/>
                  </a:rPr>
                  <a:t>1000 Tonnen / Tonnes</a:t>
                </a:r>
              </a:p>
            </c:rich>
          </c:tx>
          <c:layout>
            <c:manualLayout>
              <c:xMode val="edge"/>
              <c:yMode val="edge"/>
              <c:x val="2.2400028279293369E-2"/>
              <c:y val="0.47761261700694491"/>
            </c:manualLayout>
          </c:layout>
          <c:overlay val="0"/>
        </c:title>
        <c:numFmt formatCode="0" sourceLinked="1"/>
        <c:majorTickMark val="out"/>
        <c:minorTickMark val="none"/>
        <c:tickLblPos val="nextTo"/>
        <c:txPr>
          <a:bodyPr rot="-60000" vert="horz"/>
          <a:lstStyle/>
          <a:p>
            <a:pPr>
              <a:defRPr sz="800">
                <a:latin typeface="Arial" pitchFamily="34" charset="0"/>
                <a:cs typeface="Arial" pitchFamily="34" charset="0"/>
              </a:defRPr>
            </a:pPr>
            <a:endParaRPr lang="de-DE"/>
          </a:p>
        </c:txPr>
        <c:crossAx val="174751632"/>
        <c:crosses val="autoZero"/>
        <c:crossBetween val="midCat"/>
        <c:majorUnit val="100"/>
        <c:minorUnit val="10"/>
      </c:valAx>
    </c:plotArea>
    <c:plotVisOnly val="1"/>
    <c:dispBlanksAs val="gap"/>
    <c:showDLblsOverMax val="0"/>
  </c:chart>
  <c:printSettings>
    <c:headerFooter alignWithMargins="0"/>
    <c:pageMargins b="0.98425196899999956" l="0.78740157499999996" r="0.78740157499999996" t="0.98425196899999956" header="0.49212598450000039" footer="0.49212598450000039"/>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60960</xdr:colOff>
      <xdr:row>2</xdr:row>
      <xdr:rowOff>68580</xdr:rowOff>
    </xdr:from>
    <xdr:to>
      <xdr:col>9</xdr:col>
      <xdr:colOff>508636</xdr:colOff>
      <xdr:row>44</xdr:row>
      <xdr:rowOff>87630</xdr:rowOff>
    </xdr:to>
    <xdr:graphicFrame macro="">
      <xdr:nvGraphicFramePr>
        <xdr:cNvPr id="2590"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0.02405</cdr:x>
      <cdr:y>0.40863</cdr:y>
    </cdr:from>
    <cdr:to>
      <cdr:x>0.06979</cdr:x>
      <cdr:y>0.61139</cdr:y>
    </cdr:to>
    <cdr:sp macro="" textlink="">
      <cdr:nvSpPr>
        <cdr:cNvPr id="2" name="Textfeld 1"/>
        <cdr:cNvSpPr txBox="1"/>
      </cdr:nvSpPr>
      <cdr:spPr>
        <a:xfrm xmlns:a="http://schemas.openxmlformats.org/drawingml/2006/main" rot="16200000">
          <a:off x="-346907" y="3068988"/>
          <a:ext cx="1276613" cy="2840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800" b="0" i="0" baseline="0">
              <a:latin typeface="Arial" pitchFamily="34" charset="0"/>
              <a:ea typeface="+mn-ea"/>
              <a:cs typeface="Arial" pitchFamily="34" charset="0"/>
            </a:rPr>
            <a:t>1000 Tonnen / Tonnes</a:t>
          </a:r>
          <a:endParaRPr lang="de-CH" sz="800" b="0">
            <a:latin typeface="Arial" pitchFamily="34" charset="0"/>
            <a:ea typeface="+mn-ea"/>
            <a:cs typeface="Arial" pitchFamily="34" charset="0"/>
          </a:endParaRPr>
        </a:p>
        <a:p xmlns:a="http://schemas.openxmlformats.org/drawingml/2006/main">
          <a:endParaRPr lang="de-CH" sz="1100"/>
        </a:p>
      </cdr:txBody>
    </cdr:sp>
  </cdr:relSizeAnchor>
  <cdr:relSizeAnchor xmlns:cdr="http://schemas.openxmlformats.org/drawingml/2006/chartDrawing">
    <cdr:from>
      <cdr:x>0.62595</cdr:x>
      <cdr:y>0.25706</cdr:y>
    </cdr:from>
    <cdr:to>
      <cdr:x>0.66696</cdr:x>
      <cdr:y>0.29796</cdr:y>
    </cdr:to>
    <cdr:sp macro="" textlink="">
      <cdr:nvSpPr>
        <cdr:cNvPr id="3" name="Pfeil nach rechts 2"/>
        <cdr:cNvSpPr/>
      </cdr:nvSpPr>
      <cdr:spPr>
        <a:xfrm xmlns:a="http://schemas.openxmlformats.org/drawingml/2006/main" rot="10800000">
          <a:off x="3475928" y="1530310"/>
          <a:ext cx="227731" cy="243483"/>
        </a:xfrm>
        <a:prstGeom xmlns:a="http://schemas.openxmlformats.org/drawingml/2006/main" prst="rightArrow">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0.66453</cdr:x>
      <cdr:y>0.26461</cdr:y>
    </cdr:from>
    <cdr:to>
      <cdr:x>0.78836</cdr:x>
      <cdr:y>0.29441</cdr:y>
    </cdr:to>
    <cdr:sp macro="" textlink="">
      <cdr:nvSpPr>
        <cdr:cNvPr id="4" name="Text Box 9"/>
        <cdr:cNvSpPr txBox="1">
          <a:spLocks xmlns:a="http://schemas.openxmlformats.org/drawingml/2006/main" noChangeArrowheads="1"/>
        </cdr:cNvSpPr>
      </cdr:nvSpPr>
      <cdr:spPr bwMode="auto">
        <a:xfrm xmlns:a="http://schemas.openxmlformats.org/drawingml/2006/main">
          <a:off x="3690209" y="1575256"/>
          <a:ext cx="687637" cy="17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de-CH" sz="800" b="0" i="0" u="none" strike="noStrike" baseline="0">
              <a:solidFill>
                <a:sysClr val="windowText" lastClr="000000"/>
              </a:solidFill>
              <a:latin typeface="Arial"/>
              <a:cs typeface="Arial"/>
            </a:rPr>
            <a:t>International</a:t>
          </a:r>
        </a:p>
      </cdr:txBody>
    </cdr:sp>
  </cdr:relSizeAnchor>
  <cdr:relSizeAnchor xmlns:cdr="http://schemas.openxmlformats.org/drawingml/2006/chartDrawing">
    <cdr:from>
      <cdr:x>0</cdr:x>
      <cdr:y>0</cdr:y>
    </cdr:from>
    <cdr:to>
      <cdr:x>0.00404</cdr:x>
      <cdr:y>0.00393</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0.70034</cdr:x>
      <cdr:y>0.45009</cdr:y>
    </cdr:from>
    <cdr:to>
      <cdr:x>0.79813</cdr:x>
      <cdr:y>0.47928</cdr:y>
    </cdr:to>
    <cdr:sp macro="" textlink="">
      <cdr:nvSpPr>
        <cdr:cNvPr id="6" name="Text Box 8"/>
        <cdr:cNvSpPr txBox="1">
          <a:spLocks xmlns:a="http://schemas.openxmlformats.org/drawingml/2006/main" noChangeArrowheads="1"/>
        </cdr:cNvSpPr>
      </cdr:nvSpPr>
      <cdr:spPr bwMode="auto">
        <a:xfrm xmlns:a="http://schemas.openxmlformats.org/drawingml/2006/main">
          <a:off x="3889047" y="2679442"/>
          <a:ext cx="543036" cy="17377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de-CH" sz="800" b="0" i="0" u="none" strike="noStrike" baseline="0">
              <a:solidFill>
                <a:srgbClr val="000000"/>
              </a:solidFill>
              <a:latin typeface="Arial"/>
              <a:cs typeface="Arial"/>
            </a:rPr>
            <a:t>Domestic</a:t>
          </a:r>
        </a:p>
      </cdr:txBody>
    </cdr:sp>
  </cdr:relSizeAnchor>
  <cdr:relSizeAnchor xmlns:cdr="http://schemas.openxmlformats.org/drawingml/2006/chartDrawing">
    <cdr:from>
      <cdr:x>0.79998</cdr:x>
      <cdr:y>0.44561</cdr:y>
    </cdr:from>
    <cdr:to>
      <cdr:x>0.84099</cdr:x>
      <cdr:y>0.48652</cdr:y>
    </cdr:to>
    <cdr:sp macro="" textlink="">
      <cdr:nvSpPr>
        <cdr:cNvPr id="7" name="Pfeil nach rechts 6"/>
        <cdr:cNvSpPr/>
      </cdr:nvSpPr>
      <cdr:spPr>
        <a:xfrm xmlns:a="http://schemas.openxmlformats.org/drawingml/2006/main">
          <a:off x="4442330" y="2652772"/>
          <a:ext cx="227731" cy="243542"/>
        </a:xfrm>
        <a:prstGeom xmlns:a="http://schemas.openxmlformats.org/drawingml/2006/main" prst="rightArrow">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de-CH"/>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232410</xdr:colOff>
      <xdr:row>1</xdr:row>
      <xdr:rowOff>7620</xdr:rowOff>
    </xdr:from>
    <xdr:to>
      <xdr:col>9</xdr:col>
      <xdr:colOff>394335</xdr:colOff>
      <xdr:row>41</xdr:row>
      <xdr:rowOff>89535</xdr:rowOff>
    </xdr:to>
    <xdr:graphicFrame macro="">
      <xdr:nvGraphicFramePr>
        <xdr:cNvPr id="46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0.26525</cdr:x>
      <cdr:y>0.42407</cdr:y>
    </cdr:from>
    <cdr:to>
      <cdr:x>0.3607</cdr:x>
      <cdr:y>0.45505</cdr:y>
    </cdr:to>
    <cdr:sp macro="" textlink="">
      <cdr:nvSpPr>
        <cdr:cNvPr id="16385" name="Text Box 1"/>
        <cdr:cNvSpPr txBox="1">
          <a:spLocks xmlns:a="http://schemas.openxmlformats.org/drawingml/2006/main" noChangeArrowheads="1"/>
        </cdr:cNvSpPr>
      </cdr:nvSpPr>
      <cdr:spPr bwMode="auto">
        <a:xfrm xmlns:a="http://schemas.openxmlformats.org/drawingml/2006/main">
          <a:off x="1513402" y="2403356"/>
          <a:ext cx="544588" cy="17557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Total</a:t>
          </a:r>
        </a:p>
      </cdr:txBody>
    </cdr:sp>
  </cdr:relSizeAnchor>
  <cdr:relSizeAnchor xmlns:cdr="http://schemas.openxmlformats.org/drawingml/2006/chartDrawing">
    <cdr:from>
      <cdr:x>0.20061</cdr:x>
      <cdr:y>0.558</cdr:y>
    </cdr:from>
    <cdr:to>
      <cdr:x>0.29631</cdr:x>
      <cdr:y>0.59439</cdr:y>
    </cdr:to>
    <cdr:sp macro="" textlink="">
      <cdr:nvSpPr>
        <cdr:cNvPr id="16386" name="Text Box 2"/>
        <cdr:cNvSpPr txBox="1">
          <a:spLocks xmlns:a="http://schemas.openxmlformats.org/drawingml/2006/main" noChangeArrowheads="1"/>
        </cdr:cNvSpPr>
      </cdr:nvSpPr>
      <cdr:spPr bwMode="auto">
        <a:xfrm xmlns:a="http://schemas.openxmlformats.org/drawingml/2006/main">
          <a:off x="1144591" y="3162376"/>
          <a:ext cx="546014" cy="20623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Cruise</a:t>
          </a:r>
        </a:p>
      </cdr:txBody>
    </cdr:sp>
  </cdr:relSizeAnchor>
  <cdr:relSizeAnchor xmlns:cdr="http://schemas.openxmlformats.org/drawingml/2006/chartDrawing">
    <cdr:from>
      <cdr:x>0.35267</cdr:x>
      <cdr:y>0.73182</cdr:y>
    </cdr:from>
    <cdr:to>
      <cdr:x>0.42253</cdr:x>
      <cdr:y>0.7563</cdr:y>
    </cdr:to>
    <cdr:sp macro="" textlink="">
      <cdr:nvSpPr>
        <cdr:cNvPr id="16387" name="Text Box 3"/>
        <cdr:cNvSpPr txBox="1">
          <a:spLocks xmlns:a="http://schemas.openxmlformats.org/drawingml/2006/main" noChangeArrowheads="1"/>
        </cdr:cNvSpPr>
      </cdr:nvSpPr>
      <cdr:spPr bwMode="auto">
        <a:xfrm xmlns:a="http://schemas.openxmlformats.org/drawingml/2006/main">
          <a:off x="2012166" y="4147499"/>
          <a:ext cx="398584" cy="13875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LTO</a:t>
          </a:r>
        </a:p>
        <a:p xmlns:a="http://schemas.openxmlformats.org/drawingml/2006/main">
          <a:pPr algn="ctr" rtl="0">
            <a:defRPr sz="1000"/>
          </a:pPr>
          <a:endParaRPr lang="de-CH" sz="95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abSelected="1" zoomScaleNormal="100" workbookViewId="0"/>
  </sheetViews>
  <sheetFormatPr baseColWidth="10" defaultRowHeight="11.25" x14ac:dyDescent="0.2"/>
  <cols>
    <col min="2" max="2" width="17.6640625" customWidth="1"/>
    <col min="3" max="3" width="50.5" customWidth="1"/>
    <col min="4" max="4" width="13.6640625" customWidth="1"/>
    <col min="5" max="5" width="11.6640625" customWidth="1"/>
    <col min="6" max="6" width="17.6640625" customWidth="1"/>
    <col min="7" max="7" width="50.5" customWidth="1"/>
    <col min="8" max="8" width="13.6640625" customWidth="1"/>
  </cols>
  <sheetData>
    <row r="1" spans="1:12" x14ac:dyDescent="0.2">
      <c r="A1" s="16"/>
    </row>
    <row r="2" spans="1:12" x14ac:dyDescent="0.2">
      <c r="L2" s="13"/>
    </row>
    <row r="3" spans="1:12" x14ac:dyDescent="0.2">
      <c r="L3" s="13"/>
    </row>
    <row r="4" spans="1:12" s="77" customFormat="1" ht="18" x14ac:dyDescent="0.2">
      <c r="B4" s="75" t="s">
        <v>54</v>
      </c>
      <c r="C4" s="76"/>
      <c r="D4" s="76"/>
      <c r="F4" s="75" t="s">
        <v>55</v>
      </c>
      <c r="G4" s="76"/>
      <c r="H4" s="76"/>
      <c r="L4" s="104"/>
    </row>
    <row r="5" spans="1:12" s="77" customFormat="1" ht="20.25" x14ac:dyDescent="0.2">
      <c r="B5" s="78" t="s">
        <v>56</v>
      </c>
      <c r="C5" s="79"/>
      <c r="D5" s="79"/>
      <c r="E5" s="80"/>
      <c r="F5" s="78" t="s">
        <v>57</v>
      </c>
      <c r="G5" s="79"/>
      <c r="H5" s="79"/>
      <c r="L5" s="104"/>
    </row>
    <row r="6" spans="1:12" s="77" customFormat="1" ht="20.25" x14ac:dyDescent="0.2">
      <c r="B6" s="81"/>
      <c r="C6" s="80"/>
      <c r="D6" s="80"/>
      <c r="E6" s="80"/>
      <c r="F6" s="81"/>
      <c r="G6" s="80"/>
      <c r="H6" s="80"/>
      <c r="L6" s="104"/>
    </row>
    <row r="7" spans="1:12" s="77" customFormat="1" ht="20.25" x14ac:dyDescent="0.2">
      <c r="B7" s="82" t="s">
        <v>58</v>
      </c>
      <c r="C7" s="83"/>
      <c r="D7" s="84"/>
      <c r="E7" s="80"/>
      <c r="F7" s="82" t="s">
        <v>59</v>
      </c>
      <c r="G7" s="83"/>
      <c r="H7" s="84"/>
      <c r="L7" s="104"/>
    </row>
    <row r="8" spans="1:12" s="77" customFormat="1" ht="42.75" customHeight="1" x14ac:dyDescent="0.2">
      <c r="B8" s="85" t="s">
        <v>17</v>
      </c>
      <c r="C8" s="86" t="s">
        <v>77</v>
      </c>
      <c r="D8" s="138" t="s">
        <v>96</v>
      </c>
      <c r="E8" s="80"/>
      <c r="F8" s="85" t="s">
        <v>17</v>
      </c>
      <c r="G8" s="86" t="s">
        <v>80</v>
      </c>
      <c r="H8" s="138" t="s">
        <v>96</v>
      </c>
      <c r="L8" s="104"/>
    </row>
    <row r="9" spans="1:12" s="77" customFormat="1" ht="42.75" customHeight="1" x14ac:dyDescent="0.2">
      <c r="B9" s="85" t="s">
        <v>60</v>
      </c>
      <c r="C9" s="86" t="s">
        <v>61</v>
      </c>
      <c r="D9" s="138" t="s">
        <v>96</v>
      </c>
      <c r="E9" s="80"/>
      <c r="F9" s="85" t="s">
        <v>60</v>
      </c>
      <c r="G9" s="86" t="s">
        <v>62</v>
      </c>
      <c r="H9" s="138" t="s">
        <v>96</v>
      </c>
      <c r="L9" s="104"/>
    </row>
    <row r="10" spans="1:12" s="77" customFormat="1" ht="42.75" customHeight="1" x14ac:dyDescent="0.2">
      <c r="B10" s="85" t="s">
        <v>8</v>
      </c>
      <c r="C10" s="86" t="s">
        <v>78</v>
      </c>
      <c r="D10" s="138" t="s">
        <v>97</v>
      </c>
      <c r="E10" s="80"/>
      <c r="F10" s="85" t="s">
        <v>8</v>
      </c>
      <c r="G10" s="86" t="s">
        <v>79</v>
      </c>
      <c r="H10" s="138" t="s">
        <v>97</v>
      </c>
    </row>
    <row r="11" spans="1:12" s="77" customFormat="1" ht="42.75" customHeight="1" x14ac:dyDescent="0.2">
      <c r="B11" s="85" t="s">
        <v>63</v>
      </c>
      <c r="C11" s="86" t="s">
        <v>64</v>
      </c>
      <c r="D11" s="138" t="s">
        <v>98</v>
      </c>
      <c r="E11" s="80"/>
      <c r="F11" s="85" t="s">
        <v>63</v>
      </c>
      <c r="G11" s="86" t="s">
        <v>65</v>
      </c>
      <c r="H11" s="138" t="s">
        <v>98</v>
      </c>
    </row>
    <row r="12" spans="1:12" s="77" customFormat="1" ht="30" customHeight="1" x14ac:dyDescent="0.2">
      <c r="B12" s="87" t="s">
        <v>66</v>
      </c>
      <c r="C12" s="88" t="s">
        <v>67</v>
      </c>
      <c r="D12" s="89"/>
      <c r="E12" s="80"/>
      <c r="F12" s="87" t="s">
        <v>68</v>
      </c>
      <c r="G12" s="88" t="s">
        <v>69</v>
      </c>
      <c r="H12" s="89"/>
    </row>
    <row r="13" spans="1:12" s="77" customFormat="1" ht="20.25" x14ac:dyDescent="0.2">
      <c r="B13" s="81"/>
      <c r="C13" s="90"/>
      <c r="D13" s="90"/>
      <c r="E13" s="80"/>
      <c r="F13" s="91"/>
      <c r="G13" s="92"/>
      <c r="H13" s="92"/>
    </row>
    <row r="14" spans="1:12" s="125" customFormat="1" ht="12.75" customHeight="1" x14ac:dyDescent="0.2">
      <c r="B14" s="126" t="s">
        <v>83</v>
      </c>
      <c r="C14" s="94"/>
      <c r="D14" s="126"/>
      <c r="E14" s="127"/>
      <c r="F14" s="126" t="s">
        <v>84</v>
      </c>
      <c r="G14" s="94"/>
      <c r="H14" s="126"/>
    </row>
    <row r="15" spans="1:12" s="125" customFormat="1" ht="10.9" customHeight="1" x14ac:dyDescent="0.2">
      <c r="B15" s="128" t="s">
        <v>85</v>
      </c>
      <c r="C15" s="77"/>
      <c r="D15" s="77"/>
      <c r="E15" s="127"/>
      <c r="F15" s="128" t="s">
        <v>86</v>
      </c>
      <c r="G15" s="95"/>
      <c r="H15" s="95"/>
    </row>
    <row r="16" spans="1:12" s="125" customFormat="1" ht="10.9" customHeight="1" x14ac:dyDescent="0.2">
      <c r="B16" s="129" t="s">
        <v>72</v>
      </c>
      <c r="C16" s="98"/>
      <c r="D16" s="98"/>
      <c r="E16" s="130"/>
      <c r="F16" s="129" t="s">
        <v>73</v>
      </c>
      <c r="G16" s="98"/>
      <c r="H16" s="98"/>
    </row>
    <row r="23" spans="2:3" x14ac:dyDescent="0.2">
      <c r="B23" s="99"/>
    </row>
    <row r="25" spans="2:3" x14ac:dyDescent="0.2">
      <c r="C25" s="99"/>
    </row>
  </sheetData>
  <hyperlinks>
    <hyperlink ref="B8" location="T7.1!A1" display="T7.1"/>
    <hyperlink ref="B9" location="G7.1!A1" display="G7.1"/>
    <hyperlink ref="B10" location="T7.2!A1" display="T7.2"/>
    <hyperlink ref="B11" location="G7.2!A1" display="G7.2"/>
    <hyperlink ref="F9" location="G7.1!A1" display="G7.1"/>
    <hyperlink ref="F10" location="T7.2!A1" display="T7.2"/>
    <hyperlink ref="F11" location="G7.2!A1" display="G7.2"/>
    <hyperlink ref="B12" location="'Erläuterungen - Explication'!A1" display="Erläuterungen"/>
    <hyperlink ref="F12" location="'Erläuterungen - Explication'!A1" display="Explications"/>
    <hyperlink ref="F8" location="T7.1!A1" display="T7.1"/>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zoomScaleNormal="100" workbookViewId="0">
      <selection activeCell="L1" sqref="L1"/>
    </sheetView>
  </sheetViews>
  <sheetFormatPr baseColWidth="10" defaultRowHeight="11.25" x14ac:dyDescent="0.2"/>
  <cols>
    <col min="1" max="1" width="5.83203125" customWidth="1"/>
    <col min="2" max="2" width="15.6640625" customWidth="1"/>
    <col min="3" max="3" width="11.5" customWidth="1"/>
    <col min="4" max="10" width="10.33203125" customWidth="1"/>
    <col min="11" max="11" width="7.6640625" customWidth="1"/>
    <col min="12" max="12" width="7.83203125" customWidth="1"/>
  </cols>
  <sheetData>
    <row r="1" spans="1:15" s="6" customFormat="1" ht="12.75" x14ac:dyDescent="0.2">
      <c r="A1" s="4" t="s">
        <v>17</v>
      </c>
      <c r="B1" s="4" t="s">
        <v>18</v>
      </c>
      <c r="C1" s="4"/>
      <c r="D1" s="4"/>
      <c r="E1" s="4"/>
      <c r="F1" s="4"/>
      <c r="G1" s="4"/>
      <c r="H1" s="4"/>
      <c r="I1" s="4"/>
      <c r="J1" s="5"/>
      <c r="L1" s="100" t="s">
        <v>76</v>
      </c>
    </row>
    <row r="2" spans="1:15" s="32" customFormat="1" x14ac:dyDescent="0.2">
      <c r="A2" s="31"/>
      <c r="B2" s="13" t="s">
        <v>37</v>
      </c>
      <c r="C2" s="31"/>
      <c r="D2" s="31"/>
      <c r="E2" s="31"/>
      <c r="F2" s="31"/>
      <c r="G2" s="31"/>
      <c r="H2" s="31"/>
      <c r="I2" s="31"/>
      <c r="J2" s="3"/>
    </row>
    <row r="3" spans="1:15" s="6" customFormat="1" ht="12.75" x14ac:dyDescent="0.2">
      <c r="A3" s="4"/>
      <c r="B3" s="4" t="s">
        <v>19</v>
      </c>
      <c r="C3" s="4"/>
      <c r="D3" s="4"/>
      <c r="E3" s="4"/>
      <c r="F3" s="4"/>
      <c r="G3" s="4"/>
      <c r="H3" s="4"/>
      <c r="I3" s="4"/>
      <c r="J3" s="7"/>
    </row>
    <row r="4" spans="1:15" s="32" customFormat="1" x14ac:dyDescent="0.2">
      <c r="A4" s="31"/>
      <c r="B4" s="13" t="s">
        <v>38</v>
      </c>
      <c r="C4" s="31"/>
      <c r="D4" s="31"/>
      <c r="E4" s="31"/>
      <c r="F4" s="31"/>
      <c r="G4" s="31"/>
      <c r="H4" s="31"/>
      <c r="I4" s="31"/>
      <c r="J4" s="31"/>
      <c r="K4" s="31"/>
      <c r="L4" s="31"/>
      <c r="M4" s="31"/>
    </row>
    <row r="5" spans="1:15" s="8" customFormat="1" ht="6" customHeight="1" x14ac:dyDescent="0.2">
      <c r="A5" s="9"/>
      <c r="B5" s="9"/>
      <c r="C5" s="9"/>
      <c r="D5" s="9"/>
      <c r="E5" s="9"/>
      <c r="F5" s="9"/>
      <c r="G5" s="9"/>
      <c r="H5" s="9"/>
      <c r="I5" s="9"/>
      <c r="J5" s="9"/>
      <c r="K5" s="70"/>
      <c r="L5" s="70"/>
      <c r="M5" s="70"/>
    </row>
    <row r="6" spans="1:15" s="8" customFormat="1" ht="22.5" x14ac:dyDescent="0.2">
      <c r="A6" s="33"/>
      <c r="B6" s="34" t="s">
        <v>16</v>
      </c>
      <c r="C6" s="34" t="s">
        <v>9</v>
      </c>
      <c r="D6" s="147" t="s">
        <v>15</v>
      </c>
      <c r="E6" s="148"/>
      <c r="F6" s="147" t="s">
        <v>14</v>
      </c>
      <c r="G6" s="149"/>
      <c r="H6" s="24"/>
      <c r="I6" s="24"/>
      <c r="J6" s="24"/>
      <c r="K6" s="71"/>
      <c r="L6" s="71"/>
      <c r="M6" s="74"/>
    </row>
    <row r="7" spans="1:15" x14ac:dyDescent="0.2">
      <c r="A7" s="36"/>
      <c r="B7" s="25"/>
      <c r="C7" s="26"/>
      <c r="D7" s="37" t="s">
        <v>20</v>
      </c>
      <c r="E7" s="37" t="s">
        <v>21</v>
      </c>
      <c r="F7" s="37" t="s">
        <v>22</v>
      </c>
      <c r="G7" s="35" t="s">
        <v>6</v>
      </c>
      <c r="H7" s="37" t="s">
        <v>5</v>
      </c>
      <c r="I7" s="37" t="s">
        <v>4</v>
      </c>
      <c r="J7" s="35" t="s">
        <v>3</v>
      </c>
      <c r="K7" s="72" t="s">
        <v>49</v>
      </c>
      <c r="L7" s="73" t="s">
        <v>50</v>
      </c>
      <c r="M7" s="16"/>
      <c r="O7" s="13"/>
    </row>
    <row r="8" spans="1:15" s="8" customFormat="1" ht="6" customHeight="1" x14ac:dyDescent="0.2">
      <c r="A8" s="9"/>
      <c r="B8" s="9"/>
      <c r="C8" s="9"/>
      <c r="D8" s="9"/>
      <c r="E8" s="9"/>
      <c r="F8" s="9"/>
      <c r="G8" s="9"/>
      <c r="H8" s="9"/>
      <c r="I8" s="9"/>
      <c r="J8" s="9"/>
    </row>
    <row r="9" spans="1:15" x14ac:dyDescent="0.2">
      <c r="A9" s="150">
        <v>1990</v>
      </c>
      <c r="B9" t="s">
        <v>1</v>
      </c>
      <c r="C9" s="156">
        <v>974210.71028999996</v>
      </c>
      <c r="D9" s="156">
        <v>3068764.9920010814</v>
      </c>
      <c r="E9" s="156">
        <v>1198367.4638603111</v>
      </c>
      <c r="F9" s="156">
        <v>974.57454068848858</v>
      </c>
      <c r="G9" s="20">
        <v>1.1032560047766327</v>
      </c>
      <c r="H9" s="156">
        <v>11723.610622084647</v>
      </c>
      <c r="I9" s="156">
        <v>874.76450222841515</v>
      </c>
      <c r="J9" s="156">
        <v>4036.1867121001155</v>
      </c>
    </row>
    <row r="10" spans="1:15" x14ac:dyDescent="0.2">
      <c r="A10" s="150"/>
      <c r="B10" t="s">
        <v>2</v>
      </c>
      <c r="C10" s="156">
        <v>80237.289709999997</v>
      </c>
      <c r="D10" s="156">
        <v>252747.26258649997</v>
      </c>
      <c r="E10" s="156">
        <v>99243.612137500008</v>
      </c>
      <c r="F10" s="156">
        <v>79.569289710000007</v>
      </c>
      <c r="G10" s="20">
        <v>3.7895014590000002</v>
      </c>
      <c r="H10" s="156">
        <v>825.75344100000007</v>
      </c>
      <c r="I10" s="156">
        <v>116.21220864999999</v>
      </c>
      <c r="J10" s="156">
        <v>3147.2003494999999</v>
      </c>
    </row>
    <row r="11" spans="1:15" ht="22.5" customHeight="1" x14ac:dyDescent="0.2">
      <c r="A11" s="150"/>
      <c r="B11" s="52" t="s">
        <v>0</v>
      </c>
      <c r="C11" s="157">
        <v>1054448</v>
      </c>
      <c r="D11" s="157">
        <v>3321512.2545875814</v>
      </c>
      <c r="E11" s="157">
        <v>1297611.075997811</v>
      </c>
      <c r="F11" s="157">
        <v>1054.1438303984885</v>
      </c>
      <c r="G11" s="53">
        <v>4.8927574637766327</v>
      </c>
      <c r="H11" s="157">
        <v>12549.364063084648</v>
      </c>
      <c r="I11" s="157">
        <v>990.97671087841513</v>
      </c>
      <c r="J11" s="157">
        <v>7183.387061600115</v>
      </c>
      <c r="K11" s="52"/>
      <c r="L11" s="52"/>
    </row>
    <row r="12" spans="1:15" ht="6" customHeight="1" x14ac:dyDescent="0.2">
      <c r="A12" s="10"/>
      <c r="C12" s="156"/>
      <c r="D12" s="156"/>
      <c r="E12" s="156"/>
      <c r="F12" s="156"/>
      <c r="G12" s="20"/>
      <c r="H12" s="156"/>
      <c r="I12" s="156"/>
      <c r="J12" s="156"/>
    </row>
    <row r="13" spans="1:15" ht="12.75" customHeight="1" x14ac:dyDescent="0.2">
      <c r="A13" s="150">
        <v>1995</v>
      </c>
      <c r="B13" t="s">
        <v>1</v>
      </c>
      <c r="C13" s="156">
        <v>1161043.6605</v>
      </c>
      <c r="D13" s="156">
        <v>3657283.0991336685</v>
      </c>
      <c r="E13" s="156">
        <v>1428188.8910899879</v>
      </c>
      <c r="F13" s="156">
        <v>1161.3000169985592</v>
      </c>
      <c r="G13" s="20">
        <v>0.55321080633570019</v>
      </c>
      <c r="H13" s="156">
        <v>13461.325987465914</v>
      </c>
      <c r="I13" s="156">
        <v>657.54003615552779</v>
      </c>
      <c r="J13" s="156">
        <v>3904.3075956446291</v>
      </c>
    </row>
    <row r="14" spans="1:15" x14ac:dyDescent="0.2">
      <c r="A14" s="150"/>
      <c r="B14" t="s">
        <v>2</v>
      </c>
      <c r="C14" s="156">
        <v>71501.939500000008</v>
      </c>
      <c r="D14" s="156">
        <v>225231.00942499997</v>
      </c>
      <c r="E14" s="156">
        <v>88363.924375000002</v>
      </c>
      <c r="F14" s="156">
        <v>71.807939500000003</v>
      </c>
      <c r="G14" s="20">
        <v>3.4727475805000001</v>
      </c>
      <c r="H14" s="156">
        <v>650.8167645499999</v>
      </c>
      <c r="I14" s="156">
        <v>98.049954</v>
      </c>
      <c r="J14" s="156">
        <v>3036.5640149999999</v>
      </c>
    </row>
    <row r="15" spans="1:15" x14ac:dyDescent="0.2">
      <c r="A15" s="150"/>
      <c r="B15" s="52" t="s">
        <v>0</v>
      </c>
      <c r="C15" s="157">
        <v>1232545.6000000001</v>
      </c>
      <c r="D15" s="157">
        <v>3882514.1085586683</v>
      </c>
      <c r="E15" s="157">
        <v>1516552.8154649879</v>
      </c>
      <c r="F15" s="157">
        <v>1233.1079564985591</v>
      </c>
      <c r="G15" s="53">
        <v>4.0259583868357005</v>
      </c>
      <c r="H15" s="157">
        <v>14112.142752015914</v>
      </c>
      <c r="I15" s="157">
        <v>755.58999015552774</v>
      </c>
      <c r="J15" s="157">
        <v>6940.8716106446291</v>
      </c>
      <c r="K15" s="52"/>
      <c r="L15" s="52"/>
    </row>
    <row r="16" spans="1:15" ht="6" customHeight="1" x14ac:dyDescent="0.2">
      <c r="A16" s="10"/>
      <c r="C16" s="156"/>
      <c r="D16" s="156"/>
      <c r="E16" s="156"/>
      <c r="F16" s="156"/>
      <c r="G16" s="20"/>
      <c r="H16" s="156"/>
      <c r="I16" s="156"/>
      <c r="J16" s="156"/>
    </row>
    <row r="17" spans="1:12" x14ac:dyDescent="0.2">
      <c r="A17" s="150">
        <v>2000</v>
      </c>
      <c r="B17" t="s">
        <v>1</v>
      </c>
      <c r="C17" s="156">
        <v>1481262.04</v>
      </c>
      <c r="D17" s="156">
        <v>4665977.1154839844</v>
      </c>
      <c r="E17" s="156">
        <v>1821952.4483339752</v>
      </c>
      <c r="F17" s="156">
        <v>1480.7830215997242</v>
      </c>
      <c r="G17" s="20">
        <v>0.99381410845619067</v>
      </c>
      <c r="H17" s="156">
        <v>17743.557092376828</v>
      </c>
      <c r="I17" s="156">
        <v>774.18119048737253</v>
      </c>
      <c r="J17" s="156">
        <v>4607.3222068028999</v>
      </c>
    </row>
    <row r="18" spans="1:12" x14ac:dyDescent="0.2">
      <c r="A18" s="150"/>
      <c r="B18" t="s">
        <v>2</v>
      </c>
      <c r="C18" s="156">
        <v>59045</v>
      </c>
      <c r="D18" s="156">
        <v>185990</v>
      </c>
      <c r="E18" s="156">
        <v>72625</v>
      </c>
      <c r="F18" s="156">
        <v>59</v>
      </c>
      <c r="G18" s="20">
        <v>6</v>
      </c>
      <c r="H18" s="156">
        <v>726</v>
      </c>
      <c r="I18" s="156">
        <v>131</v>
      </c>
      <c r="J18" s="156">
        <v>4175</v>
      </c>
    </row>
    <row r="19" spans="1:12" x14ac:dyDescent="0.2">
      <c r="A19" s="150"/>
      <c r="B19" s="52" t="s">
        <v>0</v>
      </c>
      <c r="C19" s="157">
        <v>1540307.04</v>
      </c>
      <c r="D19" s="157">
        <v>4851967.1154839844</v>
      </c>
      <c r="E19" s="157">
        <v>1894577.4483339752</v>
      </c>
      <c r="F19" s="157">
        <v>1539.7830215997242</v>
      </c>
      <c r="G19" s="53">
        <v>6.9938141084561902</v>
      </c>
      <c r="H19" s="157">
        <v>18469.557092376828</v>
      </c>
      <c r="I19" s="157">
        <v>905.18119048737253</v>
      </c>
      <c r="J19" s="157">
        <v>8782.322206802899</v>
      </c>
      <c r="K19" s="52"/>
      <c r="L19" s="52"/>
    </row>
    <row r="20" spans="1:12" ht="6" customHeight="1" x14ac:dyDescent="0.2">
      <c r="A20" s="10"/>
      <c r="C20" s="156"/>
      <c r="D20" s="156"/>
      <c r="E20" s="156"/>
      <c r="F20" s="156"/>
      <c r="G20" s="20"/>
      <c r="H20" s="156"/>
      <c r="I20" s="156"/>
      <c r="J20" s="156"/>
    </row>
    <row r="21" spans="1:12" x14ac:dyDescent="0.2">
      <c r="A21" s="150">
        <v>2002</v>
      </c>
      <c r="B21" t="s">
        <v>1</v>
      </c>
      <c r="C21" s="156">
        <v>1290115.2</v>
      </c>
      <c r="D21" s="156">
        <v>4063863.7246017093</v>
      </c>
      <c r="E21" s="156">
        <v>1586841.6661905278</v>
      </c>
      <c r="F21" s="156">
        <v>1289.7564926857785</v>
      </c>
      <c r="G21" s="20">
        <v>0.99364906986577695</v>
      </c>
      <c r="H21" s="156">
        <v>15468.135070600551</v>
      </c>
      <c r="I21" s="156">
        <v>678.66231471832566</v>
      </c>
      <c r="J21" s="156">
        <v>4116.6880964539141</v>
      </c>
    </row>
    <row r="22" spans="1:12" x14ac:dyDescent="0.2">
      <c r="A22" s="150"/>
      <c r="B22" t="s">
        <v>2</v>
      </c>
      <c r="C22" s="156">
        <v>47154</v>
      </c>
      <c r="D22" s="156">
        <v>148536</v>
      </c>
      <c r="E22" s="156">
        <v>58000</v>
      </c>
      <c r="F22" s="156">
        <v>47</v>
      </c>
      <c r="G22" s="20">
        <v>5</v>
      </c>
      <c r="H22" s="156">
        <v>587</v>
      </c>
      <c r="I22" s="156">
        <v>106</v>
      </c>
      <c r="J22" s="156">
        <v>3407</v>
      </c>
    </row>
    <row r="23" spans="1:12" x14ac:dyDescent="0.2">
      <c r="A23" s="150"/>
      <c r="B23" s="52" t="s">
        <v>0</v>
      </c>
      <c r="C23" s="157">
        <v>1337269.2</v>
      </c>
      <c r="D23" s="157">
        <v>4212399.7246017093</v>
      </c>
      <c r="E23" s="157">
        <v>1644841.6661905278</v>
      </c>
      <c r="F23" s="157">
        <v>1336.7564926857785</v>
      </c>
      <c r="G23" s="53">
        <v>5.9936490698657767</v>
      </c>
      <c r="H23" s="157">
        <v>16055.135070600551</v>
      </c>
      <c r="I23" s="157">
        <v>784.66231471832566</v>
      </c>
      <c r="J23" s="157">
        <v>7523.6880964539141</v>
      </c>
      <c r="K23" s="52"/>
      <c r="L23" s="52"/>
    </row>
    <row r="24" spans="1:12" ht="6" customHeight="1" x14ac:dyDescent="0.2">
      <c r="A24" s="10"/>
      <c r="C24" s="156"/>
      <c r="D24" s="156"/>
      <c r="E24" s="156"/>
      <c r="F24" s="156"/>
      <c r="G24" s="20"/>
      <c r="H24" s="156"/>
      <c r="I24" s="156"/>
      <c r="J24" s="156"/>
    </row>
    <row r="25" spans="1:12" x14ac:dyDescent="0.2">
      <c r="A25" s="150">
        <v>2004</v>
      </c>
      <c r="B25" t="s">
        <v>1</v>
      </c>
      <c r="C25" s="156">
        <v>1090689.48</v>
      </c>
      <c r="D25" s="156">
        <v>3435670.4607219002</v>
      </c>
      <c r="E25" s="156">
        <v>1341548.15381854</v>
      </c>
      <c r="F25" s="156">
        <v>1091.1285471379749</v>
      </c>
      <c r="G25" s="20">
        <v>0.93418539994689642</v>
      </c>
      <c r="H25" s="156">
        <v>13099.147678055382</v>
      </c>
      <c r="I25" s="156">
        <v>597.87865596601375</v>
      </c>
      <c r="J25" s="156">
        <v>3383.6195186076588</v>
      </c>
    </row>
    <row r="26" spans="1:12" x14ac:dyDescent="0.2">
      <c r="A26" s="150"/>
      <c r="B26" t="s">
        <v>2</v>
      </c>
      <c r="C26" s="156">
        <v>45659</v>
      </c>
      <c r="D26" s="156">
        <v>143827</v>
      </c>
      <c r="E26" s="156">
        <v>56161</v>
      </c>
      <c r="F26" s="156">
        <v>46</v>
      </c>
      <c r="G26" s="20">
        <v>4</v>
      </c>
      <c r="H26" s="156">
        <v>594</v>
      </c>
      <c r="I26" s="156">
        <v>104</v>
      </c>
      <c r="J26" s="156">
        <v>3001</v>
      </c>
    </row>
    <row r="27" spans="1:12" x14ac:dyDescent="0.2">
      <c r="A27" s="150"/>
      <c r="B27" s="52" t="s">
        <v>0</v>
      </c>
      <c r="C27" s="157">
        <v>1136348.48</v>
      </c>
      <c r="D27" s="157">
        <v>3579497.4607219002</v>
      </c>
      <c r="E27" s="157">
        <v>1397709.15381854</v>
      </c>
      <c r="F27" s="157">
        <v>1137.1285471379749</v>
      </c>
      <c r="G27" s="53">
        <v>4.9341853999468963</v>
      </c>
      <c r="H27" s="157">
        <v>13693.147678055382</v>
      </c>
      <c r="I27" s="157">
        <v>701.87865596601375</v>
      </c>
      <c r="J27" s="157">
        <v>6384.6195186076584</v>
      </c>
      <c r="K27" s="52"/>
      <c r="L27" s="52"/>
    </row>
    <row r="28" spans="1:12" ht="6" customHeight="1" x14ac:dyDescent="0.2">
      <c r="A28" s="10"/>
      <c r="C28" s="156"/>
      <c r="D28" s="156"/>
      <c r="E28" s="156"/>
      <c r="F28" s="156"/>
      <c r="G28" s="20"/>
      <c r="H28" s="156"/>
      <c r="I28" s="156"/>
      <c r="J28" s="156"/>
    </row>
    <row r="29" spans="1:12" x14ac:dyDescent="0.2">
      <c r="A29" s="150">
        <v>2005</v>
      </c>
      <c r="B29" t="s">
        <v>1</v>
      </c>
      <c r="C29" s="156">
        <v>1112887</v>
      </c>
      <c r="D29" s="156">
        <v>3505594.9189798147</v>
      </c>
      <c r="E29" s="156">
        <v>1368850.797582712</v>
      </c>
      <c r="F29" s="156">
        <v>1113.2596957871413</v>
      </c>
      <c r="G29" s="20">
        <v>0.9655331273088823</v>
      </c>
      <c r="H29" s="156">
        <v>13445.048797776186</v>
      </c>
      <c r="I29" s="156">
        <v>608.28587020459588</v>
      </c>
      <c r="J29" s="156">
        <v>3499.0920533673893</v>
      </c>
    </row>
    <row r="30" spans="1:12" x14ac:dyDescent="0.2">
      <c r="A30" s="150"/>
      <c r="B30" t="s">
        <v>2</v>
      </c>
      <c r="C30" s="156">
        <v>39501</v>
      </c>
      <c r="D30" s="156">
        <v>124428</v>
      </c>
      <c r="E30" s="156">
        <v>48586</v>
      </c>
      <c r="F30" s="156">
        <v>40</v>
      </c>
      <c r="G30" s="20">
        <v>4</v>
      </c>
      <c r="H30" s="156">
        <v>507</v>
      </c>
      <c r="I30" s="156">
        <v>99</v>
      </c>
      <c r="J30" s="156">
        <v>2984</v>
      </c>
    </row>
    <row r="31" spans="1:12" x14ac:dyDescent="0.2">
      <c r="A31" s="150"/>
      <c r="B31" s="52" t="s">
        <v>0</v>
      </c>
      <c r="C31" s="157">
        <v>1152388</v>
      </c>
      <c r="D31" s="157">
        <v>3630022.9189798147</v>
      </c>
      <c r="E31" s="157">
        <v>1417436.797582712</v>
      </c>
      <c r="F31" s="157">
        <v>1153.2596957871413</v>
      </c>
      <c r="G31" s="53">
        <v>4.9655331273088823</v>
      </c>
      <c r="H31" s="157">
        <v>13952.048797776186</v>
      </c>
      <c r="I31" s="157">
        <v>707.28587020459588</v>
      </c>
      <c r="J31" s="157">
        <v>6483.0920533673889</v>
      </c>
      <c r="K31" s="52"/>
      <c r="L31" s="52"/>
    </row>
    <row r="32" spans="1:12" ht="6" customHeight="1" x14ac:dyDescent="0.2">
      <c r="A32" s="10"/>
      <c r="C32" s="156"/>
      <c r="D32" s="156"/>
      <c r="E32" s="156"/>
      <c r="F32" s="156"/>
      <c r="G32" s="20"/>
      <c r="H32" s="156"/>
      <c r="I32" s="156"/>
      <c r="J32" s="156"/>
    </row>
    <row r="33" spans="1:12" x14ac:dyDescent="0.2">
      <c r="A33" s="150">
        <v>2006</v>
      </c>
      <c r="B33" t="s">
        <v>1</v>
      </c>
      <c r="C33" s="158">
        <v>1165317.6779882866</v>
      </c>
      <c r="D33" s="158">
        <v>3667953.9232359733</v>
      </c>
      <c r="E33" s="158">
        <v>1433341</v>
      </c>
      <c r="F33" s="158">
        <v>1164.8306680591215</v>
      </c>
      <c r="G33" s="62">
        <v>0.56533277837583373</v>
      </c>
      <c r="H33" s="158">
        <v>14099.68508549248</v>
      </c>
      <c r="I33" s="158">
        <v>621</v>
      </c>
      <c r="J33" s="158">
        <v>3605.0403001183531</v>
      </c>
    </row>
    <row r="34" spans="1:12" x14ac:dyDescent="0.2">
      <c r="A34" s="150"/>
      <c r="B34" t="s">
        <v>2</v>
      </c>
      <c r="C34" s="158">
        <v>38550.322011713477</v>
      </c>
      <c r="D34" s="158">
        <v>121340.99356412709</v>
      </c>
      <c r="E34" s="158">
        <v>47416</v>
      </c>
      <c r="F34" s="158">
        <v>33.523546357070934</v>
      </c>
      <c r="G34" s="62">
        <v>4.0071613754297806</v>
      </c>
      <c r="H34" s="158">
        <v>479.46293716929915</v>
      </c>
      <c r="I34" s="158">
        <v>92</v>
      </c>
      <c r="J34" s="158">
        <v>2653.3937518672383</v>
      </c>
    </row>
    <row r="35" spans="1:12" x14ac:dyDescent="0.2">
      <c r="A35" s="150"/>
      <c r="B35" s="52" t="s">
        <v>0</v>
      </c>
      <c r="C35" s="159">
        <v>1203868</v>
      </c>
      <c r="D35" s="159">
        <v>3789294.9168001004</v>
      </c>
      <c r="E35" s="159">
        <v>1480757</v>
      </c>
      <c r="F35" s="159">
        <v>1198.3542144161925</v>
      </c>
      <c r="G35" s="54">
        <v>4.5724941538056143</v>
      </c>
      <c r="H35" s="159">
        <v>14579.148022661779</v>
      </c>
      <c r="I35" s="159">
        <v>713</v>
      </c>
      <c r="J35" s="159">
        <v>6258.4340519855914</v>
      </c>
      <c r="K35" s="52"/>
      <c r="L35" s="52"/>
    </row>
    <row r="36" spans="1:12" ht="6" customHeight="1" x14ac:dyDescent="0.2">
      <c r="A36" s="10"/>
      <c r="C36" s="156"/>
      <c r="D36" s="156"/>
      <c r="E36" s="156"/>
      <c r="F36" s="156"/>
      <c r="G36" s="20"/>
      <c r="H36" s="156"/>
      <c r="I36" s="156"/>
      <c r="J36" s="156"/>
    </row>
    <row r="37" spans="1:12" x14ac:dyDescent="0.2">
      <c r="A37" s="150">
        <v>2007</v>
      </c>
      <c r="B37" t="s">
        <v>1</v>
      </c>
      <c r="C37" s="158">
        <v>1245184.0787718536</v>
      </c>
      <c r="D37" s="158">
        <v>3919341.4063423369</v>
      </c>
      <c r="E37" s="158">
        <v>1531576</v>
      </c>
      <c r="F37" s="158">
        <v>1244.629311258705</v>
      </c>
      <c r="G37" s="62">
        <v>0.62984193463004201</v>
      </c>
      <c r="H37" s="158">
        <v>15563.971986826982</v>
      </c>
      <c r="I37" s="158">
        <v>666</v>
      </c>
      <c r="J37" s="158">
        <v>3956.4323005706224</v>
      </c>
    </row>
    <row r="38" spans="1:12" x14ac:dyDescent="0.2">
      <c r="A38" s="150"/>
      <c r="B38" t="s">
        <v>2</v>
      </c>
      <c r="C38" s="158">
        <v>43967.921228146362</v>
      </c>
      <c r="D38" s="158">
        <v>138393.42885780463</v>
      </c>
      <c r="E38" s="158">
        <v>54081</v>
      </c>
      <c r="F38" s="158">
        <v>39.113132450456369</v>
      </c>
      <c r="G38" s="62">
        <v>3.8720731882238595</v>
      </c>
      <c r="H38" s="158">
        <v>531.45269369193318</v>
      </c>
      <c r="I38" s="158">
        <v>106</v>
      </c>
      <c r="J38" s="158">
        <v>2653.8526534067337</v>
      </c>
    </row>
    <row r="39" spans="1:12" x14ac:dyDescent="0.2">
      <c r="A39" s="150"/>
      <c r="B39" s="52" t="s">
        <v>0</v>
      </c>
      <c r="C39" s="159">
        <v>1289152</v>
      </c>
      <c r="D39" s="159">
        <v>4057734.8352001416</v>
      </c>
      <c r="E39" s="159">
        <v>1585657</v>
      </c>
      <c r="F39" s="159">
        <v>1283.7424437091613</v>
      </c>
      <c r="G39" s="54">
        <v>4.5019151228539016</v>
      </c>
      <c r="H39" s="159">
        <v>16095.424680518916</v>
      </c>
      <c r="I39" s="159">
        <v>772</v>
      </c>
      <c r="J39" s="159">
        <v>6610.2849539773561</v>
      </c>
      <c r="K39" s="52"/>
      <c r="L39" s="52"/>
    </row>
    <row r="40" spans="1:12" ht="6" customHeight="1" x14ac:dyDescent="0.2">
      <c r="A40" s="10"/>
      <c r="C40" s="156"/>
      <c r="D40" s="156"/>
      <c r="E40" s="156"/>
      <c r="F40" s="156"/>
      <c r="G40" s="20"/>
      <c r="H40" s="156"/>
      <c r="I40" s="156"/>
      <c r="J40" s="156"/>
    </row>
    <row r="41" spans="1:12" x14ac:dyDescent="0.2">
      <c r="A41" s="150">
        <v>2008</v>
      </c>
      <c r="B41" t="s">
        <v>1</v>
      </c>
      <c r="C41" s="158">
        <v>1345208.6507233065</v>
      </c>
      <c r="D41" s="158">
        <v>4234178.7490167478</v>
      </c>
      <c r="E41" s="158">
        <v>1654606.6403896669</v>
      </c>
      <c r="F41" s="158">
        <v>1344.7986176273128</v>
      </c>
      <c r="G41" s="62">
        <v>0.52672713681964101</v>
      </c>
      <c r="H41" s="158">
        <v>17221.471838695761</v>
      </c>
      <c r="I41" s="158">
        <v>662.44411297072043</v>
      </c>
      <c r="J41" s="158">
        <v>4148.1258304481535</v>
      </c>
    </row>
    <row r="42" spans="1:12" x14ac:dyDescent="0.2">
      <c r="A42" s="150"/>
      <c r="B42" t="s">
        <v>2</v>
      </c>
      <c r="C42" s="158">
        <v>37626.690876693574</v>
      </c>
      <c r="D42" s="158">
        <v>118433.77220355466</v>
      </c>
      <c r="E42" s="158">
        <v>46280.829778333093</v>
      </c>
      <c r="F42" s="158">
        <v>32.84856766056167</v>
      </c>
      <c r="G42" s="62">
        <v>3.8101283625104347</v>
      </c>
      <c r="H42" s="158">
        <v>431.16385700796405</v>
      </c>
      <c r="I42" s="158">
        <v>126.52618198620227</v>
      </c>
      <c r="J42" s="158">
        <v>2715.095900774973</v>
      </c>
    </row>
    <row r="43" spans="1:12" x14ac:dyDescent="0.2">
      <c r="A43" s="150"/>
      <c r="B43" s="52" t="s">
        <v>0</v>
      </c>
      <c r="C43" s="159">
        <v>1382835.3415999999</v>
      </c>
      <c r="D43" s="159">
        <v>4352612.5212203022</v>
      </c>
      <c r="E43" s="159">
        <v>1700887.4701679999</v>
      </c>
      <c r="F43" s="159">
        <v>1377.6471852878744</v>
      </c>
      <c r="G43" s="54">
        <v>4.3368554993300759</v>
      </c>
      <c r="H43" s="159">
        <v>17652.635695703724</v>
      </c>
      <c r="I43" s="159">
        <v>788.97029495692266</v>
      </c>
      <c r="J43" s="159">
        <v>6863.221731223126</v>
      </c>
      <c r="K43" s="52"/>
      <c r="L43" s="52"/>
    </row>
    <row r="44" spans="1:12" s="13" customFormat="1" ht="6" customHeight="1" x14ac:dyDescent="0.2">
      <c r="A44" s="38"/>
      <c r="C44" s="160"/>
      <c r="D44" s="160"/>
      <c r="E44" s="160"/>
      <c r="F44" s="160"/>
      <c r="G44" s="40"/>
      <c r="H44" s="160"/>
      <c r="I44" s="160"/>
      <c r="J44" s="160"/>
    </row>
    <row r="45" spans="1:12" ht="11.25" customHeight="1" x14ac:dyDescent="0.2">
      <c r="A45" s="151">
        <v>2009</v>
      </c>
      <c r="B45" t="s">
        <v>1</v>
      </c>
      <c r="C45" s="160">
        <v>1284597.8600000001</v>
      </c>
      <c r="D45" s="160">
        <v>4043401.1994352508</v>
      </c>
      <c r="E45" s="160">
        <v>1580056</v>
      </c>
      <c r="F45" s="160">
        <v>1284.1951070500363</v>
      </c>
      <c r="G45" s="40">
        <v>0.51111115535147933</v>
      </c>
      <c r="H45" s="160">
        <v>15760.806995680101</v>
      </c>
      <c r="I45" s="160">
        <v>635.65651035463509</v>
      </c>
      <c r="J45" s="160">
        <v>3978.5666288534881</v>
      </c>
    </row>
    <row r="46" spans="1:12" x14ac:dyDescent="0.2">
      <c r="A46" s="151"/>
      <c r="B46" t="s">
        <v>2</v>
      </c>
      <c r="C46" s="160">
        <v>39626</v>
      </c>
      <c r="D46" s="160">
        <v>124725.82230096713</v>
      </c>
      <c r="E46" s="160">
        <v>48740</v>
      </c>
      <c r="F46" s="160">
        <v>34.754091975005871</v>
      </c>
      <c r="G46" s="40">
        <v>3.8838079584105221</v>
      </c>
      <c r="H46" s="160">
        <v>478.23086718177615</v>
      </c>
      <c r="I46" s="160">
        <v>125</v>
      </c>
      <c r="J46" s="160">
        <v>2706.5591515349342</v>
      </c>
    </row>
    <row r="47" spans="1:12" x14ac:dyDescent="0.2">
      <c r="A47" s="151"/>
      <c r="B47" s="52" t="s">
        <v>0</v>
      </c>
      <c r="C47" s="159">
        <v>1324223.8600000001</v>
      </c>
      <c r="D47" s="159">
        <v>4168127.0217362181</v>
      </c>
      <c r="E47" s="159">
        <v>1628796</v>
      </c>
      <c r="F47" s="159">
        <v>1318.9491990250422</v>
      </c>
      <c r="G47" s="54">
        <v>4.3949191137620014</v>
      </c>
      <c r="H47" s="159">
        <v>16239.037862861876</v>
      </c>
      <c r="I47" s="159">
        <v>760.65651035463509</v>
      </c>
      <c r="J47" s="159">
        <v>6685.1257803884218</v>
      </c>
      <c r="K47" s="52"/>
      <c r="L47" s="52"/>
    </row>
    <row r="48" spans="1:12" s="13" customFormat="1" ht="6" customHeight="1" x14ac:dyDescent="0.2">
      <c r="A48" s="38"/>
      <c r="C48" s="160"/>
      <c r="D48" s="160"/>
      <c r="E48" s="160"/>
      <c r="F48" s="160"/>
      <c r="G48" s="40"/>
      <c r="H48" s="160"/>
      <c r="I48" s="160"/>
      <c r="J48" s="160"/>
    </row>
    <row r="49" spans="1:12" ht="11.25" customHeight="1" x14ac:dyDescent="0.2">
      <c r="A49" s="151">
        <v>2010</v>
      </c>
      <c r="B49" t="s">
        <v>1</v>
      </c>
      <c r="C49" s="160">
        <v>1351571.9497499689</v>
      </c>
      <c r="D49" s="160">
        <v>4254207.8690330042</v>
      </c>
      <c r="E49" s="160">
        <v>1662434</v>
      </c>
      <c r="F49" s="160">
        <v>1351.2511307048253</v>
      </c>
      <c r="G49" s="40">
        <v>0.45188814846088876</v>
      </c>
      <c r="H49" s="160">
        <v>17153.28603533726</v>
      </c>
      <c r="I49" s="160">
        <v>606.4497152187073</v>
      </c>
      <c r="J49" s="160">
        <v>4100.6798771276508</v>
      </c>
    </row>
    <row r="50" spans="1:12" x14ac:dyDescent="0.2">
      <c r="A50" s="151"/>
      <c r="B50" t="s">
        <v>2</v>
      </c>
      <c r="C50" s="160">
        <v>39252.050250030901</v>
      </c>
      <c r="D50" s="160">
        <v>123549.75336708355</v>
      </c>
      <c r="E50" s="160">
        <v>48280</v>
      </c>
      <c r="F50" s="160">
        <v>34.369974185458112</v>
      </c>
      <c r="G50" s="40">
        <v>3.8910644735790685</v>
      </c>
      <c r="H50" s="160">
        <v>481.4383434650984</v>
      </c>
      <c r="I50" s="160">
        <v>127.89557958367925</v>
      </c>
      <c r="J50" s="160">
        <v>2600.7144936927489</v>
      </c>
    </row>
    <row r="51" spans="1:12" x14ac:dyDescent="0.2">
      <c r="A51" s="151"/>
      <c r="B51" s="52" t="s">
        <v>0</v>
      </c>
      <c r="C51" s="159">
        <v>1390824</v>
      </c>
      <c r="D51" s="159">
        <v>4377757.6224000873</v>
      </c>
      <c r="E51" s="159">
        <v>1710714</v>
      </c>
      <c r="F51" s="159">
        <v>1385.6211048902835</v>
      </c>
      <c r="G51" s="54">
        <v>4.3429526220399577</v>
      </c>
      <c r="H51" s="159">
        <v>17634.724378802359</v>
      </c>
      <c r="I51" s="159">
        <v>734.34529480238655</v>
      </c>
      <c r="J51" s="159">
        <v>6701.3943708203997</v>
      </c>
      <c r="K51" s="52"/>
      <c r="L51" s="52"/>
    </row>
    <row r="52" spans="1:12" s="13" customFormat="1" ht="6" customHeight="1" x14ac:dyDescent="0.2">
      <c r="A52" s="38"/>
      <c r="C52" s="160"/>
      <c r="D52" s="160"/>
      <c r="E52" s="160"/>
      <c r="F52" s="160"/>
      <c r="G52" s="40"/>
      <c r="H52" s="160"/>
      <c r="I52" s="160"/>
      <c r="J52" s="160"/>
    </row>
    <row r="53" spans="1:12" ht="11.25" customHeight="1" x14ac:dyDescent="0.2">
      <c r="A53" s="151">
        <v>2011</v>
      </c>
      <c r="B53" t="s">
        <v>1</v>
      </c>
      <c r="C53" s="160">
        <v>1489758.4134496092</v>
      </c>
      <c r="D53" s="160">
        <v>4689509.397314501</v>
      </c>
      <c r="E53" s="160">
        <v>1832402.8485430193</v>
      </c>
      <c r="F53" s="160">
        <v>1489.461040407972</v>
      </c>
      <c r="G53" s="40">
        <v>0.45339738183143535</v>
      </c>
      <c r="H53" s="160">
        <v>18882.708128196966</v>
      </c>
      <c r="I53" s="160">
        <v>685.18895854262155</v>
      </c>
      <c r="J53" s="160">
        <v>4544.3085023232379</v>
      </c>
    </row>
    <row r="54" spans="1:12" x14ac:dyDescent="0.2">
      <c r="A54" s="151"/>
      <c r="B54" t="s">
        <v>2</v>
      </c>
      <c r="C54" s="160">
        <v>42046.586550390828</v>
      </c>
      <c r="D54" s="160">
        <v>132374.13121641809</v>
      </c>
      <c r="E54" s="160">
        <v>51717.30145698072</v>
      </c>
      <c r="F54" s="160">
        <v>36.866809350162249</v>
      </c>
      <c r="G54" s="40">
        <v>4.1288389782254606</v>
      </c>
      <c r="H54" s="160">
        <v>516.09584339333401</v>
      </c>
      <c r="I54" s="160">
        <v>125.55186441874184</v>
      </c>
      <c r="J54" s="160">
        <v>2802.9879988235461</v>
      </c>
    </row>
    <row r="55" spans="1:12" x14ac:dyDescent="0.2">
      <c r="A55" s="151"/>
      <c r="B55" s="52" t="s">
        <v>0</v>
      </c>
      <c r="C55" s="159">
        <v>1531805</v>
      </c>
      <c r="D55" s="159">
        <v>4821883.528530919</v>
      </c>
      <c r="E55" s="159">
        <v>1884120.15</v>
      </c>
      <c r="F55" s="159">
        <v>1526.3278497581341</v>
      </c>
      <c r="G55" s="54">
        <v>4.5822363600568963</v>
      </c>
      <c r="H55" s="159">
        <v>19398.8039715903</v>
      </c>
      <c r="I55" s="159">
        <v>810.74082296136339</v>
      </c>
      <c r="J55" s="159">
        <v>7347.2965011467841</v>
      </c>
      <c r="K55" s="52"/>
      <c r="L55" s="52"/>
    </row>
    <row r="56" spans="1:12" s="13" customFormat="1" ht="6" customHeight="1" x14ac:dyDescent="0.2">
      <c r="A56" s="38"/>
      <c r="C56" s="160"/>
      <c r="D56" s="160"/>
      <c r="E56" s="160"/>
      <c r="F56" s="160"/>
      <c r="G56" s="40"/>
      <c r="H56" s="160"/>
      <c r="I56" s="160"/>
      <c r="J56" s="160"/>
    </row>
    <row r="57" spans="1:12" ht="11.25" customHeight="1" x14ac:dyDescent="0.2">
      <c r="A57" s="151">
        <v>2012</v>
      </c>
      <c r="B57" t="s">
        <v>1</v>
      </c>
      <c r="C57" s="160">
        <v>1479701.9144234897</v>
      </c>
      <c r="D57" s="160">
        <v>4657855.7547465935</v>
      </c>
      <c r="E57" s="160">
        <v>1820034.3426090272</v>
      </c>
      <c r="F57" s="160">
        <v>1479.4671204850117</v>
      </c>
      <c r="G57" s="40">
        <v>0.40384498605037134</v>
      </c>
      <c r="H57" s="160">
        <v>19061.070676346924</v>
      </c>
      <c r="I57" s="160">
        <v>687.42146865069651</v>
      </c>
      <c r="J57" s="160">
        <v>4546.2071408054007</v>
      </c>
    </row>
    <row r="58" spans="1:12" x14ac:dyDescent="0.2">
      <c r="A58" s="151"/>
      <c r="B58" t="s">
        <v>2</v>
      </c>
      <c r="C58" s="160">
        <v>43414.085576510377</v>
      </c>
      <c r="D58" s="160">
        <v>136678.19102987862</v>
      </c>
      <c r="E58" s="160">
        <v>53406.334300189097</v>
      </c>
      <c r="F58" s="160">
        <v>38.762192044561822</v>
      </c>
      <c r="G58" s="40">
        <v>3.7097094616642652</v>
      </c>
      <c r="H58" s="160">
        <v>534.04491136403885</v>
      </c>
      <c r="I58" s="160">
        <v>118.75995819884416</v>
      </c>
      <c r="J58" s="160">
        <v>2550.3724702617706</v>
      </c>
    </row>
    <row r="59" spans="1:12" x14ac:dyDescent="0.2">
      <c r="A59" s="151"/>
      <c r="B59" s="52" t="s">
        <v>0</v>
      </c>
      <c r="C59" s="159">
        <v>1523116</v>
      </c>
      <c r="D59" s="159">
        <v>4794533.9457764719</v>
      </c>
      <c r="E59" s="159">
        <v>1873440.6769092162</v>
      </c>
      <c r="F59" s="159">
        <v>1518.2293125295735</v>
      </c>
      <c r="G59" s="54">
        <v>4.1135544477146366</v>
      </c>
      <c r="H59" s="159">
        <v>19595.115587710963</v>
      </c>
      <c r="I59" s="159">
        <v>806.18142684954068</v>
      </c>
      <c r="J59" s="159">
        <v>7096.5796110671708</v>
      </c>
      <c r="K59" s="52"/>
      <c r="L59" s="52"/>
    </row>
    <row r="60" spans="1:12" s="13" customFormat="1" ht="6" customHeight="1" x14ac:dyDescent="0.2">
      <c r="A60" s="38"/>
      <c r="C60" s="160"/>
      <c r="D60" s="160"/>
      <c r="E60" s="160"/>
      <c r="F60" s="160"/>
      <c r="G60" s="40"/>
      <c r="H60" s="160"/>
      <c r="I60" s="160"/>
      <c r="J60" s="160"/>
    </row>
    <row r="61" spans="1:12" ht="11.25" customHeight="1" x14ac:dyDescent="0.2">
      <c r="A61" s="151">
        <v>2013</v>
      </c>
      <c r="B61" t="s">
        <v>1</v>
      </c>
      <c r="C61" s="160">
        <v>1497898.5614521599</v>
      </c>
      <c r="D61" s="160">
        <v>4710831.059824409</v>
      </c>
      <c r="E61" s="160">
        <v>1842415.2305861567</v>
      </c>
      <c r="F61" s="160">
        <v>1497.7219766450844</v>
      </c>
      <c r="G61" s="40">
        <v>0.35692136453071632</v>
      </c>
      <c r="H61" s="160">
        <v>19388.993405663405</v>
      </c>
      <c r="I61" s="160">
        <v>700.49997020773185</v>
      </c>
      <c r="J61" s="160">
        <v>4501.1490322844757</v>
      </c>
    </row>
    <row r="62" spans="1:12" x14ac:dyDescent="0.2">
      <c r="A62" s="151"/>
      <c r="B62" t="s">
        <v>2</v>
      </c>
      <c r="C62" s="160">
        <v>42064.438547840124</v>
      </c>
      <c r="D62" s="160">
        <v>132290.97665548773</v>
      </c>
      <c r="E62" s="160">
        <v>51739.259413843349</v>
      </c>
      <c r="F62" s="160">
        <v>37.721905058902529</v>
      </c>
      <c r="G62" s="40">
        <v>3.4637834451516865</v>
      </c>
      <c r="H62" s="160">
        <v>511.28690430244626</v>
      </c>
      <c r="I62" s="160">
        <v>104.92680006438528</v>
      </c>
      <c r="J62" s="160">
        <v>2419.4629086941022</v>
      </c>
    </row>
    <row r="63" spans="1:12" x14ac:dyDescent="0.2">
      <c r="A63" s="151"/>
      <c r="B63" s="52" t="s">
        <v>0</v>
      </c>
      <c r="C63" s="159">
        <v>1539963</v>
      </c>
      <c r="D63" s="159">
        <v>4843122.0364798969</v>
      </c>
      <c r="E63" s="159">
        <v>1894154.49</v>
      </c>
      <c r="F63" s="159">
        <v>1535.443881703987</v>
      </c>
      <c r="G63" s="54">
        <v>3.820704809682403</v>
      </c>
      <c r="H63" s="159">
        <v>19900.280309965852</v>
      </c>
      <c r="I63" s="159">
        <v>805.42677027211721</v>
      </c>
      <c r="J63" s="159">
        <v>6920.6119409785779</v>
      </c>
      <c r="K63" s="52"/>
      <c r="L63" s="52"/>
    </row>
    <row r="64" spans="1:12" s="13" customFormat="1" ht="6" customHeight="1" x14ac:dyDescent="0.2">
      <c r="A64" s="38"/>
      <c r="C64" s="160"/>
      <c r="D64" s="160"/>
      <c r="E64" s="160"/>
      <c r="F64" s="160"/>
      <c r="G64" s="40"/>
      <c r="H64" s="160"/>
      <c r="I64" s="160"/>
      <c r="J64" s="160"/>
    </row>
    <row r="65" spans="1:25" ht="11.25" customHeight="1" x14ac:dyDescent="0.2">
      <c r="A65" s="151">
        <v>2014</v>
      </c>
      <c r="B65" t="s">
        <v>1</v>
      </c>
      <c r="C65" s="160">
        <v>1504767</v>
      </c>
      <c r="D65" s="160">
        <v>4732431</v>
      </c>
      <c r="E65" s="160">
        <v>1850863</v>
      </c>
      <c r="F65" s="160">
        <v>1505</v>
      </c>
      <c r="G65" s="40">
        <v>0.4</v>
      </c>
      <c r="H65" s="160">
        <v>19381</v>
      </c>
      <c r="I65" s="160">
        <v>694</v>
      </c>
      <c r="J65" s="160">
        <v>4467</v>
      </c>
    </row>
    <row r="66" spans="1:25" x14ac:dyDescent="0.2">
      <c r="A66" s="151"/>
      <c r="B66" t="s">
        <v>2</v>
      </c>
      <c r="C66" s="160">
        <v>44462</v>
      </c>
      <c r="D66" s="160">
        <v>139831</v>
      </c>
      <c r="E66" s="160">
        <v>54688</v>
      </c>
      <c r="F66" s="160">
        <v>40</v>
      </c>
      <c r="G66" s="40">
        <v>3.5</v>
      </c>
      <c r="H66" s="160">
        <v>533</v>
      </c>
      <c r="I66" s="160">
        <v>113</v>
      </c>
      <c r="J66" s="160">
        <v>2497</v>
      </c>
    </row>
    <row r="67" spans="1:25" x14ac:dyDescent="0.2">
      <c r="A67" s="151"/>
      <c r="B67" s="52" t="s">
        <v>0</v>
      </c>
      <c r="C67" s="159">
        <v>1549228</v>
      </c>
      <c r="D67" s="159">
        <v>4872262</v>
      </c>
      <c r="E67" s="159">
        <v>1905551</v>
      </c>
      <c r="F67" s="159">
        <v>1545</v>
      </c>
      <c r="G67" s="54">
        <v>4</v>
      </c>
      <c r="H67" s="159">
        <v>19913</v>
      </c>
      <c r="I67" s="159">
        <v>807</v>
      </c>
      <c r="J67" s="159">
        <v>6964</v>
      </c>
      <c r="K67" s="52"/>
      <c r="L67" s="52"/>
    </row>
    <row r="68" spans="1:25" s="13" customFormat="1" ht="6" customHeight="1" x14ac:dyDescent="0.2">
      <c r="A68" s="38"/>
      <c r="C68" s="160"/>
      <c r="D68" s="160"/>
      <c r="E68" s="160"/>
      <c r="F68" s="160"/>
      <c r="G68" s="40"/>
      <c r="H68" s="160"/>
      <c r="I68" s="160"/>
      <c r="J68" s="160"/>
    </row>
    <row r="69" spans="1:25" ht="11.25" customHeight="1" x14ac:dyDescent="0.2">
      <c r="A69" s="151">
        <v>2015</v>
      </c>
      <c r="B69" t="s">
        <v>1</v>
      </c>
      <c r="C69" s="160">
        <v>1558638.5682094628</v>
      </c>
      <c r="D69" s="160">
        <v>4901855.9514700295</v>
      </c>
      <c r="E69" s="160">
        <v>1917125.4388976393</v>
      </c>
      <c r="F69" s="160">
        <v>1561.0512508894487</v>
      </c>
      <c r="G69" s="40">
        <v>0.43486584898427172</v>
      </c>
      <c r="H69" s="160">
        <v>20729.917066029819</v>
      </c>
      <c r="I69" s="160">
        <v>715.35629574651591</v>
      </c>
      <c r="J69" s="160">
        <v>4663.6214957166803</v>
      </c>
      <c r="K69" s="164">
        <v>28.736012763443178</v>
      </c>
      <c r="L69" s="164">
        <v>39.362317752081971</v>
      </c>
    </row>
    <row r="70" spans="1:25" x14ac:dyDescent="0.2">
      <c r="A70" s="151"/>
      <c r="B70" t="s">
        <v>2</v>
      </c>
      <c r="C70" s="160">
        <v>43680.431790537259</v>
      </c>
      <c r="D70" s="160">
        <v>137373.21076418387</v>
      </c>
      <c r="E70" s="160">
        <v>53726.931102360824</v>
      </c>
      <c r="F70" s="160">
        <v>41.079211709468268</v>
      </c>
      <c r="G70" s="40">
        <v>2.1272233193308736</v>
      </c>
      <c r="H70" s="160">
        <v>498.13210627669764</v>
      </c>
      <c r="I70" s="160">
        <v>119.79527155132659</v>
      </c>
      <c r="J70" s="160">
        <v>2145.0139091545557</v>
      </c>
      <c r="K70" s="164">
        <v>5.3155956677176022</v>
      </c>
      <c r="L70" s="164">
        <v>7.1614627129005566</v>
      </c>
      <c r="T70" s="13"/>
      <c r="U70" s="13"/>
      <c r="V70" s="13"/>
      <c r="W70" s="13"/>
      <c r="X70" s="13"/>
      <c r="Y70" s="13"/>
    </row>
    <row r="71" spans="1:25" x14ac:dyDescent="0.2">
      <c r="A71" s="151"/>
      <c r="B71" s="52" t="s">
        <v>0</v>
      </c>
      <c r="C71" s="159">
        <v>1602319</v>
      </c>
      <c r="D71" s="159">
        <v>5039229.1622342132</v>
      </c>
      <c r="E71" s="159">
        <v>1970852.3699999999</v>
      </c>
      <c r="F71" s="159">
        <v>1602.1304625989169</v>
      </c>
      <c r="G71" s="54">
        <v>2.5620891683151452</v>
      </c>
      <c r="H71" s="159">
        <v>21228.049172306517</v>
      </c>
      <c r="I71" s="159">
        <v>835.15156729784246</v>
      </c>
      <c r="J71" s="159">
        <v>6808.6354048712365</v>
      </c>
      <c r="K71" s="157">
        <v>34</v>
      </c>
      <c r="L71" s="157">
        <v>47</v>
      </c>
      <c r="T71" s="58"/>
      <c r="U71" s="58"/>
      <c r="V71" s="58"/>
      <c r="W71" s="58"/>
      <c r="X71" s="58"/>
      <c r="Y71" s="13"/>
    </row>
    <row r="72" spans="1:25" ht="6" customHeight="1" x14ac:dyDescent="0.2">
      <c r="A72" s="106"/>
      <c r="B72" s="13"/>
      <c r="C72" s="160"/>
      <c r="D72" s="160"/>
      <c r="E72" s="160"/>
      <c r="F72" s="160"/>
      <c r="G72" s="40"/>
      <c r="H72" s="160"/>
      <c r="I72" s="160"/>
      <c r="J72" s="160"/>
      <c r="K72" s="164"/>
      <c r="L72" s="164"/>
      <c r="T72" s="58"/>
      <c r="U72" s="58"/>
      <c r="V72" s="58"/>
      <c r="W72" s="58"/>
      <c r="X72" s="58"/>
      <c r="Y72" s="13"/>
    </row>
    <row r="73" spans="1:25" ht="11.25" customHeight="1" x14ac:dyDescent="0.2">
      <c r="A73" s="151">
        <v>2016</v>
      </c>
      <c r="B73" t="s">
        <v>1</v>
      </c>
      <c r="C73" s="161">
        <v>1634317.8366221399</v>
      </c>
      <c r="D73" s="161">
        <v>5139864.2234598594</v>
      </c>
      <c r="E73" s="161">
        <v>2010210.9390452341</v>
      </c>
      <c r="F73" s="161">
        <v>1637.004252838095</v>
      </c>
      <c r="G73" s="107">
        <v>0.33188682639371608</v>
      </c>
      <c r="H73" s="161">
        <v>23038.542111549774</v>
      </c>
      <c r="I73" s="161">
        <v>704.00942590651744</v>
      </c>
      <c r="J73" s="161">
        <v>4694.0479591908879</v>
      </c>
      <c r="K73" s="161">
        <v>28.393454289161305</v>
      </c>
      <c r="L73" s="161">
        <v>38.968622834095633</v>
      </c>
    </row>
    <row r="74" spans="1:25" x14ac:dyDescent="0.2">
      <c r="A74" s="151"/>
      <c r="B74" t="s">
        <v>2</v>
      </c>
      <c r="C74" s="161">
        <v>44715.706817858299</v>
      </c>
      <c r="D74" s="161">
        <v>140629.1093141005</v>
      </c>
      <c r="E74" s="161">
        <v>55000.319385965755</v>
      </c>
      <c r="F74" s="161">
        <v>42.268219950930828</v>
      </c>
      <c r="G74" s="107">
        <v>2.0069494835267645</v>
      </c>
      <c r="H74" s="161">
        <v>560.20090768842886</v>
      </c>
      <c r="I74" s="161">
        <v>103.14293560041206</v>
      </c>
      <c r="J74" s="161">
        <v>1772.3418164486602</v>
      </c>
      <c r="K74" s="161">
        <v>5.1028447060021938</v>
      </c>
      <c r="L74" s="161">
        <v>6.722997549175294</v>
      </c>
    </row>
    <row r="75" spans="1:25" x14ac:dyDescent="0.2">
      <c r="A75" s="151"/>
      <c r="B75" s="52" t="s">
        <v>0</v>
      </c>
      <c r="C75" s="162">
        <v>1679033.5434399999</v>
      </c>
      <c r="D75" s="162">
        <v>5280493.3327739602</v>
      </c>
      <c r="E75" s="162">
        <v>2065211.2584311999</v>
      </c>
      <c r="F75" s="162">
        <v>1679.2724727890259</v>
      </c>
      <c r="G75" s="108">
        <v>2.3388363099204805</v>
      </c>
      <c r="H75" s="162">
        <v>23598.743019238202</v>
      </c>
      <c r="I75" s="162">
        <v>807.15236150692954</v>
      </c>
      <c r="J75" s="162">
        <v>6466.3897756395481</v>
      </c>
      <c r="K75" s="162">
        <v>33.4962989951635</v>
      </c>
      <c r="L75" s="162">
        <v>45.69162038327093</v>
      </c>
    </row>
    <row r="76" spans="1:25" s="13" customFormat="1" x14ac:dyDescent="0.2">
      <c r="A76" s="117"/>
      <c r="C76" s="163"/>
      <c r="D76" s="163"/>
      <c r="E76" s="163"/>
      <c r="F76" s="163"/>
      <c r="G76" s="119"/>
      <c r="H76" s="163"/>
      <c r="I76" s="163"/>
      <c r="J76" s="163"/>
      <c r="K76" s="163"/>
      <c r="L76" s="163"/>
    </row>
    <row r="77" spans="1:25" s="13" customFormat="1" x14ac:dyDescent="0.2">
      <c r="A77" s="151">
        <v>2017</v>
      </c>
      <c r="B77" s="145" t="s">
        <v>1</v>
      </c>
      <c r="C77" s="161">
        <v>1685732.0865982657</v>
      </c>
      <c r="D77" s="161">
        <v>5301559.9830723787</v>
      </c>
      <c r="E77" s="161">
        <v>2073450.4665158668</v>
      </c>
      <c r="F77" s="161">
        <v>1688.5220171682624</v>
      </c>
      <c r="G77" s="107">
        <v>0.32726874212587209</v>
      </c>
      <c r="H77" s="161">
        <v>25309.484845852476</v>
      </c>
      <c r="I77" s="161">
        <v>689.68843513380534</v>
      </c>
      <c r="J77" s="161">
        <v>4746.1370638733288</v>
      </c>
      <c r="K77" s="161">
        <v>28.867676153382064</v>
      </c>
      <c r="L77" s="161">
        <v>39.739595791838909</v>
      </c>
    </row>
    <row r="78" spans="1:25" s="13" customFormat="1" x14ac:dyDescent="0.2">
      <c r="A78" s="151"/>
      <c r="B78" s="13" t="s">
        <v>2</v>
      </c>
      <c r="C78" s="161">
        <v>37984.913401734317</v>
      </c>
      <c r="D78" s="161">
        <v>119461.03325213116</v>
      </c>
      <c r="E78" s="161">
        <v>46721.443484133211</v>
      </c>
      <c r="F78" s="161">
        <v>35.466415631028298</v>
      </c>
      <c r="G78" s="107">
        <v>2.0530903984287665</v>
      </c>
      <c r="H78" s="161">
        <v>441.24257931437353</v>
      </c>
      <c r="I78" s="161">
        <v>105.11905467434579</v>
      </c>
      <c r="J78" s="161">
        <v>1719.6195122154306</v>
      </c>
      <c r="K78" s="161">
        <v>4.405364219770413</v>
      </c>
      <c r="L78" s="161">
        <v>5.997584007007319</v>
      </c>
    </row>
    <row r="79" spans="1:25" s="13" customFormat="1" x14ac:dyDescent="0.2">
      <c r="A79" s="151"/>
      <c r="B79" s="52" t="s">
        <v>0</v>
      </c>
      <c r="C79" s="162">
        <v>1723717</v>
      </c>
      <c r="D79" s="162">
        <v>5421021.0163245099</v>
      </c>
      <c r="E79" s="162">
        <v>2120171.91</v>
      </c>
      <c r="F79" s="162">
        <v>1723.9884327992906</v>
      </c>
      <c r="G79" s="108">
        <v>2.3803591405546385</v>
      </c>
      <c r="H79" s="162">
        <v>25750.72742516685</v>
      </c>
      <c r="I79" s="162">
        <v>794.80748980815122</v>
      </c>
      <c r="J79" s="162">
        <v>6465.7565760887592</v>
      </c>
      <c r="K79" s="162">
        <v>33.273040373152476</v>
      </c>
      <c r="L79" s="162">
        <v>45.737179798846228</v>
      </c>
    </row>
    <row r="80" spans="1:25" s="13" customFormat="1" x14ac:dyDescent="0.2">
      <c r="A80" s="137"/>
      <c r="C80" s="163"/>
      <c r="D80" s="163"/>
      <c r="E80" s="163"/>
      <c r="F80" s="163"/>
      <c r="G80" s="119"/>
      <c r="H80" s="163"/>
      <c r="I80" s="163"/>
      <c r="J80" s="163"/>
      <c r="K80" s="163"/>
      <c r="L80" s="163"/>
    </row>
    <row r="81" spans="1:14" s="13" customFormat="1" x14ac:dyDescent="0.2">
      <c r="A81" s="151">
        <v>2018</v>
      </c>
      <c r="B81" s="145" t="s">
        <v>1</v>
      </c>
      <c r="C81" s="161">
        <v>1787355.852507324</v>
      </c>
      <c r="D81" s="161">
        <v>5621162.6619088883</v>
      </c>
      <c r="E81" s="161">
        <v>2198447.6985840085</v>
      </c>
      <c r="F81" s="161">
        <v>1790.3489526280814</v>
      </c>
      <c r="G81" s="107">
        <v>0.31927691666570557</v>
      </c>
      <c r="H81" s="161">
        <v>27664.639986415466</v>
      </c>
      <c r="I81" s="161">
        <v>702.98200049442426</v>
      </c>
      <c r="J81" s="161">
        <v>4827.5687434989022</v>
      </c>
      <c r="K81" s="161">
        <v>29.173419644889027</v>
      </c>
      <c r="L81" s="161">
        <v>40.194040685856727</v>
      </c>
    </row>
    <row r="82" spans="1:14" s="13" customFormat="1" x14ac:dyDescent="0.2">
      <c r="A82" s="151"/>
      <c r="B82" s="13" t="s">
        <v>2</v>
      </c>
      <c r="C82" s="161">
        <v>36561.387892676052</v>
      </c>
      <c r="D82" s="161">
        <v>114984.10246688445</v>
      </c>
      <c r="E82" s="161">
        <v>44970.507107991543</v>
      </c>
      <c r="F82" s="161">
        <v>34.170022595059265</v>
      </c>
      <c r="G82" s="107">
        <v>1.9501951851225656</v>
      </c>
      <c r="H82" s="161">
        <v>411.73443869714453</v>
      </c>
      <c r="I82" s="161">
        <v>108.74122088902395</v>
      </c>
      <c r="J82" s="161">
        <v>1683.495084288382</v>
      </c>
      <c r="K82" s="161">
        <v>4.5276698916999845</v>
      </c>
      <c r="L82" s="161">
        <v>6.0429369610701418</v>
      </c>
    </row>
    <row r="83" spans="1:14" s="13" customFormat="1" x14ac:dyDescent="0.2">
      <c r="A83" s="151"/>
      <c r="B83" s="52" t="s">
        <v>0</v>
      </c>
      <c r="C83" s="162">
        <v>1823917.2404</v>
      </c>
      <c r="D83" s="162">
        <v>5736146.7643757723</v>
      </c>
      <c r="E83" s="162">
        <v>2243418.2056919998</v>
      </c>
      <c r="F83" s="162">
        <v>1824.5189752231406</v>
      </c>
      <c r="G83" s="108">
        <v>2.2694721017882711</v>
      </c>
      <c r="H83" s="162">
        <v>28076.374425112612</v>
      </c>
      <c r="I83" s="162">
        <v>811.72322138344816</v>
      </c>
      <c r="J83" s="162">
        <v>6511.063827787284</v>
      </c>
      <c r="K83" s="162">
        <v>33.701089536589009</v>
      </c>
      <c r="L83" s="162">
        <v>46.236977646926867</v>
      </c>
    </row>
    <row r="84" spans="1:14" s="32" customFormat="1" x14ac:dyDescent="0.2">
      <c r="A84" s="41"/>
      <c r="B84" s="41"/>
      <c r="C84" s="42"/>
      <c r="D84" s="42"/>
      <c r="E84" s="42"/>
      <c r="F84" s="42"/>
      <c r="G84" s="42"/>
      <c r="H84" s="42"/>
      <c r="I84" s="42"/>
      <c r="J84" s="41"/>
      <c r="K84" s="41"/>
      <c r="L84" s="41"/>
    </row>
    <row r="85" spans="1:14" s="32" customFormat="1" x14ac:dyDescent="0.2">
      <c r="A85" s="43"/>
      <c r="B85" s="43"/>
      <c r="C85" s="44"/>
      <c r="D85" s="44"/>
      <c r="E85" s="44"/>
      <c r="F85" s="44"/>
      <c r="G85" s="44"/>
      <c r="H85" s="44"/>
      <c r="I85" s="44"/>
      <c r="J85" s="43"/>
      <c r="K85" s="43"/>
      <c r="L85" s="43"/>
    </row>
    <row r="86" spans="1:14" s="68" customFormat="1" ht="9" x14ac:dyDescent="0.15">
      <c r="A86" s="68" t="s">
        <v>30</v>
      </c>
    </row>
    <row r="87" spans="1:14" s="68" customFormat="1" ht="9" x14ac:dyDescent="0.15">
      <c r="A87" s="68" t="s">
        <v>31</v>
      </c>
    </row>
    <row r="88" spans="1:14" s="50" customFormat="1" ht="9" x14ac:dyDescent="0.15">
      <c r="A88" s="50" t="s">
        <v>45</v>
      </c>
    </row>
    <row r="89" spans="1:14" s="50" customFormat="1" ht="9" x14ac:dyDescent="0.15">
      <c r="A89" s="50" t="s">
        <v>44</v>
      </c>
    </row>
    <row r="90" spans="1:14" s="50" customFormat="1" ht="9" x14ac:dyDescent="0.15">
      <c r="A90" s="68" t="s">
        <v>48</v>
      </c>
      <c r="B90" s="68"/>
      <c r="C90" s="68"/>
      <c r="D90" s="68"/>
      <c r="E90" s="68"/>
      <c r="F90" s="68"/>
      <c r="G90" s="68"/>
      <c r="H90" s="68"/>
      <c r="I90" s="68"/>
      <c r="J90" s="68"/>
      <c r="K90" s="68"/>
      <c r="L90" s="68"/>
      <c r="M90" s="68"/>
      <c r="N90" s="68"/>
    </row>
    <row r="91" spans="1:14" s="50" customFormat="1" ht="9" x14ac:dyDescent="0.15">
      <c r="A91" s="68" t="s">
        <v>46</v>
      </c>
      <c r="B91" s="68"/>
      <c r="C91" s="68"/>
      <c r="D91" s="68"/>
      <c r="E91" s="68"/>
      <c r="F91" s="68"/>
      <c r="G91" s="68"/>
      <c r="H91" s="68"/>
      <c r="I91" s="68"/>
      <c r="J91" s="68"/>
      <c r="K91" s="68"/>
      <c r="L91" s="68"/>
      <c r="M91" s="68"/>
      <c r="N91" s="68"/>
    </row>
    <row r="92" spans="1:14" s="50" customFormat="1" ht="9" x14ac:dyDescent="0.15">
      <c r="A92" s="68" t="s">
        <v>51</v>
      </c>
      <c r="B92" s="68"/>
      <c r="C92" s="68"/>
      <c r="D92" s="68"/>
      <c r="E92" s="68"/>
      <c r="F92" s="68"/>
      <c r="G92" s="68"/>
      <c r="H92" s="68"/>
      <c r="I92" s="68"/>
      <c r="J92" s="68"/>
      <c r="K92" s="68"/>
    </row>
    <row r="93" spans="1:14" s="50" customFormat="1" ht="9" x14ac:dyDescent="0.15">
      <c r="A93" s="68" t="s">
        <v>52</v>
      </c>
      <c r="B93" s="68"/>
      <c r="C93" s="68"/>
      <c r="D93" s="68"/>
      <c r="E93" s="68"/>
      <c r="F93" s="68"/>
      <c r="G93" s="68"/>
      <c r="H93" s="68"/>
      <c r="I93" s="68"/>
      <c r="J93" s="68"/>
      <c r="K93" s="68"/>
    </row>
    <row r="94" spans="1:14" s="50" customFormat="1" ht="8.25" customHeight="1" x14ac:dyDescent="0.15">
      <c r="A94" s="50" t="s">
        <v>53</v>
      </c>
    </row>
    <row r="95" spans="1:14" s="32" customFormat="1" ht="6" customHeight="1" x14ac:dyDescent="0.2">
      <c r="A95" s="41"/>
      <c r="B95" s="41"/>
      <c r="C95" s="41"/>
      <c r="D95" s="41"/>
      <c r="E95" s="41"/>
      <c r="F95" s="41"/>
      <c r="G95" s="41"/>
      <c r="H95" s="41"/>
      <c r="I95" s="41"/>
      <c r="J95" s="41"/>
      <c r="K95" s="41"/>
      <c r="L95" s="41"/>
    </row>
    <row r="96" spans="1:14" s="132" customFormat="1" ht="12.75" customHeight="1" x14ac:dyDescent="0.2">
      <c r="A96" s="133" t="s">
        <v>87</v>
      </c>
      <c r="B96" s="133"/>
      <c r="C96" s="133"/>
      <c r="D96" s="133"/>
      <c r="E96" s="133"/>
      <c r="F96" s="134"/>
      <c r="G96" s="135"/>
      <c r="H96" s="135"/>
      <c r="I96" s="135"/>
      <c r="J96" s="135"/>
      <c r="K96" s="135"/>
      <c r="L96" s="135"/>
    </row>
    <row r="97" spans="1:6" s="132" customFormat="1" ht="10.9" customHeight="1" x14ac:dyDescent="0.2">
      <c r="A97" t="s">
        <v>88</v>
      </c>
      <c r="B97"/>
      <c r="C97"/>
      <c r="D97"/>
      <c r="E97"/>
      <c r="F97" s="131"/>
    </row>
    <row r="98" spans="1:6" s="132" customFormat="1" ht="10.9" customHeight="1" x14ac:dyDescent="0.2">
      <c r="A98" t="s">
        <v>89</v>
      </c>
      <c r="B98"/>
      <c r="C98"/>
      <c r="D98"/>
      <c r="E98"/>
      <c r="F98" s="131"/>
    </row>
    <row r="99" spans="1:6" s="32" customFormat="1" x14ac:dyDescent="0.2">
      <c r="A99" s="64"/>
      <c r="B99" s="31"/>
      <c r="C99" s="31"/>
    </row>
  </sheetData>
  <mergeCells count="21">
    <mergeCell ref="A81:A83"/>
    <mergeCell ref="A21:A23"/>
    <mergeCell ref="A69:A71"/>
    <mergeCell ref="A25:A27"/>
    <mergeCell ref="A29:A31"/>
    <mergeCell ref="A33:A35"/>
    <mergeCell ref="A37:A39"/>
    <mergeCell ref="A41:A43"/>
    <mergeCell ref="A45:A47"/>
    <mergeCell ref="A49:A51"/>
    <mergeCell ref="A53:A55"/>
    <mergeCell ref="A77:A79"/>
    <mergeCell ref="A57:A59"/>
    <mergeCell ref="A61:A63"/>
    <mergeCell ref="A65:A67"/>
    <mergeCell ref="A73:A75"/>
    <mergeCell ref="D6:E6"/>
    <mergeCell ref="F6:G6"/>
    <mergeCell ref="A9:A11"/>
    <mergeCell ref="A13:A15"/>
    <mergeCell ref="A17:A19"/>
  </mergeCells>
  <hyperlinks>
    <hyperlink ref="L1" location="'Inhalt - Contenu'!A1" display="◄"/>
  </hyperlinks>
  <pageMargins left="0.78740157499999996" right="0.78740157499999996" top="0.984251969" bottom="0.984251969" header="0.4921259845" footer="0.4921259845"/>
  <pageSetup paperSize="9" scale="70"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Y61"/>
  <sheetViews>
    <sheetView showGridLines="0" zoomScaleNormal="100" zoomScaleSheetLayoutView="100" workbookViewId="0">
      <selection activeCell="J1" sqref="J1"/>
    </sheetView>
  </sheetViews>
  <sheetFormatPr baseColWidth="10" defaultRowHeight="11.25" x14ac:dyDescent="0.2"/>
  <cols>
    <col min="1" max="1" width="4.83203125" customWidth="1"/>
    <col min="2" max="2" width="9.83203125" customWidth="1"/>
    <col min="3" max="3" width="9.1640625" customWidth="1"/>
    <col min="5" max="5" width="14" customWidth="1"/>
    <col min="6" max="6" width="8.1640625" customWidth="1"/>
    <col min="10" max="10" width="10.5" customWidth="1"/>
    <col min="11" max="11" width="9" customWidth="1"/>
  </cols>
  <sheetData>
    <row r="1" spans="1:10" ht="12.75" x14ac:dyDescent="0.2">
      <c r="A1" s="13"/>
      <c r="J1" s="100" t="s">
        <v>76</v>
      </c>
    </row>
    <row r="4" spans="1:10" x14ac:dyDescent="0.2">
      <c r="B4" s="16"/>
      <c r="C4" s="16"/>
      <c r="D4" s="16"/>
      <c r="E4" s="16"/>
      <c r="F4" s="16"/>
    </row>
    <row r="5" spans="1:10" x14ac:dyDescent="0.2">
      <c r="B5" s="16"/>
      <c r="C5" s="16"/>
      <c r="D5" s="16"/>
      <c r="E5" s="16"/>
      <c r="F5" s="16"/>
    </row>
    <row r="6" spans="1:10" x14ac:dyDescent="0.2">
      <c r="B6" s="16"/>
      <c r="C6" s="16"/>
      <c r="D6" s="16"/>
      <c r="E6" s="16"/>
      <c r="F6" s="16"/>
    </row>
    <row r="7" spans="1:10" x14ac:dyDescent="0.2">
      <c r="B7" s="16"/>
      <c r="C7" s="18"/>
      <c r="D7" s="18"/>
      <c r="E7" s="18"/>
      <c r="F7" s="18"/>
      <c r="G7" s="150"/>
      <c r="I7" s="2"/>
      <c r="J7" s="14"/>
    </row>
    <row r="8" spans="1:10" x14ac:dyDescent="0.2">
      <c r="B8" s="16"/>
      <c r="C8" s="18"/>
      <c r="D8" s="18"/>
      <c r="E8" s="18"/>
      <c r="F8" s="18"/>
      <c r="G8" s="150"/>
      <c r="I8" s="2"/>
      <c r="J8" s="14"/>
    </row>
    <row r="9" spans="1:10" x14ac:dyDescent="0.2">
      <c r="B9" s="16"/>
      <c r="C9" s="18"/>
      <c r="D9" s="18"/>
      <c r="E9" s="18"/>
      <c r="F9" s="18"/>
      <c r="G9" s="150"/>
      <c r="H9" s="13"/>
      <c r="I9" s="14"/>
      <c r="J9" s="14"/>
    </row>
    <row r="10" spans="1:10" ht="11.25" customHeight="1" x14ac:dyDescent="0.2">
      <c r="B10" s="16"/>
      <c r="C10" s="18"/>
      <c r="D10" s="18"/>
      <c r="E10" s="18"/>
      <c r="F10" s="18"/>
      <c r="G10" s="10"/>
      <c r="H10" s="13"/>
      <c r="I10" s="14"/>
      <c r="J10" s="14"/>
    </row>
    <row r="11" spans="1:10" x14ac:dyDescent="0.2">
      <c r="B11" s="16"/>
      <c r="C11" s="18"/>
      <c r="D11" s="18"/>
      <c r="E11" s="18"/>
      <c r="F11" s="18"/>
      <c r="G11" s="10"/>
      <c r="H11" s="13"/>
      <c r="I11" s="14"/>
      <c r="J11" s="14"/>
    </row>
    <row r="12" spans="1:10" x14ac:dyDescent="0.2">
      <c r="B12" s="16"/>
      <c r="I12" s="14"/>
      <c r="J12" s="14"/>
    </row>
    <row r="13" spans="1:10" x14ac:dyDescent="0.2">
      <c r="B13" s="16"/>
      <c r="E13" t="s">
        <v>1</v>
      </c>
      <c r="G13" t="s">
        <v>2</v>
      </c>
      <c r="H13" t="s">
        <v>0</v>
      </c>
      <c r="I13" s="14"/>
      <c r="J13" s="14"/>
    </row>
    <row r="14" spans="1:10" x14ac:dyDescent="0.2">
      <c r="B14" s="16"/>
      <c r="C14" s="59">
        <v>1990</v>
      </c>
      <c r="D14" s="57">
        <v>974211</v>
      </c>
      <c r="E14" s="58">
        <f>D14/1000</f>
        <v>974.21100000000001</v>
      </c>
      <c r="F14" s="57">
        <v>80237</v>
      </c>
      <c r="G14" s="57">
        <f>F14/1000</f>
        <v>80.236999999999995</v>
      </c>
      <c r="H14" s="61">
        <v>1054448</v>
      </c>
      <c r="I14" s="14"/>
      <c r="J14" s="14"/>
    </row>
    <row r="15" spans="1:10" x14ac:dyDescent="0.2">
      <c r="B15" s="16"/>
      <c r="C15" s="59">
        <v>1995</v>
      </c>
      <c r="D15" s="57">
        <v>1161044</v>
      </c>
      <c r="E15" s="57">
        <f t="shared" ref="E15:E25" si="0">D15/1000</f>
        <v>1161.0440000000001</v>
      </c>
      <c r="F15" s="57">
        <v>71502</v>
      </c>
      <c r="G15" s="57">
        <f t="shared" ref="G15:G24" si="1">F15/1000</f>
        <v>71.501999999999995</v>
      </c>
      <c r="H15" s="61">
        <v>1232545.6000000001</v>
      </c>
      <c r="I15" s="14"/>
      <c r="J15" s="14"/>
    </row>
    <row r="16" spans="1:10" x14ac:dyDescent="0.2">
      <c r="B16" s="16"/>
      <c r="C16" s="59">
        <v>2000</v>
      </c>
      <c r="D16" s="57">
        <v>1481262</v>
      </c>
      <c r="E16" s="57">
        <f t="shared" si="0"/>
        <v>1481.2619999999999</v>
      </c>
      <c r="F16" s="57">
        <v>59045</v>
      </c>
      <c r="G16" s="57">
        <f t="shared" si="1"/>
        <v>59.045000000000002</v>
      </c>
      <c r="H16" s="61">
        <v>1540307.04</v>
      </c>
      <c r="I16" s="14"/>
      <c r="J16" s="14"/>
    </row>
    <row r="17" spans="2:18" x14ac:dyDescent="0.2">
      <c r="B17" s="16"/>
      <c r="C17" s="59">
        <v>2002</v>
      </c>
      <c r="D17" s="57">
        <v>1290115</v>
      </c>
      <c r="E17" s="57">
        <f t="shared" si="0"/>
        <v>1290.115</v>
      </c>
      <c r="F17" s="57">
        <v>47154</v>
      </c>
      <c r="G17" s="57">
        <f t="shared" si="1"/>
        <v>47.154000000000003</v>
      </c>
      <c r="H17" s="61">
        <v>1337269.2</v>
      </c>
      <c r="I17" s="14"/>
      <c r="J17" s="15"/>
    </row>
    <row r="18" spans="2:18" x14ac:dyDescent="0.2">
      <c r="B18" s="16"/>
      <c r="C18" s="59">
        <v>2004</v>
      </c>
      <c r="D18" s="57">
        <v>1090689</v>
      </c>
      <c r="E18" s="57">
        <f t="shared" si="0"/>
        <v>1090.6890000000001</v>
      </c>
      <c r="F18" s="57">
        <v>45659</v>
      </c>
      <c r="G18" s="57">
        <f t="shared" si="1"/>
        <v>45.658999999999999</v>
      </c>
      <c r="H18" s="61">
        <v>1136348.48</v>
      </c>
      <c r="I18" s="14"/>
      <c r="J18" s="15"/>
    </row>
    <row r="19" spans="2:18" x14ac:dyDescent="0.2">
      <c r="C19" s="59">
        <v>2005</v>
      </c>
      <c r="D19" s="57">
        <v>1112887</v>
      </c>
      <c r="E19" s="57">
        <f t="shared" si="0"/>
        <v>1112.8869999999999</v>
      </c>
      <c r="F19" s="57">
        <v>39501</v>
      </c>
      <c r="G19" s="57">
        <f t="shared" si="1"/>
        <v>39.500999999999998</v>
      </c>
      <c r="H19" s="61">
        <v>1152388</v>
      </c>
      <c r="I19" s="14"/>
      <c r="J19" s="15"/>
    </row>
    <row r="20" spans="2:18" x14ac:dyDescent="0.2">
      <c r="C20" s="59">
        <v>2006</v>
      </c>
      <c r="D20" s="57">
        <v>1165318</v>
      </c>
      <c r="E20" s="57">
        <f t="shared" si="0"/>
        <v>1165.318</v>
      </c>
      <c r="F20" s="57">
        <v>38550</v>
      </c>
      <c r="G20" s="58">
        <f t="shared" si="1"/>
        <v>38.549999999999997</v>
      </c>
      <c r="H20" s="61">
        <v>1203868</v>
      </c>
      <c r="I20" s="14"/>
      <c r="J20" s="15"/>
    </row>
    <row r="21" spans="2:18" x14ac:dyDescent="0.2">
      <c r="C21" s="59">
        <v>2007</v>
      </c>
      <c r="D21" s="57">
        <v>1245184</v>
      </c>
      <c r="E21" s="57">
        <f t="shared" si="0"/>
        <v>1245.184</v>
      </c>
      <c r="F21" s="57">
        <v>43968</v>
      </c>
      <c r="G21" s="58">
        <f t="shared" si="1"/>
        <v>43.968000000000004</v>
      </c>
      <c r="H21" s="61">
        <v>1289152</v>
      </c>
      <c r="I21" s="14"/>
      <c r="J21" s="15"/>
    </row>
    <row r="22" spans="2:18" x14ac:dyDescent="0.2">
      <c r="C22" s="59">
        <v>2008</v>
      </c>
      <c r="D22" s="57">
        <v>1345209</v>
      </c>
      <c r="E22" s="57">
        <f t="shared" si="0"/>
        <v>1345.2090000000001</v>
      </c>
      <c r="F22" s="57">
        <v>37627</v>
      </c>
      <c r="G22" s="58">
        <f t="shared" si="1"/>
        <v>37.627000000000002</v>
      </c>
      <c r="H22" s="61">
        <v>1382835</v>
      </c>
      <c r="I22" s="14"/>
      <c r="J22" s="13"/>
    </row>
    <row r="23" spans="2:18" x14ac:dyDescent="0.2">
      <c r="C23" s="60">
        <v>2009</v>
      </c>
      <c r="D23" s="58">
        <v>1284598</v>
      </c>
      <c r="E23" s="58">
        <f t="shared" si="0"/>
        <v>1284.598</v>
      </c>
      <c r="F23" s="58">
        <v>39626</v>
      </c>
      <c r="G23" s="58">
        <f t="shared" si="1"/>
        <v>39.625999999999998</v>
      </c>
      <c r="H23" s="61">
        <v>1324224</v>
      </c>
      <c r="I23" s="14"/>
    </row>
    <row r="24" spans="2:18" x14ac:dyDescent="0.2">
      <c r="C24" s="60">
        <v>2010</v>
      </c>
      <c r="D24" s="58">
        <v>1351572</v>
      </c>
      <c r="E24" s="58">
        <f t="shared" si="0"/>
        <v>1351.5719999999999</v>
      </c>
      <c r="F24" s="58">
        <v>39252</v>
      </c>
      <c r="G24" s="58">
        <f t="shared" si="1"/>
        <v>39.252000000000002</v>
      </c>
      <c r="H24" s="61">
        <v>1390824</v>
      </c>
      <c r="I24" s="14"/>
    </row>
    <row r="25" spans="2:18" x14ac:dyDescent="0.2">
      <c r="C25" s="59">
        <v>2011</v>
      </c>
      <c r="D25" s="58">
        <v>1489758</v>
      </c>
      <c r="E25" s="58">
        <f t="shared" si="0"/>
        <v>1489.758</v>
      </c>
      <c r="F25" s="58">
        <v>42047</v>
      </c>
      <c r="G25" s="58">
        <f t="shared" ref="G25:G32" si="2">F25/1000</f>
        <v>42.046999999999997</v>
      </c>
      <c r="H25" s="61">
        <v>1531805</v>
      </c>
      <c r="I25" s="14"/>
    </row>
    <row r="26" spans="2:18" x14ac:dyDescent="0.2">
      <c r="C26" s="59">
        <v>2012</v>
      </c>
      <c r="D26" s="58">
        <v>1479702</v>
      </c>
      <c r="E26" s="58">
        <f t="shared" ref="E26:E32" si="3">D26/1000</f>
        <v>1479.702</v>
      </c>
      <c r="F26" s="58">
        <v>43414</v>
      </c>
      <c r="G26" s="58">
        <f t="shared" si="2"/>
        <v>43.414000000000001</v>
      </c>
      <c r="H26" s="61">
        <v>1523116</v>
      </c>
      <c r="I26" s="14"/>
    </row>
    <row r="27" spans="2:18" x14ac:dyDescent="0.2">
      <c r="C27" s="59">
        <v>2013</v>
      </c>
      <c r="D27" s="58">
        <v>1497899</v>
      </c>
      <c r="E27" s="58">
        <f t="shared" si="3"/>
        <v>1497.8989999999999</v>
      </c>
      <c r="F27" s="58">
        <v>42064</v>
      </c>
      <c r="G27" s="58">
        <f t="shared" si="2"/>
        <v>42.064</v>
      </c>
      <c r="H27" s="61">
        <v>1539963</v>
      </c>
      <c r="I27" s="14"/>
      <c r="M27" s="59"/>
      <c r="N27" s="59"/>
      <c r="O27" s="59"/>
      <c r="P27" s="59"/>
      <c r="Q27" s="59"/>
      <c r="R27" s="60"/>
    </row>
    <row r="28" spans="2:18" x14ac:dyDescent="0.2">
      <c r="C28" s="59">
        <v>2014</v>
      </c>
      <c r="D28" s="57">
        <v>1504767</v>
      </c>
      <c r="E28" s="57">
        <f t="shared" si="3"/>
        <v>1504.7670000000001</v>
      </c>
      <c r="F28" s="57">
        <v>44462</v>
      </c>
      <c r="G28" s="57">
        <f t="shared" si="2"/>
        <v>44.462000000000003</v>
      </c>
      <c r="H28" s="61">
        <v>1549228</v>
      </c>
    </row>
    <row r="29" spans="2:18" x14ac:dyDescent="0.2">
      <c r="C29" s="59">
        <v>2015</v>
      </c>
      <c r="D29" s="57">
        <v>1558639</v>
      </c>
      <c r="E29" s="57">
        <f t="shared" si="3"/>
        <v>1558.6389999999999</v>
      </c>
      <c r="F29" s="57">
        <v>43680</v>
      </c>
      <c r="G29" s="57">
        <f t="shared" si="2"/>
        <v>43.68</v>
      </c>
      <c r="H29" s="61">
        <v>1602319</v>
      </c>
    </row>
    <row r="30" spans="2:18" x14ac:dyDescent="0.2">
      <c r="C30" s="59">
        <v>2016</v>
      </c>
      <c r="D30" s="57">
        <v>1634317.8366221399</v>
      </c>
      <c r="E30" s="57">
        <f t="shared" si="3"/>
        <v>1634.3178366221398</v>
      </c>
      <c r="F30" s="57">
        <v>44715.706817858299</v>
      </c>
      <c r="G30" s="57">
        <f t="shared" ref="G30:G31" si="4">F30/1000</f>
        <v>44.715706817858297</v>
      </c>
      <c r="H30" s="61">
        <v>1679033.5434399999</v>
      </c>
    </row>
    <row r="31" spans="2:18" x14ac:dyDescent="0.2">
      <c r="C31" s="59">
        <v>2017</v>
      </c>
      <c r="D31" s="57">
        <v>1685732.0865982701</v>
      </c>
      <c r="E31" s="57">
        <f t="shared" ref="E31" si="5">D31/1000</f>
        <v>1685.7320865982701</v>
      </c>
      <c r="F31" s="123">
        <v>37984.913401734317</v>
      </c>
      <c r="G31" s="57">
        <f t="shared" si="4"/>
        <v>37.984913401734318</v>
      </c>
      <c r="H31" s="61">
        <v>1723717</v>
      </c>
    </row>
    <row r="32" spans="2:18" x14ac:dyDescent="0.2">
      <c r="C32" s="59">
        <v>2018</v>
      </c>
      <c r="D32" s="57">
        <v>1787355.85250732</v>
      </c>
      <c r="E32" s="57">
        <f t="shared" si="3"/>
        <v>1787.3558525073199</v>
      </c>
      <c r="F32" s="123">
        <v>36561.387892676001</v>
      </c>
      <c r="G32" s="57">
        <f t="shared" si="2"/>
        <v>36.561387892676002</v>
      </c>
      <c r="H32" s="61">
        <v>1823917.2404</v>
      </c>
    </row>
    <row r="33" spans="1:25" s="13" customFormat="1" x14ac:dyDescent="0.2"/>
    <row r="34" spans="1:25" s="13" customFormat="1" x14ac:dyDescent="0.2"/>
    <row r="35" spans="1:25" s="13" customFormat="1" x14ac:dyDescent="0.2"/>
    <row r="36" spans="1:25" s="13" customFormat="1" x14ac:dyDescent="0.2">
      <c r="D36" s="39"/>
    </row>
    <row r="37" spans="1:25" s="13" customFormat="1" x14ac:dyDescent="0.2">
      <c r="D37" s="39"/>
    </row>
    <row r="38" spans="1:25" s="13" customFormat="1" x14ac:dyDescent="0.2">
      <c r="O38" s="63"/>
    </row>
    <row r="39" spans="1:25" s="13" customFormat="1" x14ac:dyDescent="0.2"/>
    <row r="40" spans="1:25" ht="6" customHeight="1" x14ac:dyDescent="0.2">
      <c r="A40" s="122"/>
      <c r="B40" s="13"/>
      <c r="C40" s="39"/>
      <c r="D40" s="39"/>
      <c r="E40" s="39"/>
      <c r="F40" s="39"/>
      <c r="G40" s="40"/>
      <c r="H40" s="39"/>
      <c r="I40" s="39"/>
      <c r="J40" s="39"/>
      <c r="K40" s="13"/>
      <c r="L40" s="13"/>
      <c r="T40" s="58"/>
      <c r="U40" s="58"/>
      <c r="V40" s="58"/>
      <c r="W40" s="58"/>
      <c r="X40" s="58"/>
      <c r="Y40" s="13"/>
    </row>
    <row r="41" spans="1:25" x14ac:dyDescent="0.2">
      <c r="C41" s="124"/>
      <c r="D41" s="13"/>
      <c r="G41" s="151"/>
      <c r="H41" s="151"/>
      <c r="I41" s="39"/>
    </row>
    <row r="42" spans="1:25" x14ac:dyDescent="0.2">
      <c r="G42" s="151"/>
      <c r="H42" s="151"/>
      <c r="I42" s="39"/>
    </row>
    <row r="43" spans="1:25" x14ac:dyDescent="0.2">
      <c r="G43" s="151"/>
      <c r="H43" s="13"/>
      <c r="I43" s="39"/>
    </row>
    <row r="44" spans="1:25" x14ac:dyDescent="0.2">
      <c r="B44" s="50"/>
      <c r="C44" s="50"/>
      <c r="D44" s="50"/>
      <c r="E44" s="50"/>
      <c r="F44" s="50"/>
      <c r="G44" s="105"/>
      <c r="H44" s="13"/>
      <c r="I44" s="39"/>
      <c r="K44" s="21"/>
      <c r="L44" s="21"/>
    </row>
    <row r="45" spans="1:25" x14ac:dyDescent="0.2">
      <c r="H45" s="13"/>
      <c r="I45" s="39"/>
      <c r="K45" s="21"/>
      <c r="L45" s="21"/>
    </row>
    <row r="46" spans="1:25" s="32" customFormat="1" ht="6" customHeight="1" x14ac:dyDescent="0.2">
      <c r="A46" s="43"/>
      <c r="B46" s="41"/>
      <c r="C46" s="41"/>
      <c r="D46" s="41"/>
      <c r="E46" s="41"/>
      <c r="F46" s="41"/>
      <c r="G46" s="41"/>
      <c r="H46" s="41"/>
      <c r="I46" s="41"/>
      <c r="J46" s="41"/>
      <c r="K46" s="43"/>
      <c r="L46" s="43"/>
    </row>
    <row r="47" spans="1:25" s="132" customFormat="1" ht="12.75" customHeight="1" x14ac:dyDescent="0.2">
      <c r="A47" s="21" t="s">
        <v>90</v>
      </c>
      <c r="B47" s="133"/>
      <c r="C47" s="133"/>
      <c r="D47" s="133"/>
      <c r="E47" s="133"/>
      <c r="F47" s="134"/>
      <c r="H47" s="135"/>
      <c r="I47" s="135"/>
      <c r="J47" s="135"/>
    </row>
    <row r="48" spans="1:25" s="132" customFormat="1" ht="10.9" customHeight="1" x14ac:dyDescent="0.2">
      <c r="A48" t="s">
        <v>91</v>
      </c>
      <c r="B48"/>
      <c r="C48"/>
      <c r="D48"/>
      <c r="E48"/>
      <c r="F48" s="131"/>
    </row>
    <row r="49" spans="1:12" s="132" customFormat="1" ht="10.9" customHeight="1" x14ac:dyDescent="0.2">
      <c r="A49" t="s">
        <v>92</v>
      </c>
      <c r="B49"/>
      <c r="C49"/>
      <c r="D49"/>
      <c r="E49"/>
      <c r="F49" s="131"/>
    </row>
    <row r="51" spans="1:12" x14ac:dyDescent="0.2">
      <c r="I51" s="151"/>
    </row>
    <row r="52" spans="1:12" s="13" customFormat="1" x14ac:dyDescent="0.2">
      <c r="A52" s="139"/>
      <c r="C52" s="118"/>
      <c r="D52" s="118"/>
      <c r="E52" s="118"/>
      <c r="F52" s="118"/>
      <c r="G52" s="119"/>
      <c r="H52" s="118"/>
      <c r="I52" s="151"/>
      <c r="J52" s="118"/>
      <c r="K52" s="118"/>
      <c r="L52" s="118"/>
    </row>
    <row r="53" spans="1:12" s="16" customFormat="1" ht="12.75" x14ac:dyDescent="0.2">
      <c r="A53" s="152"/>
      <c r="B53" s="140"/>
      <c r="C53" s="141"/>
      <c r="D53" s="141"/>
      <c r="E53" s="141"/>
      <c r="F53" s="141"/>
      <c r="G53" s="142"/>
      <c r="H53" s="141"/>
      <c r="I53" s="141"/>
      <c r="J53" s="141"/>
      <c r="K53" s="141"/>
      <c r="L53" s="141"/>
    </row>
    <row r="54" spans="1:12" s="16" customFormat="1" x14ac:dyDescent="0.2">
      <c r="A54" s="152"/>
      <c r="C54" s="141"/>
      <c r="D54" s="141"/>
      <c r="E54" s="141"/>
      <c r="F54" s="141"/>
      <c r="G54" s="142"/>
      <c r="H54" s="141"/>
      <c r="I54" s="141"/>
      <c r="J54" s="141"/>
      <c r="K54" s="141"/>
      <c r="L54" s="141"/>
    </row>
    <row r="55" spans="1:12" s="16" customFormat="1" x14ac:dyDescent="0.2">
      <c r="A55" s="152"/>
      <c r="C55" s="141"/>
      <c r="D55" s="141"/>
      <c r="E55" s="141"/>
      <c r="F55" s="141"/>
      <c r="G55" s="142"/>
      <c r="H55" s="141"/>
      <c r="I55" s="141"/>
      <c r="J55" s="141"/>
      <c r="K55" s="141"/>
      <c r="L55" s="141"/>
    </row>
    <row r="56" spans="1:12" s="16" customFormat="1" x14ac:dyDescent="0.2">
      <c r="A56" s="143"/>
      <c r="C56" s="141"/>
      <c r="D56" s="141"/>
      <c r="E56" s="141"/>
      <c r="F56" s="141"/>
      <c r="G56" s="142"/>
      <c r="H56" s="141"/>
      <c r="I56" s="141"/>
      <c r="J56" s="141"/>
      <c r="K56" s="141"/>
      <c r="L56" s="141"/>
    </row>
    <row r="57" spans="1:12" s="16" customFormat="1" ht="12.75" x14ac:dyDescent="0.2">
      <c r="A57" s="152"/>
      <c r="B57" s="140"/>
      <c r="C57" s="141"/>
      <c r="D57" s="141"/>
      <c r="E57" s="141"/>
      <c r="F57" s="141"/>
      <c r="G57" s="142"/>
      <c r="H57" s="141"/>
      <c r="I57" s="141"/>
      <c r="J57" s="141"/>
      <c r="K57" s="141"/>
      <c r="L57" s="141"/>
    </row>
    <row r="58" spans="1:12" s="16" customFormat="1" x14ac:dyDescent="0.2">
      <c r="A58" s="152"/>
      <c r="C58" s="141"/>
      <c r="D58" s="141"/>
      <c r="E58" s="141"/>
      <c r="F58" s="141"/>
      <c r="G58" s="142"/>
      <c r="H58" s="141"/>
      <c r="I58" s="141"/>
      <c r="J58" s="141"/>
      <c r="K58" s="141"/>
      <c r="L58" s="141"/>
    </row>
    <row r="59" spans="1:12" s="16" customFormat="1" x14ac:dyDescent="0.2">
      <c r="A59" s="152"/>
      <c r="C59" s="141"/>
      <c r="D59" s="141"/>
      <c r="E59" s="141"/>
      <c r="F59" s="141"/>
      <c r="G59" s="142"/>
      <c r="H59" s="141"/>
      <c r="I59" s="141"/>
      <c r="J59" s="141"/>
      <c r="K59" s="141"/>
      <c r="L59" s="141"/>
    </row>
    <row r="60" spans="1:12" s="129" customFormat="1" x14ac:dyDescent="0.2">
      <c r="C60" s="144"/>
      <c r="D60" s="144"/>
      <c r="E60" s="144"/>
      <c r="F60" s="144"/>
      <c r="G60" s="144"/>
      <c r="H60" s="144"/>
      <c r="I60" s="144"/>
    </row>
    <row r="61" spans="1:12" s="16" customFormat="1" x14ac:dyDescent="0.2"/>
  </sheetData>
  <mergeCells count="6">
    <mergeCell ref="A57:A59"/>
    <mergeCell ref="G41:G43"/>
    <mergeCell ref="I51:I52"/>
    <mergeCell ref="G7:G9"/>
    <mergeCell ref="H41:H42"/>
    <mergeCell ref="A53:A55"/>
  </mergeCells>
  <phoneticPr fontId="0" type="noConversion"/>
  <hyperlinks>
    <hyperlink ref="J1" location="'Inhalt - Contenu'!A1" display="◄"/>
  </hyperlinks>
  <pageMargins left="0.78740157480314965" right="0.78740157480314965" top="0.98425196850393704" bottom="0.98425196850393704" header="0.51181102362204722" footer="0.51181102362204722"/>
  <pageSetup paperSize="9" scale="8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zoomScaleNormal="100" workbookViewId="0">
      <selection activeCell="L1" sqref="L1"/>
    </sheetView>
  </sheetViews>
  <sheetFormatPr baseColWidth="10" defaultRowHeight="11.25" x14ac:dyDescent="0.2"/>
  <cols>
    <col min="1" max="1" width="5.83203125" customWidth="1"/>
    <col min="2" max="2" width="23.5" customWidth="1"/>
    <col min="3" max="3" width="11.5" customWidth="1"/>
    <col min="4" max="10" width="9.83203125" customWidth="1"/>
    <col min="11" max="11" width="7" customWidth="1"/>
    <col min="12" max="12" width="6.83203125" customWidth="1"/>
    <col min="13" max="13" width="12" hidden="1" customWidth="1"/>
    <col min="14" max="14" width="2.1640625" customWidth="1"/>
  </cols>
  <sheetData>
    <row r="1" spans="1:16" ht="12.75" x14ac:dyDescent="0.2">
      <c r="A1" s="1" t="s">
        <v>8</v>
      </c>
      <c r="B1" s="4" t="s">
        <v>33</v>
      </c>
      <c r="C1" s="1"/>
      <c r="D1" s="1"/>
      <c r="E1" s="1"/>
      <c r="F1" s="1"/>
      <c r="G1" s="1"/>
      <c r="H1" s="1"/>
      <c r="I1" s="1"/>
      <c r="J1" s="1"/>
      <c r="L1" s="100" t="s">
        <v>76</v>
      </c>
    </row>
    <row r="2" spans="1:16" ht="12.75" x14ac:dyDescent="0.2">
      <c r="A2" s="32"/>
      <c r="B2" s="6" t="s">
        <v>39</v>
      </c>
      <c r="C2" s="32"/>
      <c r="D2" s="32"/>
      <c r="E2" s="32"/>
      <c r="F2" s="32"/>
      <c r="G2" s="32"/>
      <c r="H2" s="32"/>
      <c r="I2" s="32"/>
      <c r="J2" s="32"/>
    </row>
    <row r="3" spans="1:16" ht="12.75" x14ac:dyDescent="0.2">
      <c r="A3" s="1"/>
      <c r="B3" s="4" t="s">
        <v>34</v>
      </c>
      <c r="C3" s="1"/>
      <c r="D3" s="1"/>
      <c r="E3" s="1"/>
      <c r="F3" s="1"/>
      <c r="G3" s="1"/>
      <c r="H3" s="1"/>
      <c r="I3" s="1"/>
      <c r="J3" s="1"/>
    </row>
    <row r="4" spans="1:16" ht="12.75" x14ac:dyDescent="0.2">
      <c r="A4" s="32"/>
      <c r="B4" s="6" t="s">
        <v>40</v>
      </c>
      <c r="C4" s="32"/>
      <c r="D4" s="32"/>
      <c r="E4" s="32"/>
      <c r="F4" s="32"/>
      <c r="G4" s="32"/>
      <c r="H4" s="32"/>
      <c r="I4" s="32"/>
      <c r="J4" s="32"/>
      <c r="K4" s="13"/>
      <c r="L4" s="13"/>
    </row>
    <row r="5" spans="1:16" ht="6" customHeight="1" x14ac:dyDescent="0.2">
      <c r="A5" s="31"/>
      <c r="B5" s="31"/>
      <c r="C5" s="31"/>
      <c r="D5" s="31"/>
      <c r="E5" s="31"/>
      <c r="F5" s="31"/>
      <c r="G5" s="31"/>
      <c r="H5" s="31"/>
      <c r="I5" s="31"/>
      <c r="J5" s="31"/>
      <c r="K5" s="13"/>
      <c r="L5" s="13"/>
    </row>
    <row r="6" spans="1:16" s="8" customFormat="1" ht="22.5" x14ac:dyDescent="0.2">
      <c r="A6" s="33"/>
      <c r="B6" s="34" t="s">
        <v>13</v>
      </c>
      <c r="C6" s="34" t="s">
        <v>9</v>
      </c>
      <c r="D6" s="147" t="s">
        <v>15</v>
      </c>
      <c r="E6" s="148"/>
      <c r="F6" s="147" t="s">
        <v>14</v>
      </c>
      <c r="G6" s="149"/>
      <c r="H6" s="24"/>
      <c r="I6" s="24"/>
      <c r="J6" s="24"/>
      <c r="K6" s="24"/>
      <c r="L6" s="24"/>
      <c r="M6" s="9"/>
    </row>
    <row r="7" spans="1:16" x14ac:dyDescent="0.2">
      <c r="A7" s="36"/>
      <c r="B7" s="25"/>
      <c r="C7" s="26"/>
      <c r="D7" s="37" t="s">
        <v>26</v>
      </c>
      <c r="E7" s="37" t="s">
        <v>21</v>
      </c>
      <c r="F7" s="37" t="s">
        <v>22</v>
      </c>
      <c r="G7" s="35" t="s">
        <v>6</v>
      </c>
      <c r="H7" s="37" t="s">
        <v>5</v>
      </c>
      <c r="I7" s="37" t="s">
        <v>4</v>
      </c>
      <c r="J7" s="35" t="s">
        <v>3</v>
      </c>
      <c r="K7" s="72" t="s">
        <v>49</v>
      </c>
      <c r="L7" s="73" t="s">
        <v>50</v>
      </c>
      <c r="M7" s="21"/>
      <c r="P7" s="13"/>
    </row>
    <row r="8" spans="1:16" ht="6" customHeight="1" x14ac:dyDescent="0.2">
      <c r="A8" s="45"/>
      <c r="B8" s="9"/>
      <c r="C8" s="45"/>
      <c r="D8" s="45"/>
      <c r="E8" s="45"/>
      <c r="F8" s="45"/>
      <c r="G8" s="45"/>
      <c r="H8" s="45"/>
      <c r="I8" s="45"/>
      <c r="J8" s="45"/>
    </row>
    <row r="9" spans="1:16" hidden="1" x14ac:dyDescent="0.2">
      <c r="A9" s="153">
        <v>2000</v>
      </c>
      <c r="B9" s="21" t="s">
        <v>12</v>
      </c>
      <c r="C9" s="29">
        <v>332811.28797639383</v>
      </c>
      <c r="D9" s="29">
        <v>1048022.7458376642</v>
      </c>
      <c r="E9" s="29">
        <v>409357.88421096443</v>
      </c>
      <c r="F9" s="29">
        <v>277.16581630967079</v>
      </c>
      <c r="G9" s="27">
        <v>2.2644743795916664</v>
      </c>
      <c r="H9" s="29">
        <v>5082.7859328760687</v>
      </c>
      <c r="I9" s="29">
        <v>63.633483270649116</v>
      </c>
      <c r="J9" s="29">
        <v>1956.7066208265519</v>
      </c>
    </row>
    <row r="10" spans="1:16" hidden="1" x14ac:dyDescent="0.2">
      <c r="A10" s="153"/>
      <c r="B10" s="21" t="s">
        <v>7</v>
      </c>
      <c r="C10" s="29">
        <v>180867.05820909998</v>
      </c>
      <c r="D10" s="29">
        <v>569554.54430045595</v>
      </c>
      <c r="E10" s="29">
        <v>222468.54159719299</v>
      </c>
      <c r="F10" s="29">
        <v>152.87080889564399</v>
      </c>
      <c r="G10" s="27">
        <v>0.9004888285578001</v>
      </c>
      <c r="H10" s="29">
        <v>2174.3343119484339</v>
      </c>
      <c r="I10" s="29">
        <v>336.26833746879601</v>
      </c>
      <c r="J10" s="29">
        <v>3464.2817167055618</v>
      </c>
    </row>
    <row r="11" spans="1:16" hidden="1" x14ac:dyDescent="0.2">
      <c r="A11" s="153"/>
      <c r="B11" s="21" t="s">
        <v>10</v>
      </c>
      <c r="C11" s="29"/>
      <c r="D11" s="29"/>
      <c r="E11" s="29"/>
      <c r="F11" s="29"/>
      <c r="G11" s="27"/>
      <c r="H11" s="29"/>
      <c r="I11" s="29">
        <v>136.65316000000001</v>
      </c>
      <c r="J11" s="29"/>
    </row>
    <row r="12" spans="1:16" hidden="1" x14ac:dyDescent="0.2">
      <c r="A12" s="153"/>
      <c r="B12" s="21" t="s">
        <v>11</v>
      </c>
      <c r="C12" s="29"/>
      <c r="D12" s="29"/>
      <c r="E12" s="29"/>
      <c r="F12" s="29"/>
      <c r="G12" s="27"/>
      <c r="H12" s="29"/>
      <c r="I12" s="29">
        <v>205.92</v>
      </c>
      <c r="J12" s="29"/>
    </row>
    <row r="13" spans="1:16" hidden="1" x14ac:dyDescent="0.2">
      <c r="A13" s="153"/>
      <c r="B13" s="23" t="s">
        <v>0</v>
      </c>
      <c r="C13" s="30">
        <v>513678.34618549381</v>
      </c>
      <c r="D13" s="30">
        <v>1617577.2901381203</v>
      </c>
      <c r="E13" s="30">
        <v>631826.42580815742</v>
      </c>
      <c r="F13" s="30">
        <v>430.03662520531481</v>
      </c>
      <c r="G13" s="28">
        <v>3.1649632081494667</v>
      </c>
      <c r="H13" s="30">
        <v>7257.1202448245031</v>
      </c>
      <c r="I13" s="30">
        <v>742.47498073944507</v>
      </c>
      <c r="J13" s="30">
        <v>5420.9883375321133</v>
      </c>
    </row>
    <row r="14" spans="1:16" hidden="1" x14ac:dyDescent="0.2">
      <c r="A14" s="21"/>
      <c r="B14" s="21"/>
      <c r="C14" s="29"/>
      <c r="D14" s="29"/>
      <c r="E14" s="29"/>
      <c r="F14" s="29"/>
      <c r="G14" s="27"/>
      <c r="H14" s="29"/>
      <c r="I14" s="29"/>
      <c r="J14" s="29"/>
    </row>
    <row r="15" spans="1:16" hidden="1" x14ac:dyDescent="0.2">
      <c r="A15" s="153">
        <v>2001</v>
      </c>
      <c r="B15" s="21" t="s">
        <v>12</v>
      </c>
      <c r="C15" s="29">
        <v>331187.38191236631</v>
      </c>
      <c r="D15" s="29">
        <v>1042909.0656420415</v>
      </c>
      <c r="E15" s="29">
        <v>407360.47975221073</v>
      </c>
      <c r="F15" s="29">
        <v>275.93587233368771</v>
      </c>
      <c r="G15" s="27">
        <v>2.1376828658616662</v>
      </c>
      <c r="H15" s="29">
        <v>5069.4946633445743</v>
      </c>
      <c r="I15" s="29">
        <v>61.083937399637612</v>
      </c>
      <c r="J15" s="29">
        <v>1874.1319466059279</v>
      </c>
    </row>
    <row r="16" spans="1:16" hidden="1" x14ac:dyDescent="0.2">
      <c r="A16" s="153"/>
      <c r="B16" s="21" t="s">
        <v>7</v>
      </c>
      <c r="C16" s="29">
        <v>170807.21808055474</v>
      </c>
      <c r="D16" s="29">
        <v>537871.92973566684</v>
      </c>
      <c r="E16" s="29">
        <v>210092.87823908243</v>
      </c>
      <c r="F16" s="29">
        <v>143.47806318766604</v>
      </c>
      <c r="G16" s="27">
        <v>0.83950541564040004</v>
      </c>
      <c r="H16" s="29">
        <v>2059.2227638109653</v>
      </c>
      <c r="I16" s="29">
        <v>336.18361355452379</v>
      </c>
      <c r="J16" s="29">
        <v>3281.3419015165832</v>
      </c>
    </row>
    <row r="17" spans="1:10" hidden="1" x14ac:dyDescent="0.2">
      <c r="A17" s="153"/>
      <c r="B17" s="21" t="s">
        <v>10</v>
      </c>
      <c r="C17" s="29"/>
      <c r="D17" s="29"/>
      <c r="E17" s="29"/>
      <c r="F17" s="29"/>
      <c r="G17" s="27"/>
      <c r="H17" s="29"/>
      <c r="I17" s="29">
        <v>128.87896000000001</v>
      </c>
      <c r="J17" s="29"/>
    </row>
    <row r="18" spans="1:10" hidden="1" x14ac:dyDescent="0.2">
      <c r="A18" s="153"/>
      <c r="B18" s="21" t="s">
        <v>11</v>
      </c>
      <c r="C18" s="29"/>
      <c r="D18" s="29"/>
      <c r="E18" s="29"/>
      <c r="F18" s="29"/>
      <c r="G18" s="27"/>
      <c r="H18" s="29"/>
      <c r="I18" s="29">
        <v>77.22</v>
      </c>
      <c r="J18" s="29"/>
    </row>
    <row r="19" spans="1:10" hidden="1" x14ac:dyDescent="0.2">
      <c r="A19" s="153"/>
      <c r="B19" s="23" t="s">
        <v>0</v>
      </c>
      <c r="C19" s="30">
        <v>501994.59999292105</v>
      </c>
      <c r="D19" s="30">
        <v>1580780.9953777085</v>
      </c>
      <c r="E19" s="30">
        <v>617453.35799129319</v>
      </c>
      <c r="F19" s="30">
        <v>419.41393552135378</v>
      </c>
      <c r="G19" s="28">
        <v>2.977188281502066</v>
      </c>
      <c r="H19" s="30">
        <v>7128.7174271555396</v>
      </c>
      <c r="I19" s="30">
        <v>603.36651095416141</v>
      </c>
      <c r="J19" s="30">
        <v>5155.4738481225113</v>
      </c>
    </row>
    <row r="20" spans="1:10" hidden="1" x14ac:dyDescent="0.2">
      <c r="A20" s="21"/>
      <c r="B20" s="21"/>
      <c r="C20" s="29"/>
      <c r="D20" s="29"/>
      <c r="E20" s="29"/>
      <c r="F20" s="29"/>
      <c r="G20" s="27"/>
      <c r="H20" s="29"/>
      <c r="I20" s="29"/>
      <c r="J20" s="29"/>
    </row>
    <row r="21" spans="1:10" hidden="1" x14ac:dyDescent="0.2">
      <c r="A21" s="153">
        <v>2002</v>
      </c>
      <c r="B21" s="21" t="s">
        <v>12</v>
      </c>
      <c r="C21" s="29">
        <v>328214.15726434463</v>
      </c>
      <c r="D21" s="29">
        <v>1033546.3812254211</v>
      </c>
      <c r="E21" s="29">
        <v>403703.41343514377</v>
      </c>
      <c r="F21" s="29">
        <v>273.40251086134941</v>
      </c>
      <c r="G21" s="27">
        <v>2.1715722679950002</v>
      </c>
      <c r="H21" s="29">
        <v>5015.4423782434624</v>
      </c>
      <c r="I21" s="29">
        <v>60.177113506039035</v>
      </c>
      <c r="J21" s="29">
        <v>1888.4144786886272</v>
      </c>
    </row>
    <row r="22" spans="1:10" hidden="1" x14ac:dyDescent="0.2">
      <c r="A22" s="153"/>
      <c r="B22" s="21" t="s">
        <v>7</v>
      </c>
      <c r="C22" s="29">
        <v>156187.42026808386</v>
      </c>
      <c r="D22" s="29">
        <v>491864.96601275261</v>
      </c>
      <c r="E22" s="29">
        <v>192081.21303588004</v>
      </c>
      <c r="F22" s="29">
        <v>131.19743302519046</v>
      </c>
      <c r="G22" s="27">
        <v>1.1637615863642761</v>
      </c>
      <c r="H22" s="29">
        <v>1846.0012747691244</v>
      </c>
      <c r="I22" s="29">
        <v>280.8343341909254</v>
      </c>
      <c r="J22" s="29">
        <v>3401.3483020628532</v>
      </c>
    </row>
    <row r="23" spans="1:10" hidden="1" x14ac:dyDescent="0.2">
      <c r="A23" s="153"/>
      <c r="B23" s="21" t="s">
        <v>10</v>
      </c>
      <c r="C23" s="29"/>
      <c r="D23" s="29"/>
      <c r="E23" s="29"/>
      <c r="F23" s="29"/>
      <c r="G23" s="27"/>
      <c r="H23" s="29"/>
      <c r="I23" s="29">
        <v>119.20439999999999</v>
      </c>
      <c r="J23" s="29"/>
    </row>
    <row r="24" spans="1:10" hidden="1" x14ac:dyDescent="0.2">
      <c r="A24" s="153"/>
      <c r="B24" s="21" t="s">
        <v>11</v>
      </c>
      <c r="C24" s="29"/>
      <c r="D24" s="29"/>
      <c r="E24" s="29"/>
      <c r="F24" s="29"/>
      <c r="G24" s="27"/>
      <c r="H24" s="29"/>
      <c r="I24" s="29">
        <v>115.236</v>
      </c>
      <c r="J24" s="29"/>
    </row>
    <row r="25" spans="1:10" hidden="1" x14ac:dyDescent="0.2">
      <c r="A25" s="153"/>
      <c r="B25" s="23" t="s">
        <v>0</v>
      </c>
      <c r="C25" s="30">
        <v>484401.57753242849</v>
      </c>
      <c r="D25" s="30">
        <v>1525411.3472381739</v>
      </c>
      <c r="E25" s="30">
        <v>595784.62647102377</v>
      </c>
      <c r="F25" s="30">
        <v>404.5999438865399</v>
      </c>
      <c r="G25" s="28">
        <v>3.3353338543592761</v>
      </c>
      <c r="H25" s="30">
        <v>6861.4436530125868</v>
      </c>
      <c r="I25" s="30">
        <v>575.45184769696436</v>
      </c>
      <c r="J25" s="30">
        <v>5289.7627807514809</v>
      </c>
    </row>
    <row r="26" spans="1:10" hidden="1" x14ac:dyDescent="0.2">
      <c r="A26" s="21"/>
      <c r="B26" s="21"/>
      <c r="C26" s="29"/>
      <c r="D26" s="29"/>
      <c r="E26" s="29"/>
      <c r="F26" s="29"/>
      <c r="G26" s="27"/>
      <c r="H26" s="29"/>
      <c r="I26" s="29"/>
      <c r="J26" s="29"/>
    </row>
    <row r="27" spans="1:10" hidden="1" x14ac:dyDescent="0.2">
      <c r="A27" s="153">
        <v>2003</v>
      </c>
      <c r="B27" s="21" t="s">
        <v>12</v>
      </c>
      <c r="C27" s="29">
        <v>338773.35706691997</v>
      </c>
      <c r="D27" s="29">
        <v>1066797.3014037311</v>
      </c>
      <c r="E27" s="29">
        <v>416691.22919231164</v>
      </c>
      <c r="F27" s="29">
        <v>282.40864140531278</v>
      </c>
      <c r="G27" s="27">
        <v>2.0426392303983332</v>
      </c>
      <c r="H27" s="29">
        <v>5184.5904908217281</v>
      </c>
      <c r="I27" s="29">
        <v>60.249754428729538</v>
      </c>
      <c r="J27" s="29">
        <v>1823.3647862120101</v>
      </c>
    </row>
    <row r="28" spans="1:10" hidden="1" x14ac:dyDescent="0.2">
      <c r="A28" s="153"/>
      <c r="B28" s="21" t="s">
        <v>7</v>
      </c>
      <c r="C28" s="29">
        <v>146860.24010871729</v>
      </c>
      <c r="D28" s="29">
        <v>462491.95092444366</v>
      </c>
      <c r="E28" s="29">
        <v>180610.42407458625</v>
      </c>
      <c r="F28" s="29">
        <v>123.3626016913226</v>
      </c>
      <c r="G28" s="27">
        <v>1.0985489876976118</v>
      </c>
      <c r="H28" s="29">
        <v>1725.6484535942147</v>
      </c>
      <c r="I28" s="29">
        <v>315.70240967499939</v>
      </c>
      <c r="J28" s="29">
        <v>3296.0861451848828</v>
      </c>
    </row>
    <row r="29" spans="1:10" hidden="1" x14ac:dyDescent="0.2">
      <c r="A29" s="153"/>
      <c r="B29" s="21" t="s">
        <v>10</v>
      </c>
      <c r="C29" s="29"/>
      <c r="D29" s="29"/>
      <c r="E29" s="29"/>
      <c r="F29" s="29"/>
      <c r="G29" s="27"/>
      <c r="H29" s="29"/>
      <c r="I29" s="29">
        <v>107.19758</v>
      </c>
      <c r="J29" s="29"/>
    </row>
    <row r="30" spans="1:10" hidden="1" x14ac:dyDescent="0.2">
      <c r="A30" s="153"/>
      <c r="B30" s="21" t="s">
        <v>11</v>
      </c>
      <c r="C30" s="29"/>
      <c r="D30" s="29"/>
      <c r="E30" s="29"/>
      <c r="F30" s="29"/>
      <c r="G30" s="27"/>
      <c r="H30" s="29"/>
      <c r="I30" s="29">
        <v>81.180000000000007</v>
      </c>
      <c r="J30" s="29"/>
    </row>
    <row r="31" spans="1:10" hidden="1" x14ac:dyDescent="0.2">
      <c r="A31" s="153"/>
      <c r="B31" s="23" t="s">
        <v>0</v>
      </c>
      <c r="C31" s="30">
        <v>485633.59717563726</v>
      </c>
      <c r="D31" s="30">
        <v>1529289.2523281749</v>
      </c>
      <c r="E31" s="30">
        <v>597301.65326689789</v>
      </c>
      <c r="F31" s="30">
        <v>405.77124309663537</v>
      </c>
      <c r="G31" s="28">
        <v>3.141188218095945</v>
      </c>
      <c r="H31" s="30">
        <v>6910.2389444159426</v>
      </c>
      <c r="I31" s="30">
        <v>564.3297441037289</v>
      </c>
      <c r="J31" s="30">
        <v>5119.4509313968929</v>
      </c>
    </row>
    <row r="32" spans="1:10" hidden="1" x14ac:dyDescent="0.2">
      <c r="A32" s="21"/>
      <c r="B32" s="21"/>
      <c r="C32" s="29"/>
      <c r="D32" s="29"/>
      <c r="E32" s="29"/>
      <c r="F32" s="29"/>
      <c r="G32" s="27"/>
      <c r="H32" s="29"/>
      <c r="I32" s="29"/>
      <c r="J32" s="29"/>
    </row>
    <row r="33" spans="1:12" hidden="1" x14ac:dyDescent="0.2">
      <c r="A33" s="153">
        <v>2004</v>
      </c>
      <c r="B33" s="21" t="s">
        <v>12</v>
      </c>
      <c r="C33" s="29">
        <v>341185</v>
      </c>
      <c r="D33" s="29">
        <v>1074732</v>
      </c>
      <c r="E33" s="29">
        <v>419657</v>
      </c>
      <c r="F33" s="29">
        <v>335</v>
      </c>
      <c r="G33" s="27">
        <v>4</v>
      </c>
      <c r="H33" s="29">
        <v>3872</v>
      </c>
      <c r="I33" s="29">
        <v>172</v>
      </c>
      <c r="J33" s="29">
        <v>2604</v>
      </c>
    </row>
    <row r="34" spans="1:12" hidden="1" x14ac:dyDescent="0.2">
      <c r="A34" s="153"/>
      <c r="B34" s="21" t="s">
        <v>7</v>
      </c>
      <c r="C34" s="29">
        <v>146538</v>
      </c>
      <c r="D34" s="29">
        <v>461594</v>
      </c>
      <c r="E34" s="29">
        <v>180241</v>
      </c>
      <c r="F34" s="29">
        <v>147</v>
      </c>
      <c r="G34" s="27">
        <v>1</v>
      </c>
      <c r="H34" s="29">
        <v>1729</v>
      </c>
      <c r="I34" s="29">
        <v>296</v>
      </c>
      <c r="J34" s="29">
        <v>3533</v>
      </c>
    </row>
    <row r="35" spans="1:12" hidden="1" x14ac:dyDescent="0.2">
      <c r="A35" s="153"/>
      <c r="B35" s="21" t="s">
        <v>10</v>
      </c>
      <c r="C35" s="29"/>
      <c r="D35" s="29"/>
      <c r="E35" s="29"/>
      <c r="F35" s="29"/>
      <c r="G35" s="27"/>
      <c r="H35" s="29"/>
      <c r="I35" s="29">
        <v>98</v>
      </c>
      <c r="J35" s="29"/>
    </row>
    <row r="36" spans="1:12" hidden="1" x14ac:dyDescent="0.2">
      <c r="A36" s="153"/>
      <c r="B36" s="21" t="s">
        <v>11</v>
      </c>
      <c r="C36" s="29"/>
      <c r="D36" s="29"/>
      <c r="E36" s="29"/>
      <c r="F36" s="29"/>
      <c r="G36" s="27"/>
      <c r="H36" s="29"/>
      <c r="I36" s="29">
        <v>15</v>
      </c>
      <c r="J36" s="29"/>
    </row>
    <row r="37" spans="1:12" hidden="1" x14ac:dyDescent="0.2">
      <c r="A37" s="153"/>
      <c r="B37" s="23" t="s">
        <v>0</v>
      </c>
      <c r="C37" s="30">
        <v>487723</v>
      </c>
      <c r="D37" s="30">
        <v>1536326</v>
      </c>
      <c r="E37" s="30">
        <v>599899</v>
      </c>
      <c r="F37" s="30">
        <v>482</v>
      </c>
      <c r="G37" s="28">
        <v>6</v>
      </c>
      <c r="H37" s="30">
        <v>5602</v>
      </c>
      <c r="I37" s="30">
        <v>581</v>
      </c>
      <c r="J37" s="30">
        <v>6137</v>
      </c>
    </row>
    <row r="38" spans="1:12" x14ac:dyDescent="0.2">
      <c r="A38" s="153">
        <v>2005</v>
      </c>
      <c r="B38" s="21" t="s">
        <v>12</v>
      </c>
      <c r="C38" s="165">
        <v>351029</v>
      </c>
      <c r="D38" s="165">
        <v>1105742</v>
      </c>
      <c r="E38" s="165">
        <v>431766</v>
      </c>
      <c r="F38" s="165">
        <v>345</v>
      </c>
      <c r="G38" s="47">
        <v>5</v>
      </c>
      <c r="H38" s="165">
        <v>3950</v>
      </c>
      <c r="I38" s="165">
        <v>175</v>
      </c>
      <c r="J38" s="165">
        <v>2605</v>
      </c>
      <c r="K38" s="156"/>
      <c r="L38" s="156"/>
    </row>
    <row r="39" spans="1:12" x14ac:dyDescent="0.2">
      <c r="A39" s="153"/>
      <c r="B39" s="21" t="s">
        <v>7</v>
      </c>
      <c r="C39" s="165">
        <v>145731</v>
      </c>
      <c r="D39" s="165">
        <v>459053</v>
      </c>
      <c r="E39" s="165">
        <v>179249</v>
      </c>
      <c r="F39" s="165">
        <v>147</v>
      </c>
      <c r="G39" s="47">
        <v>1</v>
      </c>
      <c r="H39" s="165">
        <v>1721</v>
      </c>
      <c r="I39" s="165">
        <v>292</v>
      </c>
      <c r="J39" s="165">
        <v>3319</v>
      </c>
      <c r="K39" s="156"/>
      <c r="L39" s="156"/>
    </row>
    <row r="40" spans="1:12" x14ac:dyDescent="0.2">
      <c r="A40" s="153"/>
      <c r="B40" s="21" t="s">
        <v>10</v>
      </c>
      <c r="C40" s="165"/>
      <c r="D40" s="165"/>
      <c r="E40" s="165"/>
      <c r="F40" s="165"/>
      <c r="G40" s="48"/>
      <c r="H40" s="165"/>
      <c r="I40" s="165">
        <v>99</v>
      </c>
      <c r="J40" s="165"/>
      <c r="K40" s="156"/>
      <c r="L40" s="156"/>
    </row>
    <row r="41" spans="1:12" x14ac:dyDescent="0.2">
      <c r="A41" s="153"/>
      <c r="B41" s="21" t="s">
        <v>11</v>
      </c>
      <c r="C41" s="165"/>
      <c r="D41" s="165"/>
      <c r="E41" s="165"/>
      <c r="F41" s="165"/>
      <c r="G41" s="47"/>
      <c r="H41" s="165"/>
      <c r="I41" s="165">
        <v>75</v>
      </c>
      <c r="J41" s="165"/>
      <c r="K41" s="156"/>
      <c r="L41" s="156"/>
    </row>
    <row r="42" spans="1:12" x14ac:dyDescent="0.2">
      <c r="A42" s="153"/>
      <c r="B42" s="55" t="s">
        <v>0</v>
      </c>
      <c r="C42" s="166">
        <v>496760</v>
      </c>
      <c r="D42" s="166">
        <v>1564795</v>
      </c>
      <c r="E42" s="166">
        <v>611015</v>
      </c>
      <c r="F42" s="166">
        <v>492</v>
      </c>
      <c r="G42" s="56">
        <v>6</v>
      </c>
      <c r="H42" s="166">
        <v>5671</v>
      </c>
      <c r="I42" s="166">
        <v>641</v>
      </c>
      <c r="J42" s="166">
        <v>5924</v>
      </c>
      <c r="K42" s="157"/>
      <c r="L42" s="157"/>
    </row>
    <row r="43" spans="1:12" ht="6" customHeight="1" x14ac:dyDescent="0.2">
      <c r="A43" s="21"/>
      <c r="B43" s="21"/>
      <c r="C43" s="167"/>
      <c r="D43" s="167"/>
      <c r="E43" s="167"/>
      <c r="F43" s="167"/>
      <c r="G43" s="27"/>
      <c r="H43" s="167"/>
      <c r="I43" s="167"/>
      <c r="J43" s="167"/>
      <c r="K43" s="156"/>
      <c r="L43" s="156"/>
    </row>
    <row r="44" spans="1:12" x14ac:dyDescent="0.2">
      <c r="A44" s="153">
        <v>2006</v>
      </c>
      <c r="B44" s="21" t="s">
        <v>12</v>
      </c>
      <c r="C44" s="165">
        <v>379386</v>
      </c>
      <c r="D44" s="165">
        <v>1195065</v>
      </c>
      <c r="E44" s="165">
        <v>466645</v>
      </c>
      <c r="F44" s="165">
        <v>373</v>
      </c>
      <c r="G44" s="47">
        <v>4</v>
      </c>
      <c r="H44" s="165">
        <v>4275</v>
      </c>
      <c r="I44" s="165">
        <v>181</v>
      </c>
      <c r="J44" s="165">
        <v>2704</v>
      </c>
      <c r="K44" s="156"/>
      <c r="L44" s="156"/>
    </row>
    <row r="45" spans="1:12" x14ac:dyDescent="0.2">
      <c r="A45" s="153"/>
      <c r="B45" s="21" t="s">
        <v>7</v>
      </c>
      <c r="C45" s="165">
        <v>151136</v>
      </c>
      <c r="D45" s="165">
        <v>476079</v>
      </c>
      <c r="E45" s="165">
        <v>185897</v>
      </c>
      <c r="F45" s="165">
        <v>152</v>
      </c>
      <c r="G45" s="47">
        <v>1</v>
      </c>
      <c r="H45" s="165">
        <v>1784</v>
      </c>
      <c r="I45" s="165">
        <v>300</v>
      </c>
      <c r="J45" s="165">
        <v>3333</v>
      </c>
      <c r="K45" s="156"/>
      <c r="L45" s="156"/>
    </row>
    <row r="46" spans="1:12" x14ac:dyDescent="0.2">
      <c r="A46" s="153"/>
      <c r="B46" s="21" t="s">
        <v>10</v>
      </c>
      <c r="C46" s="165"/>
      <c r="D46" s="165"/>
      <c r="E46" s="165"/>
      <c r="F46" s="165"/>
      <c r="G46" s="48"/>
      <c r="H46" s="165"/>
      <c r="I46" s="165">
        <v>104</v>
      </c>
      <c r="J46" s="165"/>
      <c r="K46" s="156"/>
      <c r="L46" s="156"/>
    </row>
    <row r="47" spans="1:12" x14ac:dyDescent="0.2">
      <c r="A47" s="153"/>
      <c r="B47" s="21" t="s">
        <v>11</v>
      </c>
      <c r="C47" s="165"/>
      <c r="D47" s="165"/>
      <c r="E47" s="165"/>
      <c r="F47" s="165"/>
      <c r="G47" s="47"/>
      <c r="H47" s="165"/>
      <c r="I47" s="165">
        <v>0.3</v>
      </c>
      <c r="J47" s="165"/>
      <c r="K47" s="156"/>
      <c r="L47" s="156"/>
    </row>
    <row r="48" spans="1:12" x14ac:dyDescent="0.2">
      <c r="A48" s="153"/>
      <c r="B48" s="55" t="s">
        <v>0</v>
      </c>
      <c r="C48" s="166">
        <v>530522</v>
      </c>
      <c r="D48" s="166">
        <v>1671144</v>
      </c>
      <c r="E48" s="166">
        <v>652542</v>
      </c>
      <c r="F48" s="166">
        <v>525</v>
      </c>
      <c r="G48" s="56">
        <v>5</v>
      </c>
      <c r="H48" s="166">
        <v>6059</v>
      </c>
      <c r="I48" s="166">
        <v>585.29999999999995</v>
      </c>
      <c r="J48" s="166">
        <v>6037</v>
      </c>
      <c r="K48" s="157"/>
      <c r="L48" s="157"/>
    </row>
    <row r="49" spans="1:12" ht="6" customHeight="1" x14ac:dyDescent="0.2">
      <c r="A49" s="21"/>
      <c r="B49" s="21"/>
      <c r="C49" s="167"/>
      <c r="D49" s="167"/>
      <c r="E49" s="167"/>
      <c r="F49" s="167"/>
      <c r="G49" s="27"/>
      <c r="H49" s="167"/>
      <c r="I49" s="167"/>
      <c r="J49" s="167"/>
      <c r="K49" s="156"/>
      <c r="L49" s="156"/>
    </row>
    <row r="50" spans="1:12" x14ac:dyDescent="0.2">
      <c r="A50" s="153">
        <v>2007</v>
      </c>
      <c r="B50" s="21" t="s">
        <v>12</v>
      </c>
      <c r="C50" s="165">
        <v>402519</v>
      </c>
      <c r="D50" s="165">
        <v>1267937</v>
      </c>
      <c r="E50" s="165">
        <v>495099</v>
      </c>
      <c r="F50" s="165">
        <v>397</v>
      </c>
      <c r="G50" s="47">
        <v>4</v>
      </c>
      <c r="H50" s="165">
        <v>4568</v>
      </c>
      <c r="I50" s="165">
        <v>192</v>
      </c>
      <c r="J50" s="165">
        <v>2910</v>
      </c>
      <c r="K50" s="156"/>
      <c r="L50" s="156"/>
    </row>
    <row r="51" spans="1:12" x14ac:dyDescent="0.2">
      <c r="A51" s="153"/>
      <c r="B51" s="21" t="s">
        <v>7</v>
      </c>
      <c r="C51" s="165">
        <v>161173</v>
      </c>
      <c r="D51" s="165">
        <v>507696</v>
      </c>
      <c r="E51" s="165">
        <v>198243</v>
      </c>
      <c r="F51" s="165">
        <v>161</v>
      </c>
      <c r="G51" s="47">
        <v>1</v>
      </c>
      <c r="H51" s="165">
        <v>1915</v>
      </c>
      <c r="I51" s="165">
        <v>334</v>
      </c>
      <c r="J51" s="165">
        <v>3467</v>
      </c>
      <c r="K51" s="156"/>
      <c r="L51" s="156"/>
    </row>
    <row r="52" spans="1:12" x14ac:dyDescent="0.2">
      <c r="A52" s="153"/>
      <c r="B52" s="21" t="s">
        <v>10</v>
      </c>
      <c r="C52" s="165"/>
      <c r="D52" s="165"/>
      <c r="E52" s="165"/>
      <c r="F52" s="165"/>
      <c r="G52" s="48"/>
      <c r="H52" s="165"/>
      <c r="I52" s="165">
        <v>111.4</v>
      </c>
      <c r="J52" s="165"/>
      <c r="K52" s="156"/>
      <c r="L52" s="156"/>
    </row>
    <row r="53" spans="1:12" x14ac:dyDescent="0.2">
      <c r="A53" s="153"/>
      <c r="B53" s="21" t="s">
        <v>11</v>
      </c>
      <c r="C53" s="165"/>
      <c r="D53" s="165"/>
      <c r="E53" s="165"/>
      <c r="F53" s="165"/>
      <c r="G53" s="47"/>
      <c r="H53" s="165"/>
      <c r="I53" s="165">
        <v>1</v>
      </c>
      <c r="J53" s="165"/>
      <c r="K53" s="156"/>
      <c r="L53" s="156"/>
    </row>
    <row r="54" spans="1:12" x14ac:dyDescent="0.2">
      <c r="A54" s="153"/>
      <c r="B54" s="55" t="s">
        <v>0</v>
      </c>
      <c r="C54" s="166">
        <v>563692</v>
      </c>
      <c r="D54" s="166">
        <v>1775633</v>
      </c>
      <c r="E54" s="166">
        <v>693342</v>
      </c>
      <c r="F54" s="166">
        <v>558</v>
      </c>
      <c r="G54" s="56">
        <v>5</v>
      </c>
      <c r="H54" s="166">
        <v>6483</v>
      </c>
      <c r="I54" s="166">
        <v>638.4</v>
      </c>
      <c r="J54" s="166">
        <v>6377</v>
      </c>
      <c r="K54" s="157"/>
      <c r="L54" s="157"/>
    </row>
    <row r="55" spans="1:12" ht="6" customHeight="1" x14ac:dyDescent="0.2">
      <c r="A55" s="21"/>
      <c r="B55" s="21"/>
      <c r="C55" s="167"/>
      <c r="D55" s="167"/>
      <c r="E55" s="167"/>
      <c r="F55" s="167"/>
      <c r="G55" s="27"/>
      <c r="H55" s="167"/>
      <c r="I55" s="167"/>
      <c r="J55" s="167"/>
      <c r="K55" s="156"/>
      <c r="L55" s="156"/>
    </row>
    <row r="56" spans="1:12" x14ac:dyDescent="0.2">
      <c r="A56" s="153">
        <v>2008</v>
      </c>
      <c r="B56" s="21" t="s">
        <v>12</v>
      </c>
      <c r="C56" s="165">
        <v>407847</v>
      </c>
      <c r="D56" s="165">
        <v>1284720</v>
      </c>
      <c r="E56" s="165">
        <v>501652</v>
      </c>
      <c r="F56" s="165">
        <v>403</v>
      </c>
      <c r="G56" s="47">
        <v>4</v>
      </c>
      <c r="H56" s="165">
        <v>4623</v>
      </c>
      <c r="I56" s="165">
        <v>217</v>
      </c>
      <c r="J56" s="165">
        <v>2838</v>
      </c>
      <c r="K56" s="156"/>
      <c r="L56" s="156"/>
    </row>
    <row r="57" spans="1:12" x14ac:dyDescent="0.2">
      <c r="A57" s="153"/>
      <c r="B57" s="21" t="s">
        <v>7</v>
      </c>
      <c r="C57" s="165">
        <v>149927</v>
      </c>
      <c r="D57" s="165">
        <v>472273</v>
      </c>
      <c r="E57" s="165">
        <v>184411</v>
      </c>
      <c r="F57" s="165">
        <v>149</v>
      </c>
      <c r="G57" s="47">
        <v>1</v>
      </c>
      <c r="H57" s="165">
        <v>1799</v>
      </c>
      <c r="I57" s="165">
        <v>310</v>
      </c>
      <c r="J57" s="165">
        <v>3294</v>
      </c>
      <c r="K57" s="156"/>
      <c r="L57" s="156"/>
    </row>
    <row r="58" spans="1:12" x14ac:dyDescent="0.2">
      <c r="A58" s="153"/>
      <c r="B58" s="21" t="s">
        <v>10</v>
      </c>
      <c r="C58" s="165"/>
      <c r="D58" s="165"/>
      <c r="E58" s="165"/>
      <c r="F58" s="165"/>
      <c r="G58" s="48"/>
      <c r="H58" s="165"/>
      <c r="I58" s="165">
        <v>119.4</v>
      </c>
      <c r="J58" s="165"/>
      <c r="K58" s="156"/>
      <c r="L58" s="156"/>
    </row>
    <row r="59" spans="1:12" x14ac:dyDescent="0.2">
      <c r="A59" s="153"/>
      <c r="B59" s="21" t="s">
        <v>11</v>
      </c>
      <c r="C59" s="165"/>
      <c r="D59" s="165"/>
      <c r="E59" s="165"/>
      <c r="F59" s="165"/>
      <c r="G59" s="47"/>
      <c r="H59" s="165"/>
      <c r="I59" s="165">
        <v>45.5</v>
      </c>
      <c r="J59" s="165"/>
      <c r="K59" s="156"/>
      <c r="L59" s="156"/>
    </row>
    <row r="60" spans="1:12" x14ac:dyDescent="0.2">
      <c r="A60" s="153"/>
      <c r="B60" s="55" t="s">
        <v>0</v>
      </c>
      <c r="C60" s="166">
        <v>557774</v>
      </c>
      <c r="D60" s="166">
        <v>1756993</v>
      </c>
      <c r="E60" s="166">
        <v>686063</v>
      </c>
      <c r="F60" s="166">
        <v>552</v>
      </c>
      <c r="G60" s="56">
        <v>5</v>
      </c>
      <c r="H60" s="166">
        <v>6422</v>
      </c>
      <c r="I60" s="166">
        <v>692</v>
      </c>
      <c r="J60" s="166">
        <v>6132</v>
      </c>
      <c r="K60" s="157"/>
      <c r="L60" s="157"/>
    </row>
    <row r="61" spans="1:12" ht="6" customHeight="1" x14ac:dyDescent="0.2">
      <c r="A61" s="21"/>
      <c r="B61" s="21"/>
      <c r="C61" s="167"/>
      <c r="D61" s="167"/>
      <c r="E61" s="167"/>
      <c r="F61" s="167"/>
      <c r="G61" s="27"/>
      <c r="H61" s="167"/>
      <c r="I61" s="167"/>
      <c r="J61" s="167"/>
      <c r="K61" s="156"/>
      <c r="L61" s="156"/>
    </row>
    <row r="62" spans="1:12" ht="11.25" customHeight="1" x14ac:dyDescent="0.2">
      <c r="A62" s="154">
        <v>2009</v>
      </c>
      <c r="B62" s="21" t="s">
        <v>12</v>
      </c>
      <c r="C62" s="165">
        <v>445046</v>
      </c>
      <c r="D62" s="165">
        <v>1401894</v>
      </c>
      <c r="E62" s="165">
        <v>547407</v>
      </c>
      <c r="F62" s="165">
        <v>440</v>
      </c>
      <c r="G62" s="47">
        <v>4</v>
      </c>
      <c r="H62" s="165">
        <v>5239</v>
      </c>
      <c r="I62" s="165">
        <v>214</v>
      </c>
      <c r="J62" s="165">
        <v>2911</v>
      </c>
      <c r="K62" s="156"/>
      <c r="L62" s="156"/>
    </row>
    <row r="63" spans="1:12" x14ac:dyDescent="0.2">
      <c r="A63" s="154"/>
      <c r="B63" s="21" t="s">
        <v>7</v>
      </c>
      <c r="C63" s="165">
        <v>144330</v>
      </c>
      <c r="D63" s="165">
        <v>454641</v>
      </c>
      <c r="E63" s="165">
        <v>177526</v>
      </c>
      <c r="F63" s="165">
        <v>144</v>
      </c>
      <c r="G63" s="47">
        <v>1</v>
      </c>
      <c r="H63" s="165">
        <v>1739</v>
      </c>
      <c r="I63" s="165">
        <v>286</v>
      </c>
      <c r="J63" s="165">
        <v>3169</v>
      </c>
      <c r="K63" s="156"/>
      <c r="L63" s="156"/>
    </row>
    <row r="64" spans="1:12" x14ac:dyDescent="0.2">
      <c r="A64" s="154"/>
      <c r="B64" s="21" t="s">
        <v>10</v>
      </c>
      <c r="C64" s="165"/>
      <c r="D64" s="165"/>
      <c r="E64" s="165"/>
      <c r="F64" s="165"/>
      <c r="G64" s="48"/>
      <c r="H64" s="165"/>
      <c r="I64" s="165">
        <v>114</v>
      </c>
      <c r="J64" s="165"/>
      <c r="K64" s="156"/>
      <c r="L64" s="156"/>
    </row>
    <row r="65" spans="1:12" x14ac:dyDescent="0.2">
      <c r="A65" s="154"/>
      <c r="B65" s="21" t="s">
        <v>11</v>
      </c>
      <c r="C65" s="165"/>
      <c r="D65" s="165"/>
      <c r="E65" s="165"/>
      <c r="F65" s="165"/>
      <c r="G65" s="47"/>
      <c r="H65" s="165"/>
      <c r="I65" s="165">
        <v>92</v>
      </c>
      <c r="J65" s="165"/>
      <c r="K65" s="156"/>
      <c r="L65" s="156"/>
    </row>
    <row r="66" spans="1:12" x14ac:dyDescent="0.2">
      <c r="A66" s="154"/>
      <c r="B66" s="55" t="s">
        <v>0</v>
      </c>
      <c r="C66" s="166">
        <v>589376</v>
      </c>
      <c r="D66" s="166">
        <v>1856535</v>
      </c>
      <c r="E66" s="166">
        <v>724933</v>
      </c>
      <c r="F66" s="166">
        <v>584</v>
      </c>
      <c r="G66" s="56">
        <v>5</v>
      </c>
      <c r="H66" s="166">
        <v>6978</v>
      </c>
      <c r="I66" s="166">
        <v>706</v>
      </c>
      <c r="J66" s="166">
        <v>6080</v>
      </c>
      <c r="K66" s="157"/>
      <c r="L66" s="157"/>
    </row>
    <row r="67" spans="1:12" ht="6" customHeight="1" x14ac:dyDescent="0.2">
      <c r="A67" s="21"/>
      <c r="B67" s="21"/>
      <c r="C67" s="167"/>
      <c r="D67" s="167"/>
      <c r="E67" s="167"/>
      <c r="F67" s="167"/>
      <c r="G67" s="27"/>
      <c r="H67" s="167"/>
      <c r="I67" s="167"/>
      <c r="J67" s="167"/>
      <c r="K67" s="156"/>
      <c r="L67" s="156"/>
    </row>
    <row r="68" spans="1:12" ht="11.25" customHeight="1" x14ac:dyDescent="0.2">
      <c r="A68" s="154">
        <v>2010</v>
      </c>
      <c r="B68" s="21" t="s">
        <v>12</v>
      </c>
      <c r="C68" s="165">
        <v>422271.31480998785</v>
      </c>
      <c r="D68" s="165">
        <v>1329141.1904959064</v>
      </c>
      <c r="E68" s="165">
        <v>519393.71721628506</v>
      </c>
      <c r="F68" s="165">
        <v>417.29015832659445</v>
      </c>
      <c r="G68" s="47">
        <v>3.9550382478205863</v>
      </c>
      <c r="H68" s="165">
        <v>5009.8873874098344</v>
      </c>
      <c r="I68" s="165">
        <v>194.03237260306412</v>
      </c>
      <c r="J68" s="165">
        <v>2705.2860194580635</v>
      </c>
      <c r="K68" s="156"/>
      <c r="L68" s="156"/>
    </row>
    <row r="69" spans="1:12" x14ac:dyDescent="0.2">
      <c r="A69" s="154"/>
      <c r="B69" s="21" t="s">
        <v>7</v>
      </c>
      <c r="C69" s="165">
        <v>158536.51829367992</v>
      </c>
      <c r="D69" s="165">
        <v>499009.54498119635</v>
      </c>
      <c r="E69" s="165">
        <v>194999.9175012263</v>
      </c>
      <c r="F69" s="165">
        <v>157.76213993984112</v>
      </c>
      <c r="G69" s="47">
        <v>0.85240503488134856</v>
      </c>
      <c r="H69" s="165">
        <v>1866.881680698627</v>
      </c>
      <c r="I69" s="165">
        <v>317.40590441777954</v>
      </c>
      <c r="J69" s="165">
        <v>3311.357293000005</v>
      </c>
      <c r="K69" s="156"/>
      <c r="L69" s="156"/>
    </row>
    <row r="70" spans="1:12" x14ac:dyDescent="0.2">
      <c r="A70" s="154"/>
      <c r="B70" s="21" t="s">
        <v>10</v>
      </c>
      <c r="C70" s="165"/>
      <c r="D70" s="165"/>
      <c r="E70" s="165"/>
      <c r="F70" s="165"/>
      <c r="G70" s="48"/>
      <c r="H70" s="165"/>
      <c r="I70" s="165">
        <v>120.1</v>
      </c>
      <c r="J70" s="165"/>
      <c r="K70" s="156"/>
      <c r="L70" s="156"/>
    </row>
    <row r="71" spans="1:12" x14ac:dyDescent="0.2">
      <c r="A71" s="154"/>
      <c r="B71" s="21" t="s">
        <v>11</v>
      </c>
      <c r="C71" s="165"/>
      <c r="D71" s="165"/>
      <c r="E71" s="165"/>
      <c r="F71" s="165"/>
      <c r="G71" s="47"/>
      <c r="H71" s="165"/>
      <c r="I71" s="165">
        <v>9.9</v>
      </c>
      <c r="J71" s="165"/>
      <c r="K71" s="156"/>
      <c r="L71" s="156"/>
    </row>
    <row r="72" spans="1:12" x14ac:dyDescent="0.2">
      <c r="A72" s="154"/>
      <c r="B72" s="55" t="s">
        <v>0</v>
      </c>
      <c r="C72" s="166">
        <v>580807.83310370811</v>
      </c>
      <c r="D72" s="166">
        <v>1828150.7354771483</v>
      </c>
      <c r="E72" s="166">
        <v>714393.84</v>
      </c>
      <c r="F72" s="166">
        <v>575.05229826641755</v>
      </c>
      <c r="G72" s="56">
        <v>4.8074432827024349</v>
      </c>
      <c r="H72" s="166">
        <v>6876.7690681091544</v>
      </c>
      <c r="I72" s="166">
        <v>641.47765414085518</v>
      </c>
      <c r="J72" s="166">
        <v>6016.6433124582209</v>
      </c>
      <c r="K72" s="157"/>
      <c r="L72" s="157"/>
    </row>
    <row r="73" spans="1:12" ht="6" customHeight="1" x14ac:dyDescent="0.2">
      <c r="A73" s="21"/>
      <c r="B73" s="21"/>
      <c r="C73" s="167"/>
      <c r="D73" s="167"/>
      <c r="E73" s="167"/>
      <c r="F73" s="167"/>
      <c r="G73" s="27"/>
      <c r="H73" s="167"/>
      <c r="I73" s="167"/>
      <c r="J73" s="167"/>
      <c r="K73" s="156"/>
      <c r="L73" s="156"/>
    </row>
    <row r="74" spans="1:12" ht="11.25" customHeight="1" x14ac:dyDescent="0.2">
      <c r="A74" s="154">
        <v>2011</v>
      </c>
      <c r="B74" s="21" t="s">
        <v>12</v>
      </c>
      <c r="C74" s="165">
        <v>426958.86572125455</v>
      </c>
      <c r="D74" s="165">
        <v>1343895.7257443578</v>
      </c>
      <c r="E74" s="165">
        <v>525159.40483714314</v>
      </c>
      <c r="F74" s="165">
        <v>421.79243810611848</v>
      </c>
      <c r="G74" s="47">
        <v>4.1021435264366204</v>
      </c>
      <c r="H74" s="165">
        <v>5039.8330208124107</v>
      </c>
      <c r="I74" s="165">
        <v>198.51181026269106</v>
      </c>
      <c r="J74" s="165">
        <v>2836.9259444534055</v>
      </c>
      <c r="K74" s="156"/>
      <c r="L74" s="156"/>
    </row>
    <row r="75" spans="1:12" x14ac:dyDescent="0.2">
      <c r="A75" s="154"/>
      <c r="B75" s="21" t="s">
        <v>7</v>
      </c>
      <c r="C75" s="165">
        <v>173675.19908302487</v>
      </c>
      <c r="D75" s="165">
        <v>546660.05663374439</v>
      </c>
      <c r="E75" s="165">
        <v>213620.49487212059</v>
      </c>
      <c r="F75" s="165">
        <v>172.82098628361638</v>
      </c>
      <c r="G75" s="47">
        <v>0.93846827833968183</v>
      </c>
      <c r="H75" s="165">
        <v>2040.7965343363535</v>
      </c>
      <c r="I75" s="165">
        <v>330.64801482779285</v>
      </c>
      <c r="J75" s="165">
        <v>3593.3632217162485</v>
      </c>
      <c r="K75" s="156"/>
      <c r="L75" s="156"/>
    </row>
    <row r="76" spans="1:12" x14ac:dyDescent="0.2">
      <c r="A76" s="154"/>
      <c r="B76" s="21" t="s">
        <v>10</v>
      </c>
      <c r="C76" s="165"/>
      <c r="D76" s="165"/>
      <c r="E76" s="165"/>
      <c r="F76" s="165"/>
      <c r="G76" s="48"/>
      <c r="H76" s="165"/>
      <c r="I76" s="165">
        <v>132</v>
      </c>
      <c r="J76" s="165"/>
      <c r="K76" s="156"/>
      <c r="L76" s="156"/>
    </row>
    <row r="77" spans="1:12" x14ac:dyDescent="0.2">
      <c r="A77" s="154"/>
      <c r="B77" s="21" t="s">
        <v>11</v>
      </c>
      <c r="C77" s="165"/>
      <c r="D77" s="165"/>
      <c r="E77" s="165"/>
      <c r="F77" s="165"/>
      <c r="G77" s="47"/>
      <c r="H77" s="165"/>
      <c r="I77" s="165">
        <v>0</v>
      </c>
      <c r="J77" s="165"/>
      <c r="K77" s="156"/>
      <c r="L77" s="156"/>
    </row>
    <row r="78" spans="1:12" x14ac:dyDescent="0.2">
      <c r="A78" s="154"/>
      <c r="B78" s="55" t="s">
        <v>0</v>
      </c>
      <c r="C78" s="166">
        <v>600634.06480437866</v>
      </c>
      <c r="D78" s="166">
        <v>1890555.7823781383</v>
      </c>
      <c r="E78" s="166">
        <v>738779.8997092637</v>
      </c>
      <c r="F78" s="166">
        <v>594.61342438971576</v>
      </c>
      <c r="G78" s="56">
        <v>5.0406118047767485</v>
      </c>
      <c r="H78" s="166">
        <v>7080.6295551490248</v>
      </c>
      <c r="I78" s="166">
        <v>661.15982509048388</v>
      </c>
      <c r="J78" s="166">
        <v>6430.2891661702424</v>
      </c>
      <c r="K78" s="157"/>
      <c r="L78" s="157"/>
    </row>
    <row r="79" spans="1:12" ht="6" customHeight="1" x14ac:dyDescent="0.2">
      <c r="A79" s="21"/>
      <c r="B79" s="21"/>
      <c r="C79" s="167"/>
      <c r="D79" s="167"/>
      <c r="E79" s="167"/>
      <c r="F79" s="167"/>
      <c r="G79" s="27"/>
      <c r="H79" s="167"/>
      <c r="I79" s="167"/>
      <c r="J79" s="167"/>
      <c r="K79" s="156"/>
      <c r="L79" s="156"/>
    </row>
    <row r="80" spans="1:12" ht="11.25" customHeight="1" x14ac:dyDescent="0.2">
      <c r="A80" s="154">
        <v>2012</v>
      </c>
      <c r="B80" s="21" t="s">
        <v>12</v>
      </c>
      <c r="C80" s="165">
        <v>416424</v>
      </c>
      <c r="D80" s="165">
        <v>1311735</v>
      </c>
      <c r="E80" s="165">
        <v>512201</v>
      </c>
      <c r="F80" s="165">
        <v>412</v>
      </c>
      <c r="G80" s="47">
        <v>3.6</v>
      </c>
      <c r="H80" s="165">
        <v>4898</v>
      </c>
      <c r="I80" s="165">
        <v>199</v>
      </c>
      <c r="J80" s="165">
        <v>2701</v>
      </c>
      <c r="K80" s="156"/>
      <c r="L80" s="156"/>
    </row>
    <row r="81" spans="1:12" x14ac:dyDescent="0.2">
      <c r="A81" s="154"/>
      <c r="B81" s="21" t="s">
        <v>7</v>
      </c>
      <c r="C81" s="165">
        <v>176396</v>
      </c>
      <c r="D81" s="165">
        <v>555646</v>
      </c>
      <c r="E81" s="165">
        <v>216967</v>
      </c>
      <c r="F81" s="165">
        <v>176</v>
      </c>
      <c r="G81" s="47">
        <v>0.9</v>
      </c>
      <c r="H81" s="165">
        <v>2090</v>
      </c>
      <c r="I81" s="165">
        <v>315</v>
      </c>
      <c r="J81" s="165">
        <v>3453</v>
      </c>
      <c r="K81" s="156"/>
      <c r="L81" s="156"/>
    </row>
    <row r="82" spans="1:12" x14ac:dyDescent="0.2">
      <c r="A82" s="154"/>
      <c r="B82" s="21" t="s">
        <v>10</v>
      </c>
      <c r="C82" s="165"/>
      <c r="D82" s="165"/>
      <c r="E82" s="165"/>
      <c r="F82" s="165"/>
      <c r="G82" s="48"/>
      <c r="H82" s="165"/>
      <c r="I82" s="165">
        <v>131.6</v>
      </c>
      <c r="J82" s="165"/>
      <c r="K82" s="156"/>
      <c r="L82" s="156"/>
    </row>
    <row r="83" spans="1:12" x14ac:dyDescent="0.2">
      <c r="A83" s="154"/>
      <c r="B83" s="21" t="s">
        <v>11</v>
      </c>
      <c r="C83" s="165"/>
      <c r="D83" s="165"/>
      <c r="E83" s="165"/>
      <c r="F83" s="165"/>
      <c r="G83" s="47"/>
      <c r="H83" s="165"/>
      <c r="I83" s="165">
        <v>15.8</v>
      </c>
      <c r="J83" s="165"/>
      <c r="K83" s="156"/>
      <c r="L83" s="156"/>
    </row>
    <row r="84" spans="1:12" x14ac:dyDescent="0.2">
      <c r="A84" s="154"/>
      <c r="B84" s="55" t="s">
        <v>0</v>
      </c>
      <c r="C84" s="166">
        <v>592819.65286905901</v>
      </c>
      <c r="D84" s="166">
        <v>1867381</v>
      </c>
      <c r="E84" s="166">
        <v>729168</v>
      </c>
      <c r="F84" s="166">
        <v>588</v>
      </c>
      <c r="G84" s="56">
        <v>4.5342392711321828</v>
      </c>
      <c r="H84" s="166">
        <v>6987.5511642981892</v>
      </c>
      <c r="I84" s="166">
        <v>661.4</v>
      </c>
      <c r="J84" s="166">
        <v>6154.2893162038654</v>
      </c>
      <c r="K84" s="157"/>
      <c r="L84" s="157"/>
    </row>
    <row r="85" spans="1:12" ht="6" customHeight="1" x14ac:dyDescent="0.2">
      <c r="A85" s="21"/>
      <c r="B85" s="21"/>
      <c r="C85" s="167"/>
      <c r="D85" s="167"/>
      <c r="E85" s="167"/>
      <c r="F85" s="167"/>
      <c r="G85" s="27"/>
      <c r="H85" s="167"/>
      <c r="I85" s="167"/>
      <c r="J85" s="167"/>
      <c r="K85" s="156"/>
      <c r="L85" s="156"/>
    </row>
    <row r="86" spans="1:12" ht="11.25" customHeight="1" x14ac:dyDescent="0.2">
      <c r="A86" s="154">
        <v>2013</v>
      </c>
      <c r="B86" s="21" t="s">
        <v>12</v>
      </c>
      <c r="C86" s="165">
        <v>407749.82008402271</v>
      </c>
      <c r="D86" s="165">
        <v>1282356.8741715394</v>
      </c>
      <c r="E86" s="165">
        <v>501532.2787033479</v>
      </c>
      <c r="F86" s="165">
        <v>403.48322965305266</v>
      </c>
      <c r="G86" s="47">
        <v>3.3876728022150058</v>
      </c>
      <c r="H86" s="165">
        <v>4791.6432894088257</v>
      </c>
      <c r="I86" s="165">
        <v>186.99935419947201</v>
      </c>
      <c r="J86" s="165">
        <v>2564.1343918015446</v>
      </c>
      <c r="K86" s="156"/>
      <c r="L86" s="156"/>
    </row>
    <row r="87" spans="1:12" x14ac:dyDescent="0.2">
      <c r="A87" s="154"/>
      <c r="B87" s="21" t="s">
        <v>7</v>
      </c>
      <c r="C87" s="165">
        <v>174513.86834040371</v>
      </c>
      <c r="D87" s="165">
        <v>548839.13537584338</v>
      </c>
      <c r="E87" s="165">
        <v>214652.05805869657</v>
      </c>
      <c r="F87" s="165">
        <v>173.84204819824834</v>
      </c>
      <c r="G87" s="47">
        <v>0.79518596132364561</v>
      </c>
      <c r="H87" s="165">
        <v>2085.4427299034555</v>
      </c>
      <c r="I87" s="165">
        <v>294.94225872830896</v>
      </c>
      <c r="J87" s="165">
        <v>3324.2148962811352</v>
      </c>
      <c r="K87" s="156"/>
      <c r="L87" s="156"/>
    </row>
    <row r="88" spans="1:12" x14ac:dyDescent="0.2">
      <c r="A88" s="154"/>
      <c r="B88" s="21" t="s">
        <v>10</v>
      </c>
      <c r="C88" s="165"/>
      <c r="D88" s="165"/>
      <c r="E88" s="165"/>
      <c r="F88" s="165"/>
      <c r="G88" s="48"/>
      <c r="H88" s="165"/>
      <c r="I88" s="165">
        <v>133</v>
      </c>
      <c r="J88" s="165"/>
      <c r="K88" s="156"/>
      <c r="L88" s="156"/>
    </row>
    <row r="89" spans="1:12" x14ac:dyDescent="0.2">
      <c r="A89" s="154"/>
      <c r="B89" s="21" t="s">
        <v>11</v>
      </c>
      <c r="C89" s="165"/>
      <c r="D89" s="165"/>
      <c r="E89" s="165"/>
      <c r="F89" s="165"/>
      <c r="G89" s="47"/>
      <c r="H89" s="165"/>
      <c r="I89" s="165">
        <v>15.8</v>
      </c>
      <c r="J89" s="165"/>
      <c r="K89" s="156"/>
      <c r="L89" s="156"/>
    </row>
    <row r="90" spans="1:12" x14ac:dyDescent="0.2">
      <c r="A90" s="154"/>
      <c r="B90" s="55" t="s">
        <v>0</v>
      </c>
      <c r="C90" s="166">
        <v>582263.68842448574</v>
      </c>
      <c r="D90" s="166">
        <v>1831196.0095474697</v>
      </c>
      <c r="E90" s="166">
        <v>716184.33676204446</v>
      </c>
      <c r="F90" s="166">
        <v>577.32527785126808</v>
      </c>
      <c r="G90" s="56">
        <v>4.1828587635391186</v>
      </c>
      <c r="H90" s="166">
        <v>6877.0860193125673</v>
      </c>
      <c r="I90" s="166">
        <v>630.74161292778092</v>
      </c>
      <c r="J90" s="166">
        <v>5888.3492880826161</v>
      </c>
      <c r="K90" s="157"/>
      <c r="L90" s="157"/>
    </row>
    <row r="91" spans="1:12" ht="6" customHeight="1" x14ac:dyDescent="0.2">
      <c r="A91" s="21"/>
      <c r="B91" s="21"/>
      <c r="C91" s="167"/>
      <c r="D91" s="167"/>
      <c r="E91" s="167"/>
      <c r="F91" s="167"/>
      <c r="G91" s="27"/>
      <c r="H91" s="167"/>
      <c r="I91" s="167"/>
      <c r="J91" s="167"/>
      <c r="K91" s="156"/>
      <c r="L91" s="156"/>
    </row>
    <row r="92" spans="1:12" ht="11.25" customHeight="1" x14ac:dyDescent="0.2">
      <c r="A92" s="154">
        <v>2014</v>
      </c>
      <c r="B92" s="21" t="s">
        <v>12</v>
      </c>
      <c r="C92" s="165">
        <v>412874.13834131858</v>
      </c>
      <c r="D92" s="165">
        <v>1298472.6501178814</v>
      </c>
      <c r="E92" s="165">
        <v>507835.19015982182</v>
      </c>
      <c r="F92" s="165">
        <v>408.50956394649671</v>
      </c>
      <c r="G92" s="47">
        <v>3.4654720694856245</v>
      </c>
      <c r="H92" s="165">
        <v>4831.4198619882018</v>
      </c>
      <c r="I92" s="165">
        <v>193.76091017961397</v>
      </c>
      <c r="J92" s="165">
        <v>2599.676065302006</v>
      </c>
      <c r="K92" s="156"/>
      <c r="L92" s="156"/>
    </row>
    <row r="93" spans="1:12" x14ac:dyDescent="0.2">
      <c r="A93" s="154"/>
      <c r="B93" s="21" t="s">
        <v>7</v>
      </c>
      <c r="C93" s="165">
        <v>177956.15333142428</v>
      </c>
      <c r="D93" s="165">
        <v>559664.98398120434</v>
      </c>
      <c r="E93" s="165">
        <v>218886.06859765187</v>
      </c>
      <c r="F93" s="165">
        <v>177.25493110354518</v>
      </c>
      <c r="G93" s="47">
        <v>0.82367012860704203</v>
      </c>
      <c r="H93" s="165">
        <v>2130.1249526176603</v>
      </c>
      <c r="I93" s="165">
        <v>290.97085947596412</v>
      </c>
      <c r="J93" s="165">
        <v>3368.1236625539723</v>
      </c>
      <c r="K93" s="156"/>
      <c r="L93" s="156"/>
    </row>
    <row r="94" spans="1:12" x14ac:dyDescent="0.2">
      <c r="A94" s="154"/>
      <c r="B94" s="21" t="s">
        <v>10</v>
      </c>
      <c r="C94" s="165"/>
      <c r="D94" s="165"/>
      <c r="E94" s="165"/>
      <c r="F94" s="165"/>
      <c r="G94" s="48"/>
      <c r="H94" s="165"/>
      <c r="I94" s="165">
        <v>132</v>
      </c>
      <c r="J94" s="165"/>
      <c r="K94" s="156"/>
      <c r="L94" s="156"/>
    </row>
    <row r="95" spans="1:12" x14ac:dyDescent="0.2">
      <c r="A95" s="154"/>
      <c r="B95" s="21" t="s">
        <v>11</v>
      </c>
      <c r="C95" s="165"/>
      <c r="D95" s="165"/>
      <c r="E95" s="165"/>
      <c r="F95" s="165"/>
      <c r="G95" s="47"/>
      <c r="H95" s="165"/>
      <c r="I95" s="165">
        <v>0</v>
      </c>
      <c r="J95" s="165"/>
      <c r="K95" s="156"/>
      <c r="L95" s="156"/>
    </row>
    <row r="96" spans="1:12" x14ac:dyDescent="0.2">
      <c r="A96" s="154"/>
      <c r="B96" s="55" t="s">
        <v>0</v>
      </c>
      <c r="C96" s="166">
        <v>590830.29167277843</v>
      </c>
      <c r="D96" s="166">
        <v>1858137.6340991606</v>
      </c>
      <c r="E96" s="166">
        <v>726721.25875747367</v>
      </c>
      <c r="F96" s="166">
        <v>585.76449505003245</v>
      </c>
      <c r="G96" s="56">
        <v>4.2891421980931375</v>
      </c>
      <c r="H96" s="166">
        <v>6961.5448146062936</v>
      </c>
      <c r="I96" s="166">
        <v>616.73176965557809</v>
      </c>
      <c r="J96" s="166">
        <v>5967.7997278559642</v>
      </c>
      <c r="K96" s="157"/>
      <c r="L96" s="157"/>
    </row>
    <row r="97" spans="1:26" ht="6" customHeight="1" x14ac:dyDescent="0.2">
      <c r="A97" s="21"/>
      <c r="B97" s="21"/>
      <c r="C97" s="167"/>
      <c r="D97" s="167"/>
      <c r="E97" s="167"/>
      <c r="F97" s="167"/>
      <c r="G97" s="27"/>
      <c r="H97" s="167"/>
      <c r="I97" s="167"/>
      <c r="J97" s="167"/>
      <c r="K97" s="156"/>
      <c r="L97" s="156"/>
    </row>
    <row r="98" spans="1:26" ht="11.25" customHeight="1" x14ac:dyDescent="0.2">
      <c r="A98" s="154">
        <v>2015</v>
      </c>
      <c r="B98" s="21" t="s">
        <v>12</v>
      </c>
      <c r="C98" s="165">
        <v>374652.95451134222</v>
      </c>
      <c r="D98" s="165">
        <v>1178268.5558218346</v>
      </c>
      <c r="E98" s="165">
        <v>460823.13404895092</v>
      </c>
      <c r="F98" s="165">
        <v>372.56942933838701</v>
      </c>
      <c r="G98" s="47">
        <v>2.2153113427908839</v>
      </c>
      <c r="H98" s="165">
        <v>4318.3604265672157</v>
      </c>
      <c r="I98" s="165">
        <v>191.78046134768374</v>
      </c>
      <c r="J98" s="165">
        <v>2304.3900497218438</v>
      </c>
      <c r="K98" s="164">
        <v>10.287848693651753</v>
      </c>
      <c r="L98" s="164">
        <v>10.287848693651753</v>
      </c>
    </row>
    <row r="99" spans="1:26" x14ac:dyDescent="0.2">
      <c r="A99" s="154"/>
      <c r="B99" s="21" t="s">
        <v>7</v>
      </c>
      <c r="C99" s="165">
        <v>181423.86854029074</v>
      </c>
      <c r="D99" s="165">
        <v>570570.80960761872</v>
      </c>
      <c r="E99" s="165">
        <v>223151.35830455762</v>
      </c>
      <c r="F99" s="165">
        <v>180.77479384304252</v>
      </c>
      <c r="G99" s="47">
        <v>0.78756498428233335</v>
      </c>
      <c r="H99" s="165">
        <v>2237.8718154998942</v>
      </c>
      <c r="I99" s="165">
        <v>302.17065829658236</v>
      </c>
      <c r="J99" s="165">
        <v>3341.8031872119441</v>
      </c>
      <c r="K99" s="164">
        <v>12.838098576948285</v>
      </c>
      <c r="L99" s="164">
        <v>26.750613808637958</v>
      </c>
      <c r="R99" s="13"/>
      <c r="S99" s="13"/>
      <c r="T99" s="13"/>
      <c r="U99" s="13"/>
      <c r="V99" s="13"/>
      <c r="W99" s="13"/>
      <c r="X99" s="13"/>
      <c r="Y99" s="13"/>
      <c r="Z99" s="13"/>
    </row>
    <row r="100" spans="1:26" x14ac:dyDescent="0.2">
      <c r="A100" s="154"/>
      <c r="B100" s="21" t="s">
        <v>10</v>
      </c>
      <c r="C100" s="165"/>
      <c r="D100" s="165"/>
      <c r="E100" s="165"/>
      <c r="F100" s="165"/>
      <c r="G100" s="48"/>
      <c r="H100" s="165"/>
      <c r="I100" s="165">
        <v>138.4</v>
      </c>
      <c r="J100" s="165"/>
      <c r="K100" s="164"/>
      <c r="L100" s="164"/>
      <c r="R100" s="13"/>
      <c r="S100" s="13"/>
      <c r="T100" s="13"/>
      <c r="U100" s="13"/>
      <c r="V100" s="13"/>
      <c r="W100" s="18"/>
      <c r="X100" s="18"/>
      <c r="Y100" s="18"/>
      <c r="Z100" s="13"/>
    </row>
    <row r="101" spans="1:26" x14ac:dyDescent="0.2">
      <c r="A101" s="154"/>
      <c r="B101" s="21" t="s">
        <v>11</v>
      </c>
      <c r="C101" s="165"/>
      <c r="D101" s="165"/>
      <c r="E101" s="165"/>
      <c r="F101" s="165"/>
      <c r="G101" s="47"/>
      <c r="H101" s="165"/>
      <c r="I101" s="165">
        <v>23.8</v>
      </c>
      <c r="J101" s="165"/>
      <c r="K101" s="164"/>
      <c r="L101" s="164"/>
      <c r="R101" s="16"/>
      <c r="S101" s="17"/>
      <c r="T101" s="17"/>
      <c r="U101" s="18"/>
      <c r="V101" s="16"/>
      <c r="W101" s="18"/>
      <c r="X101" s="18"/>
      <c r="Y101" s="18"/>
      <c r="Z101" s="13"/>
    </row>
    <row r="102" spans="1:26" x14ac:dyDescent="0.2">
      <c r="A102" s="154"/>
      <c r="B102" s="55" t="s">
        <v>0</v>
      </c>
      <c r="C102" s="166">
        <v>556076.82305128803</v>
      </c>
      <c r="D102" s="166">
        <v>1748839.3654268712</v>
      </c>
      <c r="E102" s="166">
        <v>683974.49235350848</v>
      </c>
      <c r="F102" s="166">
        <v>553.34422318177224</v>
      </c>
      <c r="G102" s="56">
        <v>3.002876327078464</v>
      </c>
      <c r="H102" s="166">
        <v>6556.2322420686096</v>
      </c>
      <c r="I102" s="166">
        <v>656.15111964426603</v>
      </c>
      <c r="J102" s="166">
        <v>5646.1932369315173</v>
      </c>
      <c r="K102" s="157">
        <v>23.1259472706456</v>
      </c>
      <c r="L102" s="157">
        <v>37.038462502363615</v>
      </c>
      <c r="R102" s="13"/>
      <c r="S102" s="13"/>
      <c r="T102" s="13"/>
      <c r="U102" s="13"/>
      <c r="V102" s="13"/>
      <c r="W102" s="109"/>
      <c r="X102" s="18"/>
      <c r="Y102" s="18"/>
      <c r="Z102" s="13"/>
    </row>
    <row r="103" spans="1:26" ht="6" customHeight="1" x14ac:dyDescent="0.2">
      <c r="A103" s="21"/>
      <c r="B103" s="21"/>
      <c r="C103" s="167"/>
      <c r="D103" s="167"/>
      <c r="E103" s="167"/>
      <c r="F103" s="167"/>
      <c r="G103" s="27"/>
      <c r="H103" s="167"/>
      <c r="I103" s="167"/>
      <c r="J103" s="167"/>
      <c r="K103" s="156"/>
      <c r="L103" s="156"/>
      <c r="R103" s="13"/>
      <c r="S103" s="13"/>
      <c r="T103" s="13"/>
      <c r="U103" s="13"/>
      <c r="V103" s="13"/>
      <c r="W103" s="13"/>
      <c r="X103" s="13"/>
      <c r="Y103" s="13"/>
      <c r="Z103" s="13"/>
    </row>
    <row r="104" spans="1:26" ht="11.25" customHeight="1" x14ac:dyDescent="0.2">
      <c r="A104" s="154">
        <v>2016</v>
      </c>
      <c r="B104" s="21" t="s">
        <v>12</v>
      </c>
      <c r="C104" s="168">
        <v>386696.8522308176</v>
      </c>
      <c r="D104" s="168">
        <v>1216146.1323899098</v>
      </c>
      <c r="E104" s="168">
        <v>475637.12824390567</v>
      </c>
      <c r="F104" s="168">
        <v>384.9559230538552</v>
      </c>
      <c r="G104" s="111">
        <v>1.9619409493200264</v>
      </c>
      <c r="H104" s="168">
        <v>4547.9997281493788</v>
      </c>
      <c r="I104" s="168">
        <v>179.12516691940243</v>
      </c>
      <c r="J104" s="168">
        <v>2000.6916148938344</v>
      </c>
      <c r="K104" s="161">
        <v>10.021511309181173</v>
      </c>
      <c r="L104" s="161">
        <v>10.021511309181173</v>
      </c>
      <c r="R104" s="13"/>
      <c r="S104" s="13"/>
      <c r="T104" s="13"/>
      <c r="U104" s="13"/>
      <c r="V104" s="13"/>
      <c r="W104" s="13"/>
      <c r="X104" s="13"/>
      <c r="Y104" s="13"/>
      <c r="Z104" s="13"/>
    </row>
    <row r="105" spans="1:26" x14ac:dyDescent="0.2">
      <c r="A105" s="154"/>
      <c r="B105" s="21" t="s">
        <v>7</v>
      </c>
      <c r="C105" s="168">
        <v>188963.4257519916</v>
      </c>
      <c r="D105" s="168">
        <v>594282.41545579</v>
      </c>
      <c r="E105" s="168">
        <v>232425.01367494967</v>
      </c>
      <c r="F105" s="168">
        <v>188.37822325022546</v>
      </c>
      <c r="G105" s="111">
        <v>0.74829924185892283</v>
      </c>
      <c r="H105" s="168">
        <v>2399.7378153800673</v>
      </c>
      <c r="I105" s="168">
        <v>291.581426295401</v>
      </c>
      <c r="J105" s="168">
        <v>3296.0357878675063</v>
      </c>
      <c r="K105" s="161">
        <v>12.575316029840959</v>
      </c>
      <c r="L105" s="161">
        <v>26.516245931900166</v>
      </c>
    </row>
    <row r="106" spans="1:26" x14ac:dyDescent="0.2">
      <c r="A106" s="154"/>
      <c r="B106" s="21" t="s">
        <v>10</v>
      </c>
      <c r="C106" s="168"/>
      <c r="D106" s="168"/>
      <c r="E106" s="168"/>
      <c r="F106" s="168"/>
      <c r="G106" s="112"/>
      <c r="H106" s="168"/>
      <c r="I106" s="168">
        <v>145</v>
      </c>
      <c r="J106" s="168"/>
      <c r="K106" s="156"/>
      <c r="L106" s="156"/>
    </row>
    <row r="107" spans="1:26" x14ac:dyDescent="0.2">
      <c r="A107" s="154"/>
      <c r="B107" s="21" t="s">
        <v>11</v>
      </c>
      <c r="C107" s="168"/>
      <c r="D107" s="168"/>
      <c r="E107" s="168"/>
      <c r="F107" s="168"/>
      <c r="G107" s="111"/>
      <c r="H107" s="168"/>
      <c r="I107" s="168">
        <v>39.6</v>
      </c>
      <c r="J107" s="168"/>
      <c r="K107" s="156"/>
      <c r="L107" s="156"/>
    </row>
    <row r="108" spans="1:26" x14ac:dyDescent="0.2">
      <c r="A108" s="154"/>
      <c r="B108" s="55" t="s">
        <v>0</v>
      </c>
      <c r="C108" s="169">
        <v>575660.27798173751</v>
      </c>
      <c r="D108" s="169">
        <v>1810428.54784187</v>
      </c>
      <c r="E108" s="169">
        <v>708062.14191885537</v>
      </c>
      <c r="F108" s="169">
        <v>573.33414630392292</v>
      </c>
      <c r="G108" s="113">
        <v>2.7102401911818101</v>
      </c>
      <c r="H108" s="169">
        <v>6947.7375434878477</v>
      </c>
      <c r="I108" s="169">
        <v>655.30659321480346</v>
      </c>
      <c r="J108" s="169">
        <v>5296.727402748008</v>
      </c>
      <c r="K108" s="157">
        <v>22.596827338964204</v>
      </c>
      <c r="L108" s="157">
        <v>36.53775724108165</v>
      </c>
    </row>
    <row r="109" spans="1:26" s="13" customFormat="1" ht="11.25" customHeight="1" x14ac:dyDescent="0.2">
      <c r="A109" s="154">
        <v>2017</v>
      </c>
      <c r="B109" s="16"/>
      <c r="C109" s="168"/>
      <c r="D109" s="168"/>
      <c r="E109" s="168"/>
      <c r="F109" s="168"/>
      <c r="G109" s="111"/>
      <c r="H109" s="168"/>
      <c r="I109" s="168"/>
      <c r="J109" s="168"/>
      <c r="K109" s="164"/>
      <c r="L109" s="164"/>
    </row>
    <row r="110" spans="1:26" s="13" customFormat="1" x14ac:dyDescent="0.2">
      <c r="A110" s="154"/>
      <c r="B110" s="120" t="s">
        <v>12</v>
      </c>
      <c r="C110" s="168">
        <v>390836.87545270566</v>
      </c>
      <c r="D110" s="168">
        <v>1229166.3398281089</v>
      </c>
      <c r="E110" s="168">
        <v>480729.35680682794</v>
      </c>
      <c r="F110" s="168">
        <v>389.09085399079663</v>
      </c>
      <c r="G110" s="111">
        <v>1.9722103522126007</v>
      </c>
      <c r="H110" s="168">
        <v>4590.1652773728611</v>
      </c>
      <c r="I110" s="168">
        <v>188.99686973262544</v>
      </c>
      <c r="J110" s="168">
        <v>1978.3093156397567</v>
      </c>
      <c r="K110" s="161">
        <v>10.403392366421494</v>
      </c>
      <c r="L110" s="161">
        <v>10.403392366421494</v>
      </c>
    </row>
    <row r="111" spans="1:26" s="13" customFormat="1" x14ac:dyDescent="0.2">
      <c r="A111" s="154"/>
      <c r="B111" s="120" t="s">
        <v>7</v>
      </c>
      <c r="C111" s="168">
        <v>191836.90246016643</v>
      </c>
      <c r="D111" s="168">
        <v>603319.38476270437</v>
      </c>
      <c r="E111" s="168">
        <v>235959.39002600469</v>
      </c>
      <c r="F111" s="168">
        <v>191.2423227537505</v>
      </c>
      <c r="G111" s="111">
        <v>0.7600573290466679</v>
      </c>
      <c r="H111" s="168">
        <v>2501.1879733516594</v>
      </c>
      <c r="I111" s="168">
        <v>284.76244707131826</v>
      </c>
      <c r="J111" s="168">
        <v>3284.8388522867381</v>
      </c>
      <c r="K111" s="161">
        <v>11.774294084550366</v>
      </c>
      <c r="L111" s="161">
        <v>25.919029482023006</v>
      </c>
    </row>
    <row r="112" spans="1:26" s="13" customFormat="1" x14ac:dyDescent="0.2">
      <c r="A112" s="154"/>
      <c r="B112" s="120" t="s">
        <v>10</v>
      </c>
      <c r="C112" s="168"/>
      <c r="D112" s="168"/>
      <c r="E112" s="168"/>
      <c r="F112" s="168"/>
      <c r="G112" s="112"/>
      <c r="H112" s="168"/>
      <c r="I112" s="168">
        <v>149</v>
      </c>
      <c r="J112" s="168"/>
      <c r="K112" s="156"/>
      <c r="L112" s="156"/>
    </row>
    <row r="113" spans="1:14" s="13" customFormat="1" x14ac:dyDescent="0.2">
      <c r="A113" s="154"/>
      <c r="B113" s="120" t="s">
        <v>11</v>
      </c>
      <c r="C113" s="168"/>
      <c r="D113" s="168"/>
      <c r="E113" s="168"/>
      <c r="F113" s="168"/>
      <c r="G113" s="111"/>
      <c r="H113" s="168"/>
      <c r="I113" s="168">
        <v>0</v>
      </c>
      <c r="J113" s="168"/>
      <c r="K113" s="156"/>
      <c r="L113" s="156"/>
    </row>
    <row r="114" spans="1:14" s="32" customFormat="1" x14ac:dyDescent="0.2">
      <c r="A114" s="43"/>
      <c r="B114" s="121" t="s">
        <v>0</v>
      </c>
      <c r="C114" s="169">
        <v>582673.77791451325</v>
      </c>
      <c r="D114" s="169">
        <v>1832485.7245815147</v>
      </c>
      <c r="E114" s="169">
        <v>716688.74683283269</v>
      </c>
      <c r="F114" s="169">
        <v>580.33317674389264</v>
      </c>
      <c r="G114" s="113">
        <v>2.7322676812624911</v>
      </c>
      <c r="H114" s="169">
        <v>7091.3532507228419</v>
      </c>
      <c r="I114" s="169">
        <v>622.75931680394365</v>
      </c>
      <c r="J114" s="169">
        <v>5263.1481679116177</v>
      </c>
      <c r="K114" s="157">
        <v>22.177686450936143</v>
      </c>
      <c r="L114" s="157">
        <v>36.322421848421541</v>
      </c>
    </row>
    <row r="115" spans="1:14" s="13" customFormat="1" ht="11.25" customHeight="1" x14ac:dyDescent="0.2">
      <c r="A115" s="154">
        <v>2018</v>
      </c>
      <c r="B115" s="16"/>
      <c r="C115" s="168"/>
      <c r="D115" s="168"/>
      <c r="E115" s="168"/>
      <c r="F115" s="168"/>
      <c r="G115" s="111"/>
      <c r="H115" s="168"/>
      <c r="I115" s="168"/>
      <c r="J115" s="168"/>
      <c r="K115" s="164"/>
      <c r="L115" s="164"/>
    </row>
    <row r="116" spans="1:14" s="13" customFormat="1" x14ac:dyDescent="0.2">
      <c r="A116" s="154"/>
      <c r="B116" s="120" t="s">
        <v>12</v>
      </c>
      <c r="C116" s="168">
        <v>417663.87370201515</v>
      </c>
      <c r="D116" s="168">
        <v>1313536.1762465576</v>
      </c>
      <c r="E116" s="168">
        <v>513726.56465347862</v>
      </c>
      <c r="F116" s="168">
        <v>416.09841941619152</v>
      </c>
      <c r="G116" s="111">
        <v>1.8695063629288717</v>
      </c>
      <c r="H116" s="168">
        <v>4976.9436358006142</v>
      </c>
      <c r="I116" s="168">
        <v>203.36248882837202</v>
      </c>
      <c r="J116" s="168">
        <v>2038.6274119605882</v>
      </c>
      <c r="K116" s="161">
        <v>11.182676788643462</v>
      </c>
      <c r="L116" s="161">
        <v>11.182676788643462</v>
      </c>
    </row>
    <row r="117" spans="1:14" s="13" customFormat="1" x14ac:dyDescent="0.2">
      <c r="A117" s="154"/>
      <c r="B117" s="120" t="s">
        <v>7</v>
      </c>
      <c r="C117" s="168">
        <v>194566.27371187953</v>
      </c>
      <c r="D117" s="168">
        <v>611903.14817448193</v>
      </c>
      <c r="E117" s="168">
        <v>239316.51666561182</v>
      </c>
      <c r="F117" s="168">
        <v>194.0039208649072</v>
      </c>
      <c r="G117" s="111">
        <v>0.73862744899879651</v>
      </c>
      <c r="H117" s="168">
        <v>2598.5300679250945</v>
      </c>
      <c r="I117" s="168">
        <v>274.63865018803585</v>
      </c>
      <c r="J117" s="168">
        <v>3217.9082281419619</v>
      </c>
      <c r="K117" s="161">
        <v>10.862154109796311</v>
      </c>
      <c r="L117" s="161">
        <v>24.925060067695249</v>
      </c>
    </row>
    <row r="118" spans="1:14" s="13" customFormat="1" x14ac:dyDescent="0.2">
      <c r="A118" s="154"/>
      <c r="B118" s="120" t="s">
        <v>10</v>
      </c>
      <c r="C118" s="168"/>
      <c r="D118" s="168"/>
      <c r="E118" s="168"/>
      <c r="F118" s="168"/>
      <c r="G118" s="112"/>
      <c r="H118" s="168"/>
      <c r="I118" s="168">
        <v>158</v>
      </c>
      <c r="J118" s="168"/>
      <c r="K118" s="156"/>
      <c r="L118" s="156"/>
    </row>
    <row r="119" spans="1:14" s="13" customFormat="1" x14ac:dyDescent="0.2">
      <c r="A119" s="154"/>
      <c r="B119" s="120" t="s">
        <v>11</v>
      </c>
      <c r="C119" s="168"/>
      <c r="D119" s="168"/>
      <c r="E119" s="168"/>
      <c r="F119" s="168"/>
      <c r="G119" s="111"/>
      <c r="H119" s="168"/>
      <c r="I119" s="168">
        <v>56</v>
      </c>
      <c r="J119" s="168"/>
      <c r="K119" s="156"/>
      <c r="L119" s="156"/>
    </row>
    <row r="120" spans="1:14" s="32" customFormat="1" x14ac:dyDescent="0.2">
      <c r="A120" s="43"/>
      <c r="B120" s="121" t="s">
        <v>0</v>
      </c>
      <c r="C120" s="169">
        <v>612230.14741685579</v>
      </c>
      <c r="D120" s="169">
        <v>1925439.3244165611</v>
      </c>
      <c r="E120" s="169">
        <v>753043.08131909044</v>
      </c>
      <c r="F120" s="169">
        <v>610.10234028001526</v>
      </c>
      <c r="G120" s="113">
        <v>2.6081338119315944</v>
      </c>
      <c r="H120" s="169">
        <v>7575.4737037351842</v>
      </c>
      <c r="I120" s="169">
        <v>692.00113901640793</v>
      </c>
      <c r="J120" s="169">
        <v>5256.5356400820383</v>
      </c>
      <c r="K120" s="157">
        <v>22.04483089842347</v>
      </c>
      <c r="L120" s="157">
        <v>36.107736856381997</v>
      </c>
    </row>
    <row r="121" spans="1:14" s="43" customFormat="1" ht="11.25" customHeight="1" x14ac:dyDescent="0.2">
      <c r="A121" s="41"/>
      <c r="B121" s="41"/>
      <c r="C121" s="42"/>
      <c r="D121" s="42"/>
      <c r="E121" s="42"/>
      <c r="F121" s="42"/>
      <c r="G121" s="42"/>
      <c r="H121" s="42"/>
      <c r="I121" s="42"/>
      <c r="J121" s="41"/>
      <c r="K121" s="41"/>
      <c r="L121" s="41"/>
    </row>
    <row r="122" spans="1:14" s="32" customFormat="1" ht="6" customHeight="1" x14ac:dyDescent="0.2">
      <c r="A122" s="43"/>
      <c r="B122" s="43"/>
      <c r="C122" s="44"/>
      <c r="D122" s="44"/>
      <c r="E122" s="44"/>
      <c r="F122" s="44"/>
      <c r="G122" s="44"/>
      <c r="H122" s="44"/>
      <c r="I122" s="44"/>
      <c r="J122" s="43"/>
    </row>
    <row r="123" spans="1:14" s="13" customFormat="1" x14ac:dyDescent="0.2">
      <c r="A123" s="68" t="s">
        <v>28</v>
      </c>
    </row>
    <row r="124" spans="1:14" s="68" customFormat="1" ht="9" x14ac:dyDescent="0.15">
      <c r="A124" s="68" t="s">
        <v>29</v>
      </c>
    </row>
    <row r="125" spans="1:14" s="50" customFormat="1" ht="9" x14ac:dyDescent="0.15">
      <c r="A125" s="50" t="s">
        <v>42</v>
      </c>
    </row>
    <row r="126" spans="1:14" s="50" customFormat="1" ht="9" x14ac:dyDescent="0.15">
      <c r="A126" s="50" t="s">
        <v>43</v>
      </c>
    </row>
    <row r="127" spans="1:14" s="50" customFormat="1" ht="9" x14ac:dyDescent="0.15">
      <c r="A127" s="68" t="s">
        <v>48</v>
      </c>
      <c r="B127" s="68"/>
      <c r="C127" s="68"/>
      <c r="D127" s="68"/>
      <c r="E127" s="68"/>
      <c r="F127" s="68"/>
      <c r="G127" s="68"/>
      <c r="H127" s="68"/>
      <c r="I127" s="68"/>
      <c r="J127" s="68"/>
      <c r="K127" s="68"/>
      <c r="L127" s="68"/>
      <c r="M127" s="68"/>
      <c r="N127" s="68"/>
    </row>
    <row r="128" spans="1:14" s="50" customFormat="1" ht="9" x14ac:dyDescent="0.15">
      <c r="A128" s="68" t="s">
        <v>47</v>
      </c>
      <c r="B128" s="68"/>
      <c r="C128" s="68"/>
      <c r="D128" s="68"/>
      <c r="E128" s="68"/>
      <c r="F128" s="68"/>
      <c r="G128" s="68"/>
      <c r="H128" s="68"/>
      <c r="I128" s="68"/>
      <c r="J128" s="68"/>
      <c r="K128" s="68"/>
      <c r="L128" s="68"/>
      <c r="M128" s="68"/>
      <c r="N128" s="68"/>
    </row>
    <row r="129" spans="1:12" s="68" customFormat="1" ht="9" x14ac:dyDescent="0.15">
      <c r="A129" s="68" t="s">
        <v>51</v>
      </c>
    </row>
    <row r="130" spans="1:12" s="50" customFormat="1" ht="9" x14ac:dyDescent="0.15">
      <c r="A130" s="68" t="s">
        <v>52</v>
      </c>
      <c r="B130" s="68"/>
      <c r="C130" s="68"/>
      <c r="D130" s="68"/>
      <c r="E130" s="68"/>
      <c r="F130" s="68"/>
      <c r="G130" s="68"/>
      <c r="H130" s="68"/>
      <c r="I130" s="68"/>
      <c r="J130" s="68"/>
      <c r="K130" s="68"/>
    </row>
    <row r="131" spans="1:12" s="50" customFormat="1" ht="8.25" customHeight="1" x14ac:dyDescent="0.15">
      <c r="A131" s="50" t="s">
        <v>53</v>
      </c>
    </row>
    <row r="132" spans="1:12" s="50" customFormat="1" ht="6" customHeight="1" x14ac:dyDescent="0.15"/>
    <row r="133" spans="1:12" s="50" customFormat="1" ht="9" x14ac:dyDescent="0.15">
      <c r="A133" s="50" t="s">
        <v>24</v>
      </c>
    </row>
    <row r="134" spans="1:12" s="50" customFormat="1" ht="9" x14ac:dyDescent="0.15">
      <c r="A134" s="50" t="s">
        <v>25</v>
      </c>
    </row>
    <row r="135" spans="1:12" s="50" customFormat="1" ht="6" customHeight="1" x14ac:dyDescent="0.15"/>
    <row r="136" spans="1:12" s="50" customFormat="1" ht="9" x14ac:dyDescent="0.15">
      <c r="A136" s="50" t="s">
        <v>27</v>
      </c>
    </row>
    <row r="137" spans="1:12" s="50" customFormat="1" ht="9" x14ac:dyDescent="0.15">
      <c r="A137" s="50" t="s">
        <v>23</v>
      </c>
      <c r="I137" s="68"/>
    </row>
    <row r="138" spans="1:12" s="50" customFormat="1" ht="6" customHeight="1" x14ac:dyDescent="0.15"/>
    <row r="139" spans="1:12" s="50" customFormat="1" ht="9" x14ac:dyDescent="0.15">
      <c r="A139" s="50" t="s">
        <v>41</v>
      </c>
    </row>
    <row r="140" spans="1:12" s="32" customFormat="1" ht="6" customHeight="1" x14ac:dyDescent="0.2">
      <c r="A140" s="41"/>
      <c r="B140" s="41"/>
      <c r="C140" s="41"/>
      <c r="D140" s="41"/>
      <c r="E140" s="41"/>
      <c r="F140" s="41"/>
      <c r="G140" s="41"/>
      <c r="H140" s="41"/>
      <c r="I140" s="41"/>
      <c r="J140" s="41"/>
      <c r="K140" s="41"/>
      <c r="L140" s="41"/>
    </row>
    <row r="141" spans="1:12" s="132" customFormat="1" ht="12.75" customHeight="1" x14ac:dyDescent="0.2">
      <c r="A141" s="133" t="s">
        <v>87</v>
      </c>
      <c r="B141" s="133"/>
      <c r="C141" s="133"/>
      <c r="D141" s="133"/>
      <c r="E141" s="133"/>
      <c r="F141" s="134"/>
      <c r="G141" s="135"/>
      <c r="H141" s="135"/>
      <c r="I141" s="135"/>
      <c r="J141" s="135"/>
      <c r="K141" s="135"/>
      <c r="L141" s="135"/>
    </row>
    <row r="142" spans="1:12" s="132" customFormat="1" ht="10.9" customHeight="1" x14ac:dyDescent="0.2">
      <c r="A142" t="s">
        <v>88</v>
      </c>
      <c r="B142"/>
      <c r="C142"/>
      <c r="D142"/>
      <c r="E142"/>
      <c r="F142" s="131"/>
    </row>
    <row r="143" spans="1:12" s="132" customFormat="1" ht="10.9" customHeight="1" x14ac:dyDescent="0.2">
      <c r="A143" t="s">
        <v>89</v>
      </c>
      <c r="B143"/>
      <c r="C143"/>
      <c r="D143"/>
      <c r="E143"/>
      <c r="F143" s="131"/>
    </row>
    <row r="144" spans="1:12" s="32" customFormat="1" x14ac:dyDescent="0.2">
      <c r="A144" s="64"/>
      <c r="B144" s="31"/>
    </row>
    <row r="145" spans="1:2" s="146" customFormat="1" x14ac:dyDescent="0.2">
      <c r="A145" s="64"/>
      <c r="B145" s="145"/>
    </row>
  </sheetData>
  <mergeCells count="21">
    <mergeCell ref="A115:A119"/>
    <mergeCell ref="A109:A113"/>
    <mergeCell ref="A104:A108"/>
    <mergeCell ref="A98:A102"/>
    <mergeCell ref="A33:A37"/>
    <mergeCell ref="A38:A42"/>
    <mergeCell ref="A44:A48"/>
    <mergeCell ref="A50:A54"/>
    <mergeCell ref="A56:A60"/>
    <mergeCell ref="A62:A66"/>
    <mergeCell ref="A68:A72"/>
    <mergeCell ref="A74:A78"/>
    <mergeCell ref="A80:A84"/>
    <mergeCell ref="A86:A90"/>
    <mergeCell ref="A92:A96"/>
    <mergeCell ref="A27:A31"/>
    <mergeCell ref="D6:E6"/>
    <mergeCell ref="F6:G6"/>
    <mergeCell ref="A9:A13"/>
    <mergeCell ref="A15:A19"/>
    <mergeCell ref="A21:A25"/>
  </mergeCells>
  <hyperlinks>
    <hyperlink ref="L1" location="'Inhalt - Contenu'!A1" display="◄"/>
  </hyperlinks>
  <pageMargins left="0.78740157499999996" right="0.78740157499999996" top="0.84" bottom="0.79" header="0.4921259845" footer="0.4921259845"/>
  <pageSetup paperSize="9" scale="70" orientation="portrait"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workbookViewId="0">
      <selection activeCell="J1" sqref="J1"/>
    </sheetView>
  </sheetViews>
  <sheetFormatPr baseColWidth="10" defaultColWidth="12" defaultRowHeight="11.25" x14ac:dyDescent="0.2"/>
  <cols>
    <col min="1" max="1" width="5.1640625" style="16" customWidth="1"/>
    <col min="2" max="5" width="12" style="16"/>
    <col min="6" max="6" width="7.1640625" style="16" customWidth="1"/>
    <col min="7" max="8" width="12" style="16"/>
    <col min="9" max="9" width="12.6640625" style="16" customWidth="1"/>
    <col min="10" max="16384" width="12" style="16"/>
  </cols>
  <sheetData>
    <row r="1" spans="2:11" ht="12.75" x14ac:dyDescent="0.2">
      <c r="J1" s="116" t="s">
        <v>76</v>
      </c>
    </row>
    <row r="2" spans="2:11" x14ac:dyDescent="0.2">
      <c r="C2" s="12"/>
      <c r="D2" s="12"/>
      <c r="E2" s="12"/>
      <c r="F2" s="12"/>
    </row>
    <row r="3" spans="2:11" x14ac:dyDescent="0.2">
      <c r="C3" s="11" t="s">
        <v>12</v>
      </c>
      <c r="D3" s="11" t="s">
        <v>7</v>
      </c>
      <c r="E3" s="11" t="s">
        <v>0</v>
      </c>
      <c r="F3" s="17"/>
      <c r="G3" s="11" t="s">
        <v>12</v>
      </c>
      <c r="H3" s="11" t="s">
        <v>7</v>
      </c>
      <c r="I3" s="11" t="s">
        <v>0</v>
      </c>
      <c r="J3" s="17"/>
    </row>
    <row r="4" spans="2:11" x14ac:dyDescent="0.2">
      <c r="C4" s="17"/>
      <c r="D4" s="17"/>
      <c r="E4" s="17"/>
      <c r="F4" s="17"/>
      <c r="G4" s="17"/>
      <c r="H4" s="17"/>
      <c r="I4" s="17"/>
      <c r="J4" s="17"/>
    </row>
    <row r="5" spans="2:11" x14ac:dyDescent="0.2">
      <c r="C5" s="17"/>
      <c r="D5" s="17"/>
      <c r="E5" s="17"/>
      <c r="F5" s="17"/>
      <c r="G5" s="17"/>
      <c r="H5" s="17"/>
      <c r="I5" s="17"/>
      <c r="J5" s="17"/>
    </row>
    <row r="6" spans="2:11" x14ac:dyDescent="0.2">
      <c r="B6" s="16">
        <v>2000</v>
      </c>
      <c r="C6" s="22">
        <f t="shared" ref="C6:C11" si="0">G6/1000</f>
        <v>332.81099999999998</v>
      </c>
      <c r="D6" s="22">
        <f t="shared" ref="D6:D11" si="1">H6/1000</f>
        <v>180.86699999999999</v>
      </c>
      <c r="E6" s="22">
        <f t="shared" ref="E6:E11" si="2">I6/1000</f>
        <v>513.678</v>
      </c>
      <c r="G6" s="18">
        <v>332811</v>
      </c>
      <c r="H6" s="29">
        <v>180867</v>
      </c>
      <c r="I6" s="65">
        <v>513678</v>
      </c>
    </row>
    <row r="7" spans="2:11" x14ac:dyDescent="0.2">
      <c r="B7" s="16">
        <v>2001</v>
      </c>
      <c r="C7" s="22">
        <f t="shared" si="0"/>
        <v>331.18700000000001</v>
      </c>
      <c r="D7" s="22">
        <f t="shared" si="1"/>
        <v>170.80699999999999</v>
      </c>
      <c r="E7" s="22">
        <f t="shared" si="2"/>
        <v>501.99400000000003</v>
      </c>
      <c r="G7" s="18">
        <v>331187</v>
      </c>
      <c r="H7" s="29">
        <v>170807</v>
      </c>
      <c r="I7" s="65">
        <v>501994</v>
      </c>
      <c r="K7" s="114"/>
    </row>
    <row r="8" spans="2:11" x14ac:dyDescent="0.2">
      <c r="B8" s="16">
        <v>2002</v>
      </c>
      <c r="C8" s="22">
        <f t="shared" si="0"/>
        <v>328.214</v>
      </c>
      <c r="D8" s="22">
        <f t="shared" si="1"/>
        <v>156.18700000000001</v>
      </c>
      <c r="E8" s="22">
        <f t="shared" si="2"/>
        <v>484.40100000000001</v>
      </c>
      <c r="G8" s="18">
        <v>328214</v>
      </c>
      <c r="H8" s="29">
        <v>156187</v>
      </c>
      <c r="I8" s="65">
        <v>484401</v>
      </c>
      <c r="K8" s="114"/>
    </row>
    <row r="9" spans="2:11" x14ac:dyDescent="0.2">
      <c r="B9" s="16">
        <v>2003</v>
      </c>
      <c r="C9" s="22">
        <f t="shared" si="0"/>
        <v>338.77300000000002</v>
      </c>
      <c r="D9" s="22">
        <f t="shared" si="1"/>
        <v>146.86000000000001</v>
      </c>
      <c r="E9" s="22">
        <f t="shared" si="2"/>
        <v>485.63299999999998</v>
      </c>
      <c r="F9" s="12"/>
      <c r="G9" s="18">
        <v>338773</v>
      </c>
      <c r="H9" s="29">
        <v>146860</v>
      </c>
      <c r="I9" s="65">
        <v>485633</v>
      </c>
      <c r="J9" s="12"/>
      <c r="K9" s="114"/>
    </row>
    <row r="10" spans="2:11" x14ac:dyDescent="0.2">
      <c r="B10" s="16">
        <v>2004</v>
      </c>
      <c r="C10" s="22">
        <f t="shared" si="0"/>
        <v>341.185</v>
      </c>
      <c r="D10" s="22">
        <f t="shared" si="1"/>
        <v>146.53800000000001</v>
      </c>
      <c r="E10" s="22">
        <f t="shared" si="2"/>
        <v>487.72300000000001</v>
      </c>
      <c r="G10" s="18">
        <v>341185</v>
      </c>
      <c r="H10" s="29">
        <v>146538</v>
      </c>
      <c r="I10" s="65">
        <v>487723</v>
      </c>
      <c r="K10" s="114"/>
    </row>
    <row r="11" spans="2:11" x14ac:dyDescent="0.2">
      <c r="B11" s="16">
        <v>2005</v>
      </c>
      <c r="C11" s="22">
        <f t="shared" si="0"/>
        <v>351.029</v>
      </c>
      <c r="D11" s="22">
        <f t="shared" si="1"/>
        <v>145.73099999999999</v>
      </c>
      <c r="E11" s="22">
        <f t="shared" si="2"/>
        <v>496.76</v>
      </c>
      <c r="F11" s="18"/>
      <c r="G11" s="66">
        <v>351029</v>
      </c>
      <c r="H11" s="66">
        <v>145731</v>
      </c>
      <c r="I11" s="67">
        <v>496760</v>
      </c>
      <c r="J11" s="18"/>
      <c r="K11" s="114"/>
    </row>
    <row r="12" spans="2:11" x14ac:dyDescent="0.2">
      <c r="B12" s="16">
        <v>2006</v>
      </c>
      <c r="C12" s="22">
        <f t="shared" ref="C12:E13" si="3">G12/1000</f>
        <v>379.38600000000002</v>
      </c>
      <c r="D12" s="22">
        <f t="shared" si="3"/>
        <v>151.136</v>
      </c>
      <c r="E12" s="22">
        <f t="shared" si="3"/>
        <v>530.52200000000005</v>
      </c>
      <c r="F12" s="18"/>
      <c r="G12" s="18">
        <v>379386</v>
      </c>
      <c r="H12" s="18">
        <v>151136</v>
      </c>
      <c r="I12" s="65">
        <v>530522</v>
      </c>
      <c r="K12" s="115"/>
    </row>
    <row r="13" spans="2:11" x14ac:dyDescent="0.2">
      <c r="B13" s="16">
        <v>2007</v>
      </c>
      <c r="C13" s="17">
        <f t="shared" si="3"/>
        <v>402.51900000000001</v>
      </c>
      <c r="D13" s="17">
        <f t="shared" si="3"/>
        <v>161.173</v>
      </c>
      <c r="E13" s="18">
        <f t="shared" si="3"/>
        <v>563.69200000000001</v>
      </c>
      <c r="F13" s="18"/>
      <c r="G13" s="18">
        <v>402519</v>
      </c>
      <c r="H13" s="18">
        <v>161173</v>
      </c>
      <c r="I13" s="65">
        <v>563692</v>
      </c>
      <c r="K13" s="114"/>
    </row>
    <row r="14" spans="2:11" x14ac:dyDescent="0.2">
      <c r="B14" s="16">
        <v>2008</v>
      </c>
      <c r="C14" s="17">
        <f t="shared" ref="C14:E17" si="4">G14/1000</f>
        <v>407.84699999999998</v>
      </c>
      <c r="D14" s="17">
        <f t="shared" si="4"/>
        <v>149.92699999999999</v>
      </c>
      <c r="E14" s="18">
        <f t="shared" si="4"/>
        <v>557.774</v>
      </c>
      <c r="F14" s="18"/>
      <c r="G14" s="18">
        <v>407847</v>
      </c>
      <c r="H14" s="18">
        <v>149927</v>
      </c>
      <c r="I14" s="65">
        <v>557774</v>
      </c>
      <c r="K14" s="114"/>
    </row>
    <row r="15" spans="2:11" x14ac:dyDescent="0.2">
      <c r="B15" s="16">
        <v>2009</v>
      </c>
      <c r="C15" s="17">
        <f t="shared" si="4"/>
        <v>445.04599999999999</v>
      </c>
      <c r="D15" s="17">
        <f t="shared" si="4"/>
        <v>144.33000000000001</v>
      </c>
      <c r="E15" s="18">
        <f t="shared" si="4"/>
        <v>589.37599999999998</v>
      </c>
      <c r="F15" s="18"/>
      <c r="G15" s="18">
        <v>445046</v>
      </c>
      <c r="H15" s="18">
        <v>144330</v>
      </c>
      <c r="I15" s="65">
        <v>589376</v>
      </c>
      <c r="K15" s="114"/>
    </row>
    <row r="16" spans="2:11" x14ac:dyDescent="0.2">
      <c r="B16" s="16">
        <v>2010</v>
      </c>
      <c r="C16" s="17">
        <f t="shared" si="4"/>
        <v>422.27100000000002</v>
      </c>
      <c r="D16" s="17">
        <f t="shared" si="4"/>
        <v>158.53700000000001</v>
      </c>
      <c r="E16" s="18">
        <f t="shared" si="4"/>
        <v>580.80799999999999</v>
      </c>
      <c r="G16" s="18">
        <v>422271</v>
      </c>
      <c r="H16" s="18">
        <v>158537</v>
      </c>
      <c r="I16" s="65">
        <v>580808</v>
      </c>
      <c r="K16" s="114"/>
    </row>
    <row r="17" spans="2:11" x14ac:dyDescent="0.2">
      <c r="B17" s="16">
        <v>2011</v>
      </c>
      <c r="C17" s="17">
        <f t="shared" si="4"/>
        <v>426.959</v>
      </c>
      <c r="D17" s="17">
        <f t="shared" si="4"/>
        <v>173.67500000000001</v>
      </c>
      <c r="E17" s="18">
        <f t="shared" si="4"/>
        <v>600.63400000000001</v>
      </c>
      <c r="G17" s="18">
        <v>426959</v>
      </c>
      <c r="H17" s="18">
        <v>173675</v>
      </c>
      <c r="I17" s="65">
        <v>600634</v>
      </c>
      <c r="K17" s="114"/>
    </row>
    <row r="18" spans="2:11" x14ac:dyDescent="0.2">
      <c r="B18" s="16">
        <v>2012</v>
      </c>
      <c r="C18" s="17">
        <f t="shared" ref="C18:E20" si="5">G18/1000</f>
        <v>416.42399999999998</v>
      </c>
      <c r="D18" s="17">
        <f t="shared" si="5"/>
        <v>176.39599999999999</v>
      </c>
      <c r="E18" s="18">
        <f t="shared" si="5"/>
        <v>592.82000000000005</v>
      </c>
      <c r="G18" s="18">
        <v>416424</v>
      </c>
      <c r="H18" s="18">
        <v>176396</v>
      </c>
      <c r="I18" s="65">
        <v>592820</v>
      </c>
    </row>
    <row r="19" spans="2:11" x14ac:dyDescent="0.2">
      <c r="B19" s="16">
        <v>2013</v>
      </c>
      <c r="C19" s="17">
        <f t="shared" si="5"/>
        <v>407.75</v>
      </c>
      <c r="D19" s="17">
        <f t="shared" si="5"/>
        <v>174.51400000000001</v>
      </c>
      <c r="E19" s="18">
        <f t="shared" si="5"/>
        <v>582.26400000000001</v>
      </c>
      <c r="G19" s="18">
        <v>407750</v>
      </c>
      <c r="H19" s="18">
        <v>174514</v>
      </c>
      <c r="I19" s="65">
        <v>582264</v>
      </c>
    </row>
    <row r="20" spans="2:11" x14ac:dyDescent="0.2">
      <c r="B20" s="16">
        <v>2014</v>
      </c>
      <c r="C20" s="17">
        <f t="shared" si="5"/>
        <v>412.87400000000002</v>
      </c>
      <c r="D20" s="17">
        <f t="shared" si="5"/>
        <v>177.95599999999999</v>
      </c>
      <c r="E20" s="18">
        <f t="shared" si="5"/>
        <v>590.83000000000004</v>
      </c>
      <c r="G20" s="18">
        <v>412874</v>
      </c>
      <c r="H20" s="18">
        <v>177956</v>
      </c>
      <c r="I20" s="65">
        <v>590830</v>
      </c>
    </row>
    <row r="21" spans="2:11" x14ac:dyDescent="0.2">
      <c r="B21" s="16">
        <v>2015</v>
      </c>
      <c r="C21" s="17">
        <f t="shared" ref="C21:C24" si="6">G21/1000</f>
        <v>374.65300000000002</v>
      </c>
      <c r="D21" s="17">
        <f t="shared" ref="D21:D24" si="7">H21/1000</f>
        <v>181.42400000000001</v>
      </c>
      <c r="E21" s="18">
        <f t="shared" ref="E21:E24" si="8">I21/1000</f>
        <v>556.077</v>
      </c>
      <c r="G21" s="18">
        <v>374653</v>
      </c>
      <c r="H21" s="18">
        <v>181424</v>
      </c>
      <c r="I21" s="65">
        <v>556077</v>
      </c>
    </row>
    <row r="22" spans="2:11" x14ac:dyDescent="0.2">
      <c r="B22" s="16">
        <v>2016</v>
      </c>
      <c r="C22" s="17">
        <f t="shared" si="6"/>
        <v>386.69685223081763</v>
      </c>
      <c r="D22" s="17">
        <f t="shared" si="7"/>
        <v>188.96342575199202</v>
      </c>
      <c r="E22" s="18">
        <f t="shared" si="8"/>
        <v>575.66027798173798</v>
      </c>
      <c r="G22" s="109">
        <v>386696.8522308176</v>
      </c>
      <c r="H22" s="18">
        <v>188963.42575199201</v>
      </c>
      <c r="I22" s="65">
        <v>575660.27798173798</v>
      </c>
    </row>
    <row r="23" spans="2:11" x14ac:dyDescent="0.2">
      <c r="B23" s="16">
        <v>2017</v>
      </c>
      <c r="C23" s="17">
        <f t="shared" ref="C23" si="9">G23/1000</f>
        <v>390.83687545270567</v>
      </c>
      <c r="D23" s="17">
        <f t="shared" ref="D23" si="10">H23/1000</f>
        <v>191.83690246016641</v>
      </c>
      <c r="E23" s="18">
        <f t="shared" ref="E23" si="11">I23/1000</f>
        <v>582.67377791451304</v>
      </c>
      <c r="G23" s="109">
        <v>390836.87545270566</v>
      </c>
      <c r="H23" s="109">
        <v>191836.90246016643</v>
      </c>
      <c r="I23" s="65">
        <v>582673.77791451302</v>
      </c>
    </row>
    <row r="24" spans="2:11" x14ac:dyDescent="0.2">
      <c r="B24" s="16">
        <v>2018</v>
      </c>
      <c r="C24" s="17">
        <f t="shared" si="6"/>
        <v>417.66387370201517</v>
      </c>
      <c r="D24" s="17">
        <f t="shared" si="7"/>
        <v>194.56627371187955</v>
      </c>
      <c r="E24" s="18">
        <f t="shared" si="8"/>
        <v>612.23014741685574</v>
      </c>
      <c r="G24" s="109">
        <v>417663.87370201515</v>
      </c>
      <c r="H24" s="109">
        <v>194566.27371187953</v>
      </c>
      <c r="I24" s="110">
        <v>612230.14741685579</v>
      </c>
    </row>
    <row r="25" spans="2:11" x14ac:dyDescent="0.2">
      <c r="I25" s="19"/>
    </row>
    <row r="29" spans="2:11" x14ac:dyDescent="0.2">
      <c r="B29" s="154"/>
      <c r="D29" s="46"/>
      <c r="E29" s="46"/>
      <c r="F29" s="46"/>
      <c r="G29" s="46"/>
      <c r="H29" s="47"/>
      <c r="I29" s="46"/>
      <c r="J29" s="46"/>
      <c r="K29" s="46"/>
    </row>
    <row r="30" spans="2:11" x14ac:dyDescent="0.2">
      <c r="B30" s="154"/>
      <c r="D30" s="46"/>
      <c r="E30" s="46"/>
      <c r="F30" s="46"/>
      <c r="G30" s="46"/>
      <c r="H30" s="47"/>
      <c r="I30" s="46"/>
      <c r="J30" s="46"/>
      <c r="K30" s="46"/>
    </row>
    <row r="31" spans="2:11" x14ac:dyDescent="0.2">
      <c r="B31" s="154"/>
      <c r="D31" s="46"/>
      <c r="E31" s="46"/>
      <c r="F31" s="46"/>
      <c r="G31" s="46"/>
      <c r="H31" s="48"/>
      <c r="I31" s="46"/>
      <c r="J31" s="46"/>
      <c r="K31" s="46"/>
    </row>
    <row r="32" spans="2:11" x14ac:dyDescent="0.2">
      <c r="B32" s="154"/>
      <c r="D32" s="46"/>
      <c r="E32" s="46"/>
      <c r="F32" s="46"/>
      <c r="G32" s="46"/>
      <c r="H32" s="47"/>
      <c r="I32" s="49"/>
      <c r="J32" s="46"/>
      <c r="K32" s="49"/>
    </row>
    <row r="33" spans="1:11" x14ac:dyDescent="0.2">
      <c r="B33" s="154"/>
      <c r="D33" s="46"/>
      <c r="E33" s="46"/>
      <c r="F33" s="46"/>
      <c r="G33" s="46"/>
      <c r="H33" s="47"/>
      <c r="I33" s="46"/>
      <c r="J33" s="46"/>
      <c r="K33" s="46"/>
    </row>
    <row r="34" spans="1:11" x14ac:dyDescent="0.2">
      <c r="B34" s="21"/>
      <c r="D34" s="18"/>
      <c r="E34" s="18"/>
      <c r="F34" s="18"/>
      <c r="G34" s="18"/>
      <c r="H34" s="69"/>
      <c r="I34" s="18"/>
      <c r="J34" s="18"/>
      <c r="K34" s="18"/>
    </row>
    <row r="35" spans="1:11" x14ac:dyDescent="0.2">
      <c r="B35" s="154"/>
      <c r="D35" s="46"/>
      <c r="E35" s="46"/>
      <c r="F35" s="46"/>
      <c r="G35" s="46"/>
      <c r="H35" s="47"/>
      <c r="I35" s="46"/>
      <c r="J35" s="46"/>
      <c r="K35" s="46"/>
    </row>
    <row r="36" spans="1:11" x14ac:dyDescent="0.2">
      <c r="B36" s="154"/>
      <c r="D36" s="46"/>
      <c r="E36" s="46"/>
      <c r="F36" s="46"/>
      <c r="G36" s="46"/>
      <c r="H36" s="47"/>
      <c r="I36" s="46"/>
      <c r="J36" s="46"/>
      <c r="K36" s="46"/>
    </row>
    <row r="37" spans="1:11" x14ac:dyDescent="0.2">
      <c r="B37" s="154"/>
      <c r="D37" s="46"/>
      <c r="E37" s="46"/>
      <c r="F37" s="46"/>
      <c r="G37" s="46"/>
      <c r="H37" s="48"/>
      <c r="I37" s="46"/>
      <c r="J37" s="46"/>
      <c r="K37" s="46"/>
    </row>
    <row r="38" spans="1:11" x14ac:dyDescent="0.2">
      <c r="B38" s="154"/>
      <c r="D38" s="46"/>
      <c r="E38" s="46"/>
      <c r="F38" s="46"/>
      <c r="G38" s="46"/>
      <c r="H38" s="47"/>
      <c r="I38" s="49"/>
      <c r="J38" s="46"/>
      <c r="K38" s="49"/>
    </row>
    <row r="39" spans="1:11" x14ac:dyDescent="0.2">
      <c r="B39" s="154"/>
      <c r="D39" s="46"/>
      <c r="E39" s="46"/>
      <c r="F39" s="46"/>
      <c r="G39" s="46"/>
      <c r="H39" s="47"/>
      <c r="I39" s="46"/>
      <c r="J39" s="46"/>
      <c r="K39" s="46"/>
    </row>
    <row r="44" spans="1:11" x14ac:dyDescent="0.2">
      <c r="A44" s="51"/>
      <c r="B44" s="16" t="s">
        <v>32</v>
      </c>
    </row>
    <row r="45" spans="1:11" x14ac:dyDescent="0.2">
      <c r="B45" s="16" t="s">
        <v>36</v>
      </c>
    </row>
    <row r="46" spans="1:11" x14ac:dyDescent="0.2">
      <c r="B46" s="16" t="s">
        <v>35</v>
      </c>
    </row>
    <row r="47" spans="1:11" x14ac:dyDescent="0.2">
      <c r="G47" s="136"/>
    </row>
    <row r="48" spans="1:11" s="132" customFormat="1" ht="12.75" customHeight="1" x14ac:dyDescent="0.2">
      <c r="A48" s="21" t="s">
        <v>93</v>
      </c>
      <c r="B48" s="133"/>
      <c r="C48" s="133"/>
      <c r="D48" s="133"/>
      <c r="E48" s="133"/>
      <c r="F48" s="134"/>
      <c r="H48" s="135"/>
      <c r="I48" s="135"/>
    </row>
    <row r="49" spans="1:12" s="132" customFormat="1" ht="10.9" customHeight="1" x14ac:dyDescent="0.2">
      <c r="A49" t="s">
        <v>95</v>
      </c>
      <c r="B49"/>
      <c r="C49"/>
      <c r="D49"/>
      <c r="E49"/>
      <c r="F49" s="131"/>
    </row>
    <row r="50" spans="1:12" s="132" customFormat="1" ht="10.9" customHeight="1" x14ac:dyDescent="0.2">
      <c r="A50" t="s">
        <v>94</v>
      </c>
      <c r="B50"/>
      <c r="C50"/>
      <c r="D50"/>
      <c r="E50"/>
      <c r="F50" s="131"/>
    </row>
    <row r="51" spans="1:12" x14ac:dyDescent="0.2">
      <c r="L51" s="109"/>
    </row>
    <row r="52" spans="1:12" x14ac:dyDescent="0.2">
      <c r="L52" s="109"/>
    </row>
  </sheetData>
  <mergeCells count="2">
    <mergeCell ref="B29:B33"/>
    <mergeCell ref="B35:B39"/>
  </mergeCells>
  <phoneticPr fontId="2" type="noConversion"/>
  <hyperlinks>
    <hyperlink ref="J1" location="'Inhalt - Contenu'!A1" display="◄"/>
  </hyperlinks>
  <pageMargins left="0.78740157480314965" right="0.78740157480314965"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showGridLines="0" zoomScaleNormal="100" workbookViewId="0">
      <selection activeCell="H1" sqref="H1"/>
    </sheetView>
  </sheetViews>
  <sheetFormatPr baseColWidth="10" defaultRowHeight="11.25" x14ac:dyDescent="0.2"/>
  <cols>
    <col min="2" max="2" width="17.6640625" customWidth="1"/>
    <col min="3" max="3" width="50.5" customWidth="1"/>
    <col min="4" max="4" width="13.6640625" customWidth="1"/>
    <col min="5" max="5" width="11.6640625" customWidth="1"/>
    <col min="6" max="6" width="17.6640625" customWidth="1"/>
    <col min="7" max="7" width="50.5" customWidth="1"/>
    <col min="8" max="8" width="13.6640625" customWidth="1"/>
  </cols>
  <sheetData>
    <row r="1" spans="2:8" ht="12.75" x14ac:dyDescent="0.2">
      <c r="H1" s="100" t="s">
        <v>76</v>
      </c>
    </row>
    <row r="4" spans="2:8" s="77" customFormat="1" ht="18" x14ac:dyDescent="0.2">
      <c r="B4" s="75" t="s">
        <v>54</v>
      </c>
      <c r="C4" s="76"/>
      <c r="D4" s="76"/>
      <c r="F4" s="75" t="s">
        <v>55</v>
      </c>
      <c r="G4" s="76"/>
      <c r="H4" s="76"/>
    </row>
    <row r="5" spans="2:8" s="77" customFormat="1" ht="20.25" x14ac:dyDescent="0.2">
      <c r="B5" s="78" t="s">
        <v>56</v>
      </c>
      <c r="C5" s="79"/>
      <c r="D5" s="79"/>
      <c r="E5" s="80"/>
      <c r="F5" s="78" t="s">
        <v>57</v>
      </c>
      <c r="G5" s="79"/>
      <c r="H5" s="79"/>
    </row>
    <row r="6" spans="2:8" s="104" customFormat="1" ht="20.25" x14ac:dyDescent="0.2">
      <c r="B6" s="102"/>
      <c r="C6" s="103"/>
      <c r="D6" s="103"/>
      <c r="E6" s="103"/>
      <c r="F6" s="102"/>
      <c r="G6" s="103"/>
      <c r="H6" s="103"/>
    </row>
    <row r="7" spans="2:8" s="77" customFormat="1" ht="20.25" x14ac:dyDescent="0.2">
      <c r="B7" s="101" t="s">
        <v>66</v>
      </c>
      <c r="C7" s="80"/>
      <c r="D7" s="80"/>
      <c r="E7" s="80"/>
      <c r="F7" s="101" t="s">
        <v>68</v>
      </c>
      <c r="G7" s="80"/>
      <c r="H7" s="80"/>
    </row>
    <row r="8" spans="2:8" s="77" customFormat="1" ht="409.5" customHeight="1" x14ac:dyDescent="0.2">
      <c r="B8" s="155" t="s">
        <v>81</v>
      </c>
      <c r="C8" s="155"/>
      <c r="D8" s="155"/>
      <c r="E8" s="95"/>
      <c r="F8" s="155" t="s">
        <v>82</v>
      </c>
      <c r="G8" s="155"/>
      <c r="H8" s="155"/>
    </row>
    <row r="9" spans="2:8" s="77" customFormat="1" ht="15" customHeight="1" x14ac:dyDescent="0.2">
      <c r="B9" s="95"/>
      <c r="C9" s="95"/>
      <c r="D9" s="95"/>
      <c r="E9" s="95"/>
      <c r="F9" s="95"/>
      <c r="G9" s="95"/>
      <c r="H9" s="95"/>
    </row>
    <row r="10" spans="2:8" s="125" customFormat="1" ht="12.75" customHeight="1" x14ac:dyDescent="0.2">
      <c r="B10" s="126" t="s">
        <v>83</v>
      </c>
      <c r="C10" s="94"/>
      <c r="D10" s="126"/>
      <c r="E10" s="127"/>
      <c r="F10" s="126" t="s">
        <v>84</v>
      </c>
      <c r="G10" s="94"/>
      <c r="H10" s="126"/>
    </row>
    <row r="11" spans="2:8" s="125" customFormat="1" ht="10.9" customHeight="1" x14ac:dyDescent="0.2">
      <c r="B11" s="128" t="s">
        <v>85</v>
      </c>
      <c r="C11" s="77"/>
      <c r="D11" s="77"/>
      <c r="E11" s="127"/>
      <c r="F11" s="128" t="s">
        <v>86</v>
      </c>
      <c r="G11" s="95"/>
      <c r="H11" s="95"/>
    </row>
    <row r="12" spans="2:8" s="125" customFormat="1" ht="10.9" customHeight="1" x14ac:dyDescent="0.2">
      <c r="B12" s="129" t="s">
        <v>72</v>
      </c>
      <c r="C12" s="98"/>
      <c r="D12" s="98"/>
      <c r="E12" s="130"/>
      <c r="F12" s="129" t="s">
        <v>73</v>
      </c>
      <c r="G12" s="98"/>
      <c r="H12" s="98"/>
    </row>
    <row r="14" spans="2:8" s="77" customFormat="1" ht="12.75" customHeight="1" x14ac:dyDescent="0.25">
      <c r="B14" s="93" t="s">
        <v>70</v>
      </c>
      <c r="C14" s="94"/>
      <c r="D14" s="93"/>
      <c r="E14" s="95"/>
      <c r="F14" s="93" t="s">
        <v>71</v>
      </c>
      <c r="G14" s="94"/>
      <c r="H14" s="93"/>
    </row>
    <row r="15" spans="2:8" s="77" customFormat="1" ht="12.75" customHeight="1" x14ac:dyDescent="0.25">
      <c r="B15" s="96" t="s">
        <v>72</v>
      </c>
      <c r="C15" s="95"/>
      <c r="D15" s="95"/>
      <c r="E15" s="95"/>
      <c r="F15" s="96" t="s">
        <v>73</v>
      </c>
      <c r="G15" s="95"/>
      <c r="H15" s="95"/>
    </row>
    <row r="16" spans="2:8" ht="12.75" customHeight="1" x14ac:dyDescent="0.25">
      <c r="B16" s="97" t="s">
        <v>74</v>
      </c>
      <c r="C16" s="98"/>
      <c r="D16" s="98"/>
      <c r="E16" s="98"/>
      <c r="F16" s="97" t="s">
        <v>75</v>
      </c>
      <c r="G16" s="98"/>
      <c r="H16" s="98"/>
    </row>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Inhalt - Contenu</vt:lpstr>
      <vt:lpstr>T7.1</vt:lpstr>
      <vt:lpstr>G7.1</vt:lpstr>
      <vt:lpstr>T7.2</vt:lpstr>
      <vt:lpstr>G7.2</vt:lpstr>
      <vt:lpstr>Erläuterungen - Explication</vt:lpstr>
      <vt:lpstr>'Erläuterungen - Explication'!Druckbereich</vt:lpstr>
      <vt:lpstr>G7.1!Druckbereich</vt:lpstr>
      <vt:lpstr>G7.2!Druckbereich</vt:lpstr>
      <vt:lpstr>'Inhalt - Contenu'!Druckbereich</vt:lpstr>
      <vt:lpstr>T7.1!Druckbereich</vt:lpstr>
      <vt:lpstr>T7.2!Druckbereich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2019-06-13T12:04:25Z</cp:lastPrinted>
  <dcterms:created xsi:type="dcterms:W3CDTF">2005-07-14T10:40:39Z</dcterms:created>
  <dcterms:modified xsi:type="dcterms:W3CDTF">2019-07-11T15:02:18Z</dcterms:modified>
</cp:coreProperties>
</file>