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09.30-GNP 2019-0253 Listen Kandidaten\Tableaux actualisation septembre listes et candidatures\"/>
    </mc:Choice>
  </mc:AlternateContent>
  <bookViews>
    <workbookView xWindow="-15" yWindow="5955" windowWidth="19170" windowHeight="6000" tabRatio="851"/>
  </bookViews>
  <sheets>
    <sheet name="2019" sheetId="32" r:id="rId1"/>
    <sheet name="2015" sheetId="31" r:id="rId2"/>
    <sheet name="2011" sheetId="30" r:id="rId3"/>
    <sheet name="2007" sheetId="19" r:id="rId4"/>
    <sheet name="2003" sheetId="20" r:id="rId5"/>
    <sheet name="1999" sheetId="21" r:id="rId6"/>
    <sheet name="1995" sheetId="22" r:id="rId7"/>
    <sheet name="1991" sheetId="23" r:id="rId8"/>
    <sheet name="1987" sheetId="24" r:id="rId9"/>
    <sheet name="1983" sheetId="25" r:id="rId10"/>
    <sheet name="1979" sheetId="26" r:id="rId11"/>
    <sheet name="1975" sheetId="27" r:id="rId12"/>
    <sheet name="1971" sheetId="28" r:id="rId13"/>
  </sheets>
  <definedNames>
    <definedName name="_GoBack" localSheetId="0">'2019'!$A$40</definedName>
    <definedName name="_xlnm.Print_Area" localSheetId="2">'2011'!$A$1:$Y$43</definedName>
    <definedName name="_xlnm.Print_Area" localSheetId="1">'2015'!$A$1:$Y$46</definedName>
  </definedNames>
  <calcPr calcId="162913"/>
</workbook>
</file>

<file path=xl/calcChain.xml><?xml version="1.0" encoding="utf-8"?>
<calcChain xmlns="http://schemas.openxmlformats.org/spreadsheetml/2006/main">
  <c r="Y20" i="32" l="1"/>
  <c r="Y21" i="32"/>
  <c r="Y22" i="32"/>
  <c r="Y23" i="32"/>
  <c r="Y24" i="32"/>
  <c r="Y25" i="32"/>
  <c r="Y26" i="32"/>
  <c r="Y27" i="32"/>
  <c r="Y28" i="32"/>
  <c r="Y29" i="32"/>
  <c r="Y30" i="32"/>
  <c r="Y11" i="32"/>
  <c r="Y12" i="32"/>
  <c r="Y13" i="32"/>
  <c r="Y14" i="32"/>
  <c r="Y15" i="32"/>
  <c r="Y16" i="32"/>
  <c r="Y17" i="32"/>
  <c r="Y18" i="32"/>
  <c r="Y19" i="32"/>
  <c r="Y10" i="32"/>
  <c r="C8" i="32"/>
  <c r="B8" i="32"/>
  <c r="Y8" i="32" l="1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E8" i="32"/>
  <c r="D8" i="32"/>
  <c r="E8" i="31" l="1"/>
  <c r="B8" i="30"/>
  <c r="Y8" i="30" s="1"/>
  <c r="B8" i="31"/>
  <c r="C8" i="31"/>
  <c r="D8" i="31"/>
  <c r="G8" i="31"/>
  <c r="H8" i="31"/>
  <c r="I8" i="31"/>
  <c r="J8" i="31"/>
  <c r="K8" i="31"/>
  <c r="L8" i="31"/>
  <c r="M8" i="31"/>
  <c r="N8" i="31"/>
  <c r="O8" i="31"/>
  <c r="P8" i="31"/>
  <c r="Q8" i="31"/>
  <c r="R8" i="31"/>
  <c r="S8" i="31"/>
  <c r="T8" i="31"/>
  <c r="U8" i="31"/>
  <c r="V8" i="31"/>
  <c r="W8" i="31"/>
  <c r="X8" i="31"/>
  <c r="Y3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5" i="31"/>
  <c r="Y26" i="31"/>
  <c r="Y27" i="31"/>
  <c r="Y28" i="31"/>
  <c r="Y29" i="31"/>
  <c r="Y10" i="31"/>
  <c r="C8" i="30"/>
  <c r="D8" i="30"/>
  <c r="E8" i="30"/>
  <c r="G8" i="30"/>
  <c r="H8" i="30"/>
  <c r="I8" i="30"/>
  <c r="J8" i="30"/>
  <c r="K8" i="30"/>
  <c r="L8" i="30"/>
  <c r="M8" i="30"/>
  <c r="N8" i="30"/>
  <c r="O8" i="30"/>
  <c r="P8" i="30"/>
  <c r="Q8" i="30"/>
  <c r="R8" i="30"/>
  <c r="S8" i="30"/>
  <c r="T8" i="30"/>
  <c r="U8" i="30"/>
  <c r="V8" i="30"/>
  <c r="W8" i="30"/>
  <c r="X8" i="30"/>
  <c r="Y10" i="30"/>
  <c r="Y11" i="30"/>
  <c r="Y12" i="30"/>
  <c r="Y13" i="30"/>
  <c r="Y14" i="30"/>
  <c r="Y15" i="30"/>
  <c r="Y16" i="30"/>
  <c r="Y17" i="30"/>
  <c r="Y18" i="30"/>
  <c r="Y19" i="30"/>
  <c r="Y21" i="30"/>
  <c r="Y22" i="30"/>
  <c r="Y23" i="30"/>
  <c r="Y24" i="30"/>
  <c r="Y25" i="30"/>
  <c r="Y26" i="30"/>
  <c r="Y27" i="30"/>
  <c r="Y28" i="30"/>
  <c r="Y29" i="30"/>
  <c r="Y30" i="30"/>
  <c r="J8" i="28"/>
  <c r="K8" i="28"/>
  <c r="L8" i="28"/>
  <c r="M8" i="28"/>
  <c r="N8" i="28"/>
  <c r="O8" i="28"/>
  <c r="P8" i="28"/>
  <c r="Q8" i="28"/>
  <c r="R8" i="28"/>
  <c r="S8" i="28"/>
  <c r="T8" i="28"/>
  <c r="U8" i="28"/>
  <c r="V8" i="28"/>
  <c r="W8" i="28"/>
  <c r="X8" i="28"/>
  <c r="C8" i="27"/>
  <c r="D8" i="27"/>
  <c r="E8" i="27"/>
  <c r="F8" i="27"/>
  <c r="G8" i="27"/>
  <c r="H8" i="27"/>
  <c r="I8" i="27"/>
  <c r="J8" i="27"/>
  <c r="K8" i="27"/>
  <c r="L8" i="27"/>
  <c r="M8" i="27"/>
  <c r="N8" i="27"/>
  <c r="O8" i="27"/>
  <c r="P8" i="27"/>
  <c r="Q8" i="27"/>
  <c r="R8" i="27"/>
  <c r="S8" i="27"/>
  <c r="T8" i="27"/>
  <c r="U8" i="27"/>
  <c r="V8" i="27"/>
  <c r="W8" i="27"/>
  <c r="X8" i="27"/>
  <c r="Y8" i="28"/>
  <c r="I8" i="28"/>
  <c r="W8" i="19"/>
  <c r="C8" i="19"/>
  <c r="D8" i="19"/>
  <c r="E8" i="19"/>
  <c r="F8" i="19"/>
  <c r="K8" i="19"/>
  <c r="C8" i="20"/>
  <c r="D8" i="20"/>
  <c r="E8" i="20"/>
  <c r="F8" i="20"/>
  <c r="K8" i="20"/>
  <c r="C8" i="21"/>
  <c r="D8" i="21"/>
  <c r="E8" i="21"/>
  <c r="F8" i="21"/>
  <c r="K8" i="21"/>
  <c r="C8" i="22"/>
  <c r="D8" i="22"/>
  <c r="E8" i="22"/>
  <c r="F8" i="22"/>
  <c r="K8" i="22"/>
  <c r="C8" i="23"/>
  <c r="D8" i="23"/>
  <c r="E8" i="23"/>
  <c r="F8" i="23"/>
  <c r="K8" i="23"/>
  <c r="C8" i="24"/>
  <c r="D8" i="24"/>
  <c r="E8" i="24"/>
  <c r="F8" i="24"/>
  <c r="K8" i="24"/>
  <c r="C8" i="25"/>
  <c r="D8" i="25"/>
  <c r="E8" i="25"/>
  <c r="F8" i="25"/>
  <c r="K8" i="25"/>
  <c r="C8" i="26"/>
  <c r="D8" i="26"/>
  <c r="E8" i="26"/>
  <c r="F8" i="26"/>
  <c r="K8" i="26"/>
  <c r="C8" i="28"/>
  <c r="D8" i="28"/>
  <c r="E8" i="28"/>
  <c r="F8" i="28"/>
  <c r="B8" i="19"/>
  <c r="G8" i="19"/>
  <c r="H8" i="19"/>
  <c r="I8" i="19"/>
  <c r="J8" i="19"/>
  <c r="L8" i="19"/>
  <c r="Q8" i="19"/>
  <c r="M8" i="19"/>
  <c r="N8" i="19"/>
  <c r="P8" i="19"/>
  <c r="O8" i="19"/>
  <c r="S8" i="19"/>
  <c r="R8" i="19"/>
  <c r="T8" i="19"/>
  <c r="U8" i="19"/>
  <c r="V8" i="19"/>
  <c r="X8" i="19"/>
  <c r="Y8" i="19"/>
  <c r="B8" i="20"/>
  <c r="G8" i="20"/>
  <c r="H8" i="20"/>
  <c r="I8" i="20"/>
  <c r="J8" i="20"/>
  <c r="L8" i="20"/>
  <c r="Q8" i="20"/>
  <c r="M8" i="20"/>
  <c r="N8" i="20"/>
  <c r="P8" i="20"/>
  <c r="O8" i="20"/>
  <c r="S8" i="20"/>
  <c r="R8" i="20"/>
  <c r="T8" i="20"/>
  <c r="U8" i="20"/>
  <c r="V8" i="20"/>
  <c r="X8" i="20"/>
  <c r="Y8" i="20"/>
  <c r="B8" i="21"/>
  <c r="G8" i="21"/>
  <c r="H8" i="21"/>
  <c r="I8" i="21"/>
  <c r="J8" i="21"/>
  <c r="L8" i="21"/>
  <c r="Q8" i="21"/>
  <c r="M8" i="21"/>
  <c r="N8" i="21"/>
  <c r="P8" i="21"/>
  <c r="O8" i="21"/>
  <c r="S8" i="21"/>
  <c r="R8" i="21"/>
  <c r="T8" i="21"/>
  <c r="U8" i="21"/>
  <c r="V8" i="21"/>
  <c r="X8" i="21"/>
  <c r="Y8" i="21"/>
  <c r="B8" i="22"/>
  <c r="G8" i="22"/>
  <c r="H8" i="22"/>
  <c r="I8" i="22"/>
  <c r="J8" i="22"/>
  <c r="L8" i="22"/>
  <c r="Q8" i="22"/>
  <c r="M8" i="22"/>
  <c r="N8" i="22"/>
  <c r="P8" i="22"/>
  <c r="O8" i="22"/>
  <c r="S8" i="22"/>
  <c r="R8" i="22"/>
  <c r="T8" i="22"/>
  <c r="U8" i="22"/>
  <c r="V8" i="22"/>
  <c r="X8" i="22"/>
  <c r="Y8" i="22"/>
  <c r="B8" i="23"/>
  <c r="G8" i="23"/>
  <c r="H8" i="23"/>
  <c r="I8" i="23"/>
  <c r="J8" i="23"/>
  <c r="L8" i="23"/>
  <c r="Q8" i="23"/>
  <c r="M8" i="23"/>
  <c r="N8" i="23"/>
  <c r="P8" i="23"/>
  <c r="O8" i="23"/>
  <c r="S8" i="23"/>
  <c r="R8" i="23"/>
  <c r="T8" i="23"/>
  <c r="U8" i="23"/>
  <c r="V8" i="23"/>
  <c r="X8" i="23"/>
  <c r="Y8" i="23"/>
  <c r="B8" i="24"/>
  <c r="G8" i="24"/>
  <c r="H8" i="24"/>
  <c r="I8" i="24"/>
  <c r="J8" i="24"/>
  <c r="L8" i="24"/>
  <c r="Q8" i="24"/>
  <c r="M8" i="24"/>
  <c r="N8" i="24"/>
  <c r="P8" i="24"/>
  <c r="O8" i="24"/>
  <c r="S8" i="24"/>
  <c r="R8" i="24"/>
  <c r="T8" i="24"/>
  <c r="U8" i="24"/>
  <c r="V8" i="24"/>
  <c r="X8" i="24"/>
  <c r="Y8" i="24"/>
  <c r="B8" i="25"/>
  <c r="G8" i="25"/>
  <c r="H8" i="25"/>
  <c r="I8" i="25"/>
  <c r="J8" i="25"/>
  <c r="L8" i="25"/>
  <c r="Q8" i="25"/>
  <c r="M8" i="25"/>
  <c r="N8" i="25"/>
  <c r="P8" i="25"/>
  <c r="O8" i="25"/>
  <c r="S8" i="25"/>
  <c r="R8" i="25"/>
  <c r="T8" i="25"/>
  <c r="U8" i="25"/>
  <c r="V8" i="25"/>
  <c r="X8" i="25"/>
  <c r="Y8" i="25"/>
  <c r="B8" i="26"/>
  <c r="G8" i="26"/>
  <c r="H8" i="26"/>
  <c r="I8" i="26"/>
  <c r="J8" i="26"/>
  <c r="L8" i="26"/>
  <c r="Q8" i="26"/>
  <c r="M8" i="26"/>
  <c r="N8" i="26"/>
  <c r="P8" i="26"/>
  <c r="O8" i="26"/>
  <c r="S8" i="26"/>
  <c r="R8" i="26"/>
  <c r="T8" i="26"/>
  <c r="U8" i="26"/>
  <c r="V8" i="26"/>
  <c r="X8" i="26"/>
  <c r="Y8" i="26"/>
  <c r="B8" i="27"/>
  <c r="Y8" i="27"/>
  <c r="B8" i="28"/>
  <c r="G8" i="28"/>
  <c r="H8" i="28"/>
  <c r="Y8" i="31"/>
</calcChain>
</file>

<file path=xl/sharedStrings.xml><?xml version="1.0" encoding="utf-8"?>
<sst xmlns="http://schemas.openxmlformats.org/spreadsheetml/2006/main" count="713" uniqueCount="87">
  <si>
    <t>FDP</t>
  </si>
  <si>
    <t>LPS</t>
  </si>
  <si>
    <t>LdU</t>
  </si>
  <si>
    <t>EVP</t>
  </si>
  <si>
    <t>CSP</t>
  </si>
  <si>
    <t>PSA</t>
  </si>
  <si>
    <t>POCH</t>
  </si>
  <si>
    <t>GPS</t>
  </si>
  <si>
    <t>EDU</t>
  </si>
  <si>
    <t>FPS</t>
  </si>
  <si>
    <t>CVP</t>
  </si>
  <si>
    <t>SVP</t>
  </si>
  <si>
    <t>GLP</t>
  </si>
  <si>
    <t>PdA</t>
  </si>
  <si>
    <t>Lega</t>
  </si>
  <si>
    <t>Total</t>
  </si>
  <si>
    <t>SD</t>
  </si>
  <si>
    <t>Zürich</t>
  </si>
  <si>
    <t>Bern</t>
  </si>
  <si>
    <t>Luzern</t>
  </si>
  <si>
    <t>Schwyz</t>
  </si>
  <si>
    <t>Zug</t>
  </si>
  <si>
    <t>Freiburg</t>
  </si>
  <si>
    <t>Solothurn</t>
  </si>
  <si>
    <t>Basel-Stadt</t>
  </si>
  <si>
    <t xml:space="preserve">Basel-Landschaft </t>
  </si>
  <si>
    <t>Schaffhausen</t>
  </si>
  <si>
    <t>Appenzell A. 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</si>
  <si>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</si>
  <si>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</si>
  <si>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</si>
  <si>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</si>
  <si>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</si>
  <si>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</si>
  <si>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</si>
  <si>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</si>
  <si>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</si>
  <si>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Sol.</t>
  </si>
  <si>
    <t>Rep.</t>
  </si>
  <si>
    <t>FGA</t>
  </si>
  <si>
    <t>Jura</t>
  </si>
  <si>
    <t>Übrige</t>
  </si>
  <si>
    <t>1) Inklusive die 2 Kandidaten von Zug, wo stille Wahlen stattfanden.</t>
  </si>
  <si>
    <t>Nationalratswahlen 2007: Kandidierende nach Parteien und Kantonen</t>
  </si>
  <si>
    <t>Nationalratswahlen 1971: Kandidierende nach Parteien und Kantonen</t>
  </si>
  <si>
    <t>Nationalratswahlen 1975: Kandidierende nach Parteien und Kantonen</t>
  </si>
  <si>
    <t>Nationalratswahlen 1979: Kandidierende nach Parteien und Kantonen</t>
  </si>
  <si>
    <t>Nationalratswahlen 1983: Kandidierende nach Parteien und Kantonen</t>
  </si>
  <si>
    <t>Nationalratswahlen 1987: Kandidierende nach Parteien und Kantonen</t>
  </si>
  <si>
    <t>Nationalratswahlen 1991: Kandidierende nach Parteien und Kantonen</t>
  </si>
  <si>
    <t>Nationalratswahlen 1995: Kandidierende nach Parteien und Kantonen</t>
  </si>
  <si>
    <t>Nationalratswahlen 1999: Kandidierende nach Parteien und Kantonen</t>
  </si>
  <si>
    <t>Nationalratswahlen 2003: Kandidierende nach Parteien und Kantonen</t>
  </si>
  <si>
    <t xml:space="preserve">(ohne Majorzkantone) </t>
  </si>
  <si>
    <t>Nationalratswahlen 2011: Kandidierende nach Parteien und Kantonen</t>
  </si>
  <si>
    <t>BDP</t>
  </si>
  <si>
    <t>Zug 1)</t>
  </si>
  <si>
    <t>FDP 1)</t>
  </si>
  <si>
    <t>Sol. 2)</t>
  </si>
  <si>
    <t>Anmerkung:</t>
  </si>
  <si>
    <t>Anmerkungen:</t>
  </si>
  <si>
    <t>MCR</t>
  </si>
  <si>
    <t>LPS 1)</t>
  </si>
  <si>
    <t>SP</t>
  </si>
  <si>
    <t>k</t>
  </si>
  <si>
    <t>Nationalratswahlen 2015: Kandidierende nach Parteien und Kantonen</t>
  </si>
  <si>
    <t>provisorisch</t>
  </si>
  <si>
    <t>PdA 2)</t>
  </si>
  <si>
    <t>Übrige 3)</t>
  </si>
  <si>
    <t>3) Unter Übrige sind u.a. Piratenpartei, Ecopop, Alternative Listen codiert.</t>
  </si>
  <si>
    <t xml:space="preserve">2) 2015: In der Waadt wird die Einheitsliste von Sol. und PdA unter Sol. geführt. In Genf werden die Listen der "Alliance de Gauche" unter Sol. geführt. Sie enthalten mehrheitlich Kandidaten der Sol., </t>
  </si>
  <si>
    <t xml:space="preserve">  aber auch verschiedene PdA-Kandidaturen sowie weitere Personen.</t>
  </si>
  <si>
    <t>*</t>
  </si>
  <si>
    <t>1) 2009: Fusion von FDP und LPS auf nationaler Ebene unter der Bezeichnung "FDP.Die Liberalen". Fusion von FDP und LP im Kanton Waadt im Jahr 2012. Im Kanton Basel-Stadt haben FDP und LP nicht fusioniert. Da die LP-BS Mitglied der „FDP.Die Liberalen Schweiz“ ist, werden die Listen der LP-BS auf gesamtschweizerischer Ebene der FDP zugeteilt.</t>
  </si>
  <si>
    <t>T 17.02.02.05.02.02</t>
  </si>
  <si>
    <r>
      <t xml:space="preserve">PdA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</si>
  <si>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¹ 2009: Fusion von FDP und LPS auf nationaler Ebene unter der Bezeichnung "FDP.Die Liberalen". In den Kantonen Waadt und Basel-Stadt haben FDP und LP nicht fusioniert. Da die LP-BS sowie die LP-VD Mitglieder der „FDP.Die Liberalen Schweiz“ sind, werden die Listen der LP-BS und der LP-VD auf gesamtschweizerischer Ebene der FDP zugeteilt.</t>
  </si>
  <si>
    <r>
      <t>2</t>
    </r>
    <r>
      <rPr>
        <sz val="8"/>
        <rFont val="Arial"/>
        <family val="2"/>
      </rPr>
      <t xml:space="preserve"> In NE: PdA inkl. Sol.</t>
    </r>
  </si>
  <si>
    <t>Rep. ¹</t>
  </si>
  <si>
    <t>Appenzell A. Rh. ²</t>
  </si>
  <si>
    <t>¹ GE: Vigilance</t>
  </si>
  <si>
    <t>² Inklusive die 2 Kandidaten von Appenzell A.Rh., wo stille Wahlen stattfanden.</t>
  </si>
  <si>
    <t>Nationalratswahlen 2019: Kandidierende nach Parteien und Kantonen</t>
  </si>
  <si>
    <t>Quelle: BFS - Statistik der Nationalratswahlen</t>
  </si>
  <si>
    <t>© BFS 2019</t>
  </si>
  <si>
    <t>Auskunft: Bundesamt für Statistik (BFS), Sektion Politik, Kultur, Medien, poku@bfs.admin.ch, Tel. 058 463 61 58</t>
  </si>
  <si>
    <t>Letzte Aktualisierung: 30.9.2019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</si>
</sst>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"/>
    <numFmt numFmtId="166" formatCode="&quot;  &quot;@"/>
    <numFmt numFmtId="167" formatCode="\ 0;;;\ @"/>
    <numFmt numFmtId="168" formatCode="#,###,##0____;\-#,###,##0____;0____;@____"/>
    <numFmt numFmtId="169" formatCode="#,###,##0__;\-#,###,##0__;\-__;@__\ "/>
    <numFmt numFmtId="170" formatCode="_ * #,##0_ ;_ * \-#,##0_ ;_ * &quot;-&quot;??_ ;_ @_ "/>
    <numFmt numFmtId="171" formatCode=";;;_W@"/>
  </numFmts>
  <fonts count="11" x14ac:knownFonts="1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MS Sans Serif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18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0" borderId="0" xfId="0" applyFont="1" applyBorder="1"/>
    <xf numFmtId="165" fontId="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167" fontId="3" fillId="0" borderId="0" xfId="0" applyNumberFormat="1" applyFont="1" applyBorder="1"/>
    <xf numFmtId="0" fontId="3" fillId="0" borderId="0" xfId="0" applyFont="1"/>
    <xf numFmtId="0" fontId="2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69" fontId="3" fillId="0" borderId="0" xfId="0" applyNumberFormat="1" applyFont="1" applyBorder="1"/>
    <xf numFmtId="166" fontId="3" fillId="2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/>
    <xf numFmtId="165" fontId="2" fillId="3" borderId="0" xfId="0" applyNumberFormat="1" applyFont="1" applyFill="1" applyBorder="1" applyAlignment="1">
      <alignment horizontal="right" vertical="center"/>
    </xf>
    <xf numFmtId="167" fontId="3" fillId="3" borderId="0" xfId="0" applyNumberFormat="1" applyFont="1" applyFill="1" applyBorder="1"/>
    <xf numFmtId="0" fontId="0" fillId="3" borderId="0" xfId="0" applyFill="1"/>
    <xf numFmtId="169" fontId="3" fillId="3" borderId="0" xfId="0" applyNumberFormat="1" applyFont="1" applyFill="1" applyBorder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164" fontId="6" fillId="3" borderId="0" xfId="1" applyFont="1" applyFill="1"/>
    <xf numFmtId="0" fontId="0" fillId="3" borderId="0" xfId="0" applyFill="1" applyBorder="1"/>
    <xf numFmtId="168" fontId="0" fillId="3" borderId="0" xfId="0" applyNumberFormat="1" applyFill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166" fontId="3" fillId="3" borderId="0" xfId="0" applyNumberFormat="1" applyFont="1" applyFill="1" applyBorder="1" applyAlignment="1">
      <alignment vertical="top"/>
    </xf>
    <xf numFmtId="0" fontId="4" fillId="3" borderId="0" xfId="0" applyFont="1" applyFill="1"/>
    <xf numFmtId="14" fontId="3" fillId="3" borderId="0" xfId="0" applyNumberFormat="1" applyFont="1" applyFill="1" applyBorder="1"/>
    <xf numFmtId="0" fontId="4" fillId="3" borderId="0" xfId="0" applyFont="1" applyFill="1" applyBorder="1"/>
    <xf numFmtId="168" fontId="4" fillId="3" borderId="0" xfId="0" applyNumberFormat="1" applyFont="1" applyFill="1"/>
    <xf numFmtId="14" fontId="3" fillId="0" borderId="0" xfId="0" applyNumberFormat="1" applyFont="1" applyBorder="1"/>
    <xf numFmtId="0" fontId="4" fillId="0" borderId="0" xfId="0" applyFont="1"/>
    <xf numFmtId="0" fontId="4" fillId="0" borderId="0" xfId="0" applyFont="1" applyBorder="1"/>
    <xf numFmtId="168" fontId="4" fillId="0" borderId="0" xfId="0" applyNumberFormat="1" applyFont="1"/>
    <xf numFmtId="0" fontId="1" fillId="3" borderId="0" xfId="0" applyFont="1" applyFill="1" applyBorder="1"/>
    <xf numFmtId="0" fontId="7" fillId="3" borderId="0" xfId="0" applyFont="1" applyFill="1" applyBorder="1"/>
    <xf numFmtId="0" fontId="1" fillId="3" borderId="1" xfId="0" applyFont="1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167" fontId="1" fillId="3" borderId="0" xfId="0" applyNumberFormat="1" applyFont="1" applyFill="1" applyBorder="1"/>
    <xf numFmtId="166" fontId="1" fillId="3" borderId="3" xfId="0" applyNumberFormat="1" applyFont="1" applyFill="1" applyBorder="1" applyAlignment="1">
      <alignment vertical="top"/>
    </xf>
    <xf numFmtId="166" fontId="1" fillId="3" borderId="7" xfId="0" applyNumberFormat="1" applyFont="1" applyFill="1" applyBorder="1" applyAlignment="1">
      <alignment vertical="top"/>
    </xf>
    <xf numFmtId="166" fontId="1" fillId="3" borderId="1" xfId="0" applyNumberFormat="1" applyFont="1" applyFill="1" applyBorder="1" applyAlignment="1">
      <alignment vertical="top"/>
    </xf>
    <xf numFmtId="166" fontId="1" fillId="3" borderId="4" xfId="0" applyNumberFormat="1" applyFont="1" applyFill="1" applyBorder="1" applyAlignment="1">
      <alignment vertical="top"/>
    </xf>
    <xf numFmtId="166" fontId="1" fillId="3" borderId="8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/>
    <xf numFmtId="168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70" fontId="1" fillId="4" borderId="0" xfId="1" applyNumberFormat="1" applyFont="1" applyFill="1" applyBorder="1" applyAlignment="1"/>
    <xf numFmtId="171" fontId="1" fillId="3" borderId="0" xfId="0" applyNumberFormat="1" applyFont="1" applyFill="1" applyBorder="1"/>
    <xf numFmtId="164" fontId="1" fillId="3" borderId="0" xfId="1" applyFont="1" applyFill="1" applyBorder="1"/>
    <xf numFmtId="168" fontId="1" fillId="3" borderId="0" xfId="0" applyNumberFormat="1" applyFont="1" applyFill="1" applyBorder="1" applyAlignment="1">
      <alignment horizontal="right"/>
    </xf>
    <xf numFmtId="169" fontId="1" fillId="3" borderId="0" xfId="0" applyNumberFormat="1" applyFont="1" applyFill="1" applyBorder="1"/>
    <xf numFmtId="168" fontId="1" fillId="0" borderId="0" xfId="0" applyNumberFormat="1" applyFont="1" applyFill="1" applyBorder="1" applyAlignment="1">
      <alignment horizontal="right"/>
    </xf>
    <xf numFmtId="0" fontId="1" fillId="3" borderId="0" xfId="0" applyFont="1" applyFill="1"/>
    <xf numFmtId="0" fontId="1" fillId="3" borderId="0" xfId="0" applyFont="1" applyFill="1" applyBorder="1" applyAlignment="1"/>
    <xf numFmtId="0" fontId="7" fillId="3" borderId="0" xfId="0" applyFont="1" applyFill="1" applyBorder="1" applyAlignment="1"/>
    <xf numFmtId="0" fontId="1" fillId="3" borderId="0" xfId="2" applyFont="1" applyFill="1" applyAlignment="1"/>
    <xf numFmtId="0" fontId="1" fillId="3" borderId="0" xfId="2" applyFont="1" applyFill="1"/>
    <xf numFmtId="0" fontId="8" fillId="3" borderId="0" xfId="0" applyFont="1" applyFill="1" applyBorder="1" applyAlignment="1"/>
    <xf numFmtId="169" fontId="1" fillId="3" borderId="0" xfId="0" applyNumberFormat="1" applyFont="1" applyFill="1"/>
    <xf numFmtId="0" fontId="1" fillId="0" borderId="0" xfId="0" applyFont="1" applyBorder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167" fontId="1" fillId="0" borderId="0" xfId="0" applyNumberFormat="1" applyFont="1" applyBorder="1"/>
    <xf numFmtId="166" fontId="1" fillId="2" borderId="3" xfId="0" applyNumberFormat="1" applyFont="1" applyFill="1" applyBorder="1" applyAlignment="1">
      <alignment vertical="top"/>
    </xf>
    <xf numFmtId="166" fontId="1" fillId="2" borderId="7" xfId="0" applyNumberFormat="1" applyFont="1" applyFill="1" applyBorder="1" applyAlignment="1">
      <alignment vertical="top"/>
    </xf>
    <xf numFmtId="166" fontId="1" fillId="2" borderId="1" xfId="0" applyNumberFormat="1" applyFont="1" applyFill="1" applyBorder="1" applyAlignment="1">
      <alignment vertical="top"/>
    </xf>
    <xf numFmtId="166" fontId="1" fillId="2" borderId="4" xfId="0" applyNumberFormat="1" applyFont="1" applyFill="1" applyBorder="1" applyAlignment="1">
      <alignment vertical="top"/>
    </xf>
    <xf numFmtId="166" fontId="1" fillId="2" borderId="8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/>
    </xf>
    <xf numFmtId="171" fontId="1" fillId="2" borderId="0" xfId="0" applyNumberFormat="1" applyFont="1" applyFill="1" applyBorder="1"/>
    <xf numFmtId="164" fontId="1" fillId="0" borderId="0" xfId="1" applyFont="1" applyBorder="1"/>
    <xf numFmtId="169" fontId="1" fillId="2" borderId="0" xfId="0" applyNumberFormat="1" applyFont="1" applyFill="1" applyBorder="1"/>
    <xf numFmtId="0" fontId="1" fillId="0" borderId="0" xfId="0" applyFont="1"/>
    <xf numFmtId="0" fontId="1" fillId="0" borderId="1" xfId="0" applyFont="1" applyBorder="1"/>
    <xf numFmtId="0" fontId="1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169" fontId="1" fillId="0" borderId="0" xfId="0" applyNumberFormat="1" applyFont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5" xfId="0" applyFont="1" applyFill="1" applyBorder="1"/>
    <xf numFmtId="0" fontId="1" fillId="0" borderId="2" xfId="0" applyFont="1" applyFill="1" applyBorder="1"/>
    <xf numFmtId="0" fontId="1" fillId="0" borderId="6" xfId="0" applyFont="1" applyFill="1" applyBorder="1"/>
    <xf numFmtId="167" fontId="1" fillId="0" borderId="0" xfId="0" applyNumberFormat="1" applyFont="1" applyFill="1" applyBorder="1"/>
    <xf numFmtId="166" fontId="1" fillId="0" borderId="3" xfId="0" applyNumberFormat="1" applyFont="1" applyFill="1" applyBorder="1" applyAlignment="1">
      <alignment vertical="top"/>
    </xf>
    <xf numFmtId="166" fontId="1" fillId="0" borderId="7" xfId="0" applyNumberFormat="1" applyFont="1" applyFill="1" applyBorder="1" applyAlignment="1">
      <alignment vertical="top"/>
    </xf>
    <xf numFmtId="166" fontId="1" fillId="0" borderId="1" xfId="0" applyNumberFormat="1" applyFont="1" applyFill="1" applyBorder="1" applyAlignment="1">
      <alignment vertical="top"/>
    </xf>
    <xf numFmtId="166" fontId="1" fillId="0" borderId="4" xfId="0" applyNumberFormat="1" applyFont="1" applyFill="1" applyBorder="1" applyAlignment="1">
      <alignment vertical="top"/>
    </xf>
    <xf numFmtId="166" fontId="1" fillId="0" borderId="8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/>
    <xf numFmtId="164" fontId="1" fillId="0" borderId="0" xfId="1" applyFont="1" applyFill="1" applyBorder="1"/>
    <xf numFmtId="169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0" xfId="0" applyFont="1" applyFill="1"/>
    <xf numFmtId="0" fontId="1" fillId="0" borderId="0" xfId="2" applyFont="1" applyFill="1"/>
    <xf numFmtId="0" fontId="1" fillId="3" borderId="0" xfId="0" applyFont="1" applyFill="1" applyAlignment="1">
      <alignment vertical="center"/>
    </xf>
    <xf numFmtId="168" fontId="1" fillId="4" borderId="0" xfId="0" applyNumberFormat="1" applyFont="1" applyFill="1" applyBorder="1" applyAlignment="1">
      <alignment horizontal="left"/>
    </xf>
    <xf numFmtId="168" fontId="1" fillId="4" borderId="0" xfId="0" applyNumberFormat="1" applyFont="1" applyFill="1" applyBorder="1" applyAlignment="1">
      <alignment horizontal="right"/>
    </xf>
    <xf numFmtId="0" fontId="9" fillId="3" borderId="1" xfId="0" applyFont="1" applyFill="1" applyBorder="1"/>
    <xf numFmtId="0" fontId="1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" fillId="3" borderId="0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</cellXfs>
  <cellStyles count="3">
    <cellStyle name="Milliers" xfId="1" builtinId="3"/>
    <cellStyle name="Normal" xfId="0" builtinId="0"/>
    <cellStyle name="Normal_NRW 1971 List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workbookViewId="0"/>
  </sheetViews>
  <sheetFormatPr baseColWidth="10" defaultColWidth="12" defaultRowHeight="11.25" x14ac:dyDescent="0.2"/>
  <cols>
    <col min="1" max="1" width="17.5" style="33" customWidth="1"/>
    <col min="2" max="6" width="7.33203125" style="33" customWidth="1"/>
    <col min="7" max="7" width="7.33203125" style="33" hidden="1" customWidth="1"/>
    <col min="8" max="12" width="7.33203125" style="33" customWidth="1"/>
    <col min="13" max="14" width="7.33203125" style="33" hidden="1" customWidth="1"/>
    <col min="15" max="18" width="7.33203125" style="33" customWidth="1"/>
    <col min="19" max="19" width="7.33203125" style="33" hidden="1" customWidth="1"/>
    <col min="20" max="20" width="7.33203125" style="33" customWidth="1"/>
    <col min="21" max="21" width="7.33203125" style="33" hidden="1" customWidth="1"/>
    <col min="22" max="23" width="7.33203125" style="33" customWidth="1"/>
    <col min="24" max="25" width="9" style="33" customWidth="1"/>
    <col min="26" max="16384" width="12" style="33"/>
  </cols>
  <sheetData>
    <row r="1" spans="1:25" s="12" customFormat="1" ht="12.6" customHeight="1" x14ac:dyDescent="0.25">
      <c r="A1" s="11" t="s">
        <v>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13" t="s">
        <v>74</v>
      </c>
    </row>
    <row r="2" spans="1:25" s="12" customFormat="1" ht="12.6" customHeight="1" x14ac:dyDescent="0.25">
      <c r="A2" s="14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15"/>
    </row>
    <row r="3" spans="1:25" s="12" customFormat="1" ht="3.75" customHeight="1" x14ac:dyDescent="0.2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s="12" customFormat="1" ht="3.7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46"/>
      <c r="Y4" s="46"/>
    </row>
    <row r="5" spans="1:25" s="16" customFormat="1" ht="12.6" customHeight="1" x14ac:dyDescent="0.25">
      <c r="A5" s="47"/>
      <c r="B5" s="48" t="s">
        <v>57</v>
      </c>
      <c r="C5" s="48" t="s">
        <v>10</v>
      </c>
      <c r="D5" s="48" t="s">
        <v>63</v>
      </c>
      <c r="E5" s="48" t="s">
        <v>11</v>
      </c>
      <c r="F5" s="48" t="s">
        <v>62</v>
      </c>
      <c r="G5" s="48" t="s">
        <v>2</v>
      </c>
      <c r="H5" s="48" t="s">
        <v>3</v>
      </c>
      <c r="I5" s="48" t="s">
        <v>4</v>
      </c>
      <c r="J5" s="48" t="s">
        <v>12</v>
      </c>
      <c r="K5" s="48" t="s">
        <v>55</v>
      </c>
      <c r="L5" s="48" t="s">
        <v>13</v>
      </c>
      <c r="M5" s="48" t="s">
        <v>5</v>
      </c>
      <c r="N5" s="48" t="s">
        <v>6</v>
      </c>
      <c r="O5" s="48" t="s">
        <v>7</v>
      </c>
      <c r="P5" s="48" t="s">
        <v>39</v>
      </c>
      <c r="Q5" s="48" t="s">
        <v>37</v>
      </c>
      <c r="R5" s="48" t="s">
        <v>16</v>
      </c>
      <c r="S5" s="48" t="s">
        <v>38</v>
      </c>
      <c r="T5" s="48" t="s">
        <v>8</v>
      </c>
      <c r="U5" s="48" t="s">
        <v>9</v>
      </c>
      <c r="V5" s="48" t="s">
        <v>14</v>
      </c>
      <c r="W5" s="49" t="s">
        <v>61</v>
      </c>
      <c r="X5" s="49" t="s">
        <v>41</v>
      </c>
      <c r="Y5" s="49" t="s">
        <v>15</v>
      </c>
    </row>
    <row r="6" spans="1:25" s="16" customFormat="1" ht="3.75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  <c r="X6" s="52"/>
      <c r="Y6" s="52"/>
    </row>
    <row r="7" spans="1:25" s="12" customFormat="1" ht="3.7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s="12" customFormat="1" ht="12.6" customHeight="1" x14ac:dyDescent="0.25">
      <c r="A8" s="54" t="s">
        <v>15</v>
      </c>
      <c r="B8" s="55">
        <f>SUM(F10:F29,B10:B30)</f>
        <v>523</v>
      </c>
      <c r="C8" s="55">
        <f>SUM(C10:C30)</f>
        <v>702</v>
      </c>
      <c r="D8" s="56">
        <f t="shared" ref="D8:X8" si="0">SUM(D10:D30)</f>
        <v>604</v>
      </c>
      <c r="E8" s="55">
        <f>SUM(E10:E30)</f>
        <v>569</v>
      </c>
      <c r="F8" s="55" t="s">
        <v>72</v>
      </c>
      <c r="G8" s="56">
        <f t="shared" si="0"/>
        <v>0</v>
      </c>
      <c r="H8" s="56">
        <f t="shared" si="0"/>
        <v>306</v>
      </c>
      <c r="I8" s="56">
        <f t="shared" si="0"/>
        <v>25</v>
      </c>
      <c r="J8" s="56">
        <f t="shared" si="0"/>
        <v>477</v>
      </c>
      <c r="K8" s="56">
        <f t="shared" si="0"/>
        <v>207</v>
      </c>
      <c r="L8" s="56">
        <f t="shared" si="0"/>
        <v>100</v>
      </c>
      <c r="M8" s="56">
        <f t="shared" si="0"/>
        <v>0</v>
      </c>
      <c r="N8" s="56">
        <f t="shared" si="0"/>
        <v>0</v>
      </c>
      <c r="O8" s="56">
        <f t="shared" si="0"/>
        <v>455</v>
      </c>
      <c r="P8" s="56">
        <f t="shared" si="0"/>
        <v>37</v>
      </c>
      <c r="Q8" s="56">
        <f t="shared" si="0"/>
        <v>59</v>
      </c>
      <c r="R8" s="56">
        <f t="shared" si="0"/>
        <v>64</v>
      </c>
      <c r="S8" s="56">
        <f t="shared" si="0"/>
        <v>0</v>
      </c>
      <c r="T8" s="56">
        <f t="shared" si="0"/>
        <v>114</v>
      </c>
      <c r="U8" s="56">
        <f t="shared" si="0"/>
        <v>0</v>
      </c>
      <c r="V8" s="56">
        <f t="shared" si="0"/>
        <v>8</v>
      </c>
      <c r="W8" s="56">
        <f t="shared" si="0"/>
        <v>9</v>
      </c>
      <c r="X8" s="56">
        <f t="shared" si="0"/>
        <v>386</v>
      </c>
      <c r="Y8" s="57">
        <f>SUM(Y10:Y30)</f>
        <v>4645</v>
      </c>
    </row>
    <row r="9" spans="1:25" x14ac:dyDescent="0.2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41"/>
    </row>
    <row r="10" spans="1:25" s="63" customFormat="1" x14ac:dyDescent="0.2">
      <c r="A10" s="41" t="s">
        <v>17</v>
      </c>
      <c r="B10" s="60">
        <v>70</v>
      </c>
      <c r="C10" s="60">
        <v>140</v>
      </c>
      <c r="D10" s="60">
        <v>69</v>
      </c>
      <c r="E10" s="60">
        <v>103</v>
      </c>
      <c r="F10" s="60"/>
      <c r="G10" s="60"/>
      <c r="H10" s="60">
        <v>105</v>
      </c>
      <c r="I10" s="60"/>
      <c r="J10" s="60">
        <v>140</v>
      </c>
      <c r="K10" s="60">
        <v>35</v>
      </c>
      <c r="L10" s="60">
        <v>35</v>
      </c>
      <c r="M10" s="60"/>
      <c r="N10" s="60"/>
      <c r="O10" s="60">
        <v>89</v>
      </c>
      <c r="P10" s="60">
        <v>35</v>
      </c>
      <c r="Q10" s="60"/>
      <c r="R10" s="60">
        <v>35</v>
      </c>
      <c r="S10" s="60"/>
      <c r="T10" s="60">
        <v>35</v>
      </c>
      <c r="U10" s="60"/>
      <c r="V10" s="60"/>
      <c r="W10" s="60"/>
      <c r="X10" s="60">
        <v>75</v>
      </c>
      <c r="Y10" s="61">
        <f>SUM(B10:X10)</f>
        <v>966</v>
      </c>
    </row>
    <row r="11" spans="1:25" s="63" customFormat="1" x14ac:dyDescent="0.2">
      <c r="A11" s="41" t="s">
        <v>18</v>
      </c>
      <c r="B11" s="60">
        <v>68</v>
      </c>
      <c r="C11" s="60">
        <v>48</v>
      </c>
      <c r="D11" s="60">
        <v>82</v>
      </c>
      <c r="E11" s="60">
        <v>48</v>
      </c>
      <c r="F11" s="60"/>
      <c r="G11" s="60"/>
      <c r="H11" s="60">
        <v>48</v>
      </c>
      <c r="I11" s="60"/>
      <c r="J11" s="60">
        <v>72</v>
      </c>
      <c r="K11" s="60">
        <v>48</v>
      </c>
      <c r="L11" s="60">
        <v>22</v>
      </c>
      <c r="M11" s="60"/>
      <c r="N11" s="60"/>
      <c r="O11" s="60">
        <v>48</v>
      </c>
      <c r="P11" s="60"/>
      <c r="Q11" s="60"/>
      <c r="R11" s="60">
        <v>12</v>
      </c>
      <c r="S11" s="60"/>
      <c r="T11" s="60">
        <v>24</v>
      </c>
      <c r="U11" s="60"/>
      <c r="V11" s="60"/>
      <c r="W11" s="60"/>
      <c r="X11" s="60">
        <v>131</v>
      </c>
      <c r="Y11" s="61">
        <f t="shared" ref="Y11:Y30" si="1">SUM(B11:X11)</f>
        <v>651</v>
      </c>
    </row>
    <row r="12" spans="1:25" s="63" customFormat="1" x14ac:dyDescent="0.2">
      <c r="A12" s="41" t="s">
        <v>19</v>
      </c>
      <c r="B12" s="60">
        <v>26</v>
      </c>
      <c r="C12" s="60">
        <v>57</v>
      </c>
      <c r="D12" s="60">
        <v>49</v>
      </c>
      <c r="E12" s="60">
        <v>55</v>
      </c>
      <c r="F12" s="60"/>
      <c r="G12" s="60"/>
      <c r="H12" s="60">
        <v>9</v>
      </c>
      <c r="I12" s="60"/>
      <c r="J12" s="60">
        <v>23</v>
      </c>
      <c r="K12" s="60"/>
      <c r="L12" s="60"/>
      <c r="M12" s="60"/>
      <c r="N12" s="60"/>
      <c r="O12" s="60">
        <v>26</v>
      </c>
      <c r="P12" s="60"/>
      <c r="Q12" s="60"/>
      <c r="R12" s="60">
        <v>2</v>
      </c>
      <c r="S12" s="60"/>
      <c r="T12" s="60"/>
      <c r="U12" s="60"/>
      <c r="V12" s="60"/>
      <c r="W12" s="60"/>
      <c r="X12" s="62">
        <v>5</v>
      </c>
      <c r="Y12" s="61">
        <f t="shared" si="1"/>
        <v>252</v>
      </c>
    </row>
    <row r="13" spans="1:25" s="63" customFormat="1" x14ac:dyDescent="0.2">
      <c r="A13" s="41" t="s">
        <v>20</v>
      </c>
      <c r="B13" s="60">
        <v>20</v>
      </c>
      <c r="C13" s="60">
        <v>16</v>
      </c>
      <c r="D13" s="60">
        <v>24</v>
      </c>
      <c r="E13" s="60">
        <v>8</v>
      </c>
      <c r="F13" s="60"/>
      <c r="G13" s="60"/>
      <c r="H13" s="60">
        <v>4</v>
      </c>
      <c r="I13" s="60"/>
      <c r="J13" s="60">
        <v>8</v>
      </c>
      <c r="K13" s="60"/>
      <c r="L13" s="60"/>
      <c r="M13" s="60"/>
      <c r="N13" s="60"/>
      <c r="O13" s="60">
        <v>4</v>
      </c>
      <c r="P13" s="60"/>
      <c r="Q13" s="60"/>
      <c r="R13" s="60"/>
      <c r="S13" s="60"/>
      <c r="T13" s="60"/>
      <c r="U13" s="60"/>
      <c r="V13" s="60"/>
      <c r="W13" s="60"/>
      <c r="X13" s="60"/>
      <c r="Y13" s="61">
        <f t="shared" si="1"/>
        <v>84</v>
      </c>
    </row>
    <row r="14" spans="1:25" s="63" customFormat="1" x14ac:dyDescent="0.2">
      <c r="A14" s="41" t="s">
        <v>21</v>
      </c>
      <c r="B14" s="60">
        <v>9</v>
      </c>
      <c r="C14" s="60">
        <v>12</v>
      </c>
      <c r="D14" s="60">
        <v>21</v>
      </c>
      <c r="E14" s="60">
        <v>9</v>
      </c>
      <c r="F14" s="60"/>
      <c r="G14" s="60"/>
      <c r="H14" s="60">
        <v>3</v>
      </c>
      <c r="I14" s="60"/>
      <c r="J14" s="60">
        <v>6</v>
      </c>
      <c r="K14" s="60"/>
      <c r="L14" s="60"/>
      <c r="M14" s="60"/>
      <c r="N14" s="60"/>
      <c r="O14" s="60">
        <v>15</v>
      </c>
      <c r="P14" s="60"/>
      <c r="Q14" s="60"/>
      <c r="R14" s="60"/>
      <c r="S14" s="60"/>
      <c r="T14" s="60"/>
      <c r="U14" s="60"/>
      <c r="V14" s="60"/>
      <c r="W14" s="60"/>
      <c r="X14" s="60"/>
      <c r="Y14" s="61">
        <f t="shared" si="1"/>
        <v>75</v>
      </c>
    </row>
    <row r="15" spans="1:25" s="63" customFormat="1" ht="20.25" customHeight="1" x14ac:dyDescent="0.2">
      <c r="A15" s="41" t="s">
        <v>22</v>
      </c>
      <c r="B15" s="60">
        <v>14</v>
      </c>
      <c r="C15" s="60">
        <v>35</v>
      </c>
      <c r="D15" s="60">
        <v>32</v>
      </c>
      <c r="E15" s="60">
        <v>14</v>
      </c>
      <c r="F15" s="60"/>
      <c r="G15" s="60"/>
      <c r="H15" s="60">
        <v>7</v>
      </c>
      <c r="I15" s="60">
        <v>7</v>
      </c>
      <c r="J15" s="60">
        <v>14</v>
      </c>
      <c r="K15" s="60">
        <v>3</v>
      </c>
      <c r="L15" s="60"/>
      <c r="M15" s="60"/>
      <c r="N15" s="60"/>
      <c r="O15" s="60">
        <v>7</v>
      </c>
      <c r="P15" s="60"/>
      <c r="Q15" s="60"/>
      <c r="R15" s="60"/>
      <c r="S15" s="60"/>
      <c r="T15" s="60">
        <v>3</v>
      </c>
      <c r="U15" s="60"/>
      <c r="V15" s="60"/>
      <c r="W15" s="60"/>
      <c r="X15" s="60">
        <v>18</v>
      </c>
      <c r="Y15" s="61">
        <f t="shared" si="1"/>
        <v>154</v>
      </c>
    </row>
    <row r="16" spans="1:25" s="63" customFormat="1" x14ac:dyDescent="0.2">
      <c r="A16" s="41" t="s">
        <v>23</v>
      </c>
      <c r="B16" s="60">
        <v>24</v>
      </c>
      <c r="C16" s="60">
        <v>24</v>
      </c>
      <c r="D16" s="60">
        <v>30</v>
      </c>
      <c r="E16" s="60">
        <v>24</v>
      </c>
      <c r="F16" s="60"/>
      <c r="G16" s="60"/>
      <c r="H16" s="60">
        <v>6</v>
      </c>
      <c r="I16" s="60"/>
      <c r="J16" s="60">
        <v>18</v>
      </c>
      <c r="K16" s="60">
        <v>18</v>
      </c>
      <c r="L16" s="60"/>
      <c r="M16" s="60"/>
      <c r="N16" s="60"/>
      <c r="O16" s="60">
        <v>18</v>
      </c>
      <c r="P16" s="60"/>
      <c r="Q16" s="60"/>
      <c r="R16" s="60">
        <v>2</v>
      </c>
      <c r="S16" s="60"/>
      <c r="T16" s="60"/>
      <c r="U16" s="60"/>
      <c r="V16" s="60"/>
      <c r="W16" s="60"/>
      <c r="X16" s="60">
        <v>2</v>
      </c>
      <c r="Y16" s="61">
        <f t="shared" si="1"/>
        <v>166</v>
      </c>
    </row>
    <row r="17" spans="1:25" s="63" customFormat="1" x14ac:dyDescent="0.2">
      <c r="A17" s="41" t="s">
        <v>24</v>
      </c>
      <c r="B17" s="60">
        <v>15</v>
      </c>
      <c r="C17" s="60">
        <v>15</v>
      </c>
      <c r="D17" s="60">
        <v>15</v>
      </c>
      <c r="E17" s="60">
        <v>20</v>
      </c>
      <c r="F17" s="62">
        <v>15</v>
      </c>
      <c r="G17" s="60"/>
      <c r="H17" s="60">
        <v>5</v>
      </c>
      <c r="I17" s="60"/>
      <c r="J17" s="60">
        <v>10</v>
      </c>
      <c r="K17" s="60">
        <v>4</v>
      </c>
      <c r="L17" s="60"/>
      <c r="M17" s="60"/>
      <c r="N17" s="60"/>
      <c r="O17" s="60">
        <v>15</v>
      </c>
      <c r="P17" s="60"/>
      <c r="Q17" s="60"/>
      <c r="R17" s="60"/>
      <c r="S17" s="60"/>
      <c r="T17" s="60">
        <v>5</v>
      </c>
      <c r="U17" s="60"/>
      <c r="V17" s="60"/>
      <c r="W17" s="60"/>
      <c r="X17" s="60">
        <v>14</v>
      </c>
      <c r="Y17" s="61">
        <f t="shared" si="1"/>
        <v>133</v>
      </c>
    </row>
    <row r="18" spans="1:25" s="63" customFormat="1" x14ac:dyDescent="0.2">
      <c r="A18" s="41" t="s">
        <v>25</v>
      </c>
      <c r="B18" s="60">
        <v>14</v>
      </c>
      <c r="C18" s="60">
        <v>21</v>
      </c>
      <c r="D18" s="60">
        <v>21</v>
      </c>
      <c r="E18" s="60">
        <v>21</v>
      </c>
      <c r="F18" s="60"/>
      <c r="G18" s="60"/>
      <c r="H18" s="60">
        <v>14</v>
      </c>
      <c r="I18" s="60"/>
      <c r="J18" s="60">
        <v>14</v>
      </c>
      <c r="K18" s="60">
        <v>7</v>
      </c>
      <c r="L18" s="60"/>
      <c r="M18" s="60"/>
      <c r="N18" s="60"/>
      <c r="O18" s="60">
        <v>21</v>
      </c>
      <c r="P18" s="60"/>
      <c r="Q18" s="60"/>
      <c r="R18" s="60"/>
      <c r="S18" s="60"/>
      <c r="T18" s="60"/>
      <c r="U18" s="60"/>
      <c r="V18" s="60"/>
      <c r="W18" s="60"/>
      <c r="X18" s="60">
        <v>1</v>
      </c>
      <c r="Y18" s="61">
        <f t="shared" si="1"/>
        <v>134</v>
      </c>
    </row>
    <row r="19" spans="1:25" s="63" customFormat="1" x14ac:dyDescent="0.2">
      <c r="A19" s="41" t="s">
        <v>26</v>
      </c>
      <c r="B19" s="60">
        <v>4</v>
      </c>
      <c r="C19" s="60">
        <v>2</v>
      </c>
      <c r="D19" s="60">
        <v>4</v>
      </c>
      <c r="E19" s="60">
        <v>5</v>
      </c>
      <c r="F19" s="60"/>
      <c r="G19" s="60"/>
      <c r="H19" s="60">
        <v>2</v>
      </c>
      <c r="I19" s="60"/>
      <c r="J19" s="60">
        <v>4</v>
      </c>
      <c r="K19" s="60"/>
      <c r="L19" s="60"/>
      <c r="M19" s="60"/>
      <c r="N19" s="60"/>
      <c r="O19" s="60">
        <v>4</v>
      </c>
      <c r="P19" s="60">
        <v>2</v>
      </c>
      <c r="Q19" s="60"/>
      <c r="R19" s="60"/>
      <c r="S19" s="60"/>
      <c r="T19" s="60">
        <v>2</v>
      </c>
      <c r="U19" s="60"/>
      <c r="V19" s="60"/>
      <c r="W19" s="60"/>
      <c r="X19" s="60"/>
      <c r="Y19" s="61">
        <f t="shared" si="1"/>
        <v>29</v>
      </c>
    </row>
    <row r="20" spans="1:25" s="63" customFormat="1" hidden="1" x14ac:dyDescent="0.2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>
        <f t="shared" si="1"/>
        <v>0</v>
      </c>
    </row>
    <row r="21" spans="1:25" s="63" customFormat="1" ht="22.7" customHeight="1" x14ac:dyDescent="0.2">
      <c r="A21" s="41" t="s">
        <v>28</v>
      </c>
      <c r="B21" s="60">
        <v>42</v>
      </c>
      <c r="C21" s="60">
        <v>48</v>
      </c>
      <c r="D21" s="60">
        <v>22</v>
      </c>
      <c r="E21" s="60">
        <v>48</v>
      </c>
      <c r="F21" s="60"/>
      <c r="G21" s="60"/>
      <c r="H21" s="60">
        <v>12</v>
      </c>
      <c r="I21" s="60"/>
      <c r="J21" s="60">
        <v>24</v>
      </c>
      <c r="K21" s="60">
        <v>5</v>
      </c>
      <c r="L21" s="60"/>
      <c r="M21" s="60"/>
      <c r="N21" s="60"/>
      <c r="O21" s="60">
        <v>36</v>
      </c>
      <c r="P21" s="60"/>
      <c r="Q21" s="60"/>
      <c r="R21" s="60">
        <v>4</v>
      </c>
      <c r="S21" s="60"/>
      <c r="T21" s="60">
        <v>7</v>
      </c>
      <c r="U21" s="60"/>
      <c r="V21" s="60"/>
      <c r="W21" s="60"/>
      <c r="X21" s="60">
        <v>7</v>
      </c>
      <c r="Y21" s="61">
        <f t="shared" si="1"/>
        <v>255</v>
      </c>
    </row>
    <row r="22" spans="1:25" s="63" customFormat="1" x14ac:dyDescent="0.2">
      <c r="A22" s="41" t="s">
        <v>29</v>
      </c>
      <c r="B22" s="60">
        <v>20</v>
      </c>
      <c r="C22" s="60">
        <v>15</v>
      </c>
      <c r="D22" s="60">
        <v>15</v>
      </c>
      <c r="E22" s="60">
        <v>25</v>
      </c>
      <c r="F22" s="60"/>
      <c r="G22" s="60"/>
      <c r="H22" s="60"/>
      <c r="I22" s="60"/>
      <c r="J22" s="60">
        <v>10</v>
      </c>
      <c r="K22" s="60">
        <v>10</v>
      </c>
      <c r="L22" s="60"/>
      <c r="M22" s="60"/>
      <c r="N22" s="60"/>
      <c r="O22" s="60">
        <v>5</v>
      </c>
      <c r="P22" s="60"/>
      <c r="Q22" s="60"/>
      <c r="R22" s="60"/>
      <c r="S22" s="60"/>
      <c r="T22" s="60"/>
      <c r="U22" s="60"/>
      <c r="V22" s="60"/>
      <c r="W22" s="60"/>
      <c r="X22" s="60"/>
      <c r="Y22" s="61">
        <f t="shared" si="1"/>
        <v>100</v>
      </c>
    </row>
    <row r="23" spans="1:25" s="63" customFormat="1" x14ac:dyDescent="0.2">
      <c r="A23" s="41" t="s">
        <v>30</v>
      </c>
      <c r="B23" s="60">
        <v>32</v>
      </c>
      <c r="C23" s="60">
        <v>127</v>
      </c>
      <c r="D23" s="60">
        <v>74</v>
      </c>
      <c r="E23" s="60">
        <v>32</v>
      </c>
      <c r="F23" s="60"/>
      <c r="G23" s="60"/>
      <c r="H23" s="60">
        <v>48</v>
      </c>
      <c r="I23" s="60"/>
      <c r="J23" s="60">
        <v>46</v>
      </c>
      <c r="K23" s="60">
        <v>48</v>
      </c>
      <c r="L23" s="60"/>
      <c r="M23" s="60"/>
      <c r="N23" s="60"/>
      <c r="O23" s="60">
        <v>32</v>
      </c>
      <c r="P23" s="60"/>
      <c r="Q23" s="60"/>
      <c r="R23" s="60"/>
      <c r="S23" s="60"/>
      <c r="T23" s="60">
        <v>16</v>
      </c>
      <c r="U23" s="60"/>
      <c r="V23" s="60"/>
      <c r="W23" s="60"/>
      <c r="X23" s="60">
        <v>41</v>
      </c>
      <c r="Y23" s="61">
        <f t="shared" si="1"/>
        <v>496</v>
      </c>
    </row>
    <row r="24" spans="1:25" s="63" customFormat="1" x14ac:dyDescent="0.2">
      <c r="A24" s="41" t="s">
        <v>31</v>
      </c>
      <c r="B24" s="60">
        <v>18</v>
      </c>
      <c r="C24" s="60">
        <v>18</v>
      </c>
      <c r="D24" s="60">
        <v>18</v>
      </c>
      <c r="E24" s="60">
        <v>12</v>
      </c>
      <c r="F24" s="60"/>
      <c r="G24" s="60"/>
      <c r="H24" s="60">
        <v>12</v>
      </c>
      <c r="I24" s="60"/>
      <c r="J24" s="60">
        <v>18</v>
      </c>
      <c r="K24" s="60">
        <v>15</v>
      </c>
      <c r="L24" s="60"/>
      <c r="M24" s="60"/>
      <c r="N24" s="60"/>
      <c r="O24" s="60">
        <v>18</v>
      </c>
      <c r="P24" s="60"/>
      <c r="Q24" s="60"/>
      <c r="R24" s="60"/>
      <c r="S24" s="60"/>
      <c r="T24" s="60">
        <v>6</v>
      </c>
      <c r="U24" s="60"/>
      <c r="V24" s="60"/>
      <c r="W24" s="60"/>
      <c r="X24" s="60"/>
      <c r="Y24" s="61">
        <f t="shared" si="1"/>
        <v>135</v>
      </c>
    </row>
    <row r="25" spans="1:25" s="63" customFormat="1" x14ac:dyDescent="0.2">
      <c r="A25" s="41" t="s">
        <v>32</v>
      </c>
      <c r="B25" s="60">
        <v>8</v>
      </c>
      <c r="C25" s="60">
        <v>28</v>
      </c>
      <c r="D25" s="60">
        <v>20</v>
      </c>
      <c r="E25" s="60">
        <v>24</v>
      </c>
      <c r="F25" s="60"/>
      <c r="G25" s="60"/>
      <c r="H25" s="60"/>
      <c r="I25" s="60"/>
      <c r="J25" s="60">
        <v>8</v>
      </c>
      <c r="K25" s="60"/>
      <c r="L25" s="60">
        <v>8</v>
      </c>
      <c r="M25" s="60"/>
      <c r="N25" s="60"/>
      <c r="O25" s="60">
        <v>12</v>
      </c>
      <c r="P25" s="60"/>
      <c r="Q25" s="60"/>
      <c r="R25" s="60"/>
      <c r="S25" s="60"/>
      <c r="T25" s="60">
        <v>7</v>
      </c>
      <c r="U25" s="60"/>
      <c r="V25" s="60">
        <v>8</v>
      </c>
      <c r="W25" s="60"/>
      <c r="X25" s="60">
        <v>26</v>
      </c>
      <c r="Y25" s="61">
        <f t="shared" si="1"/>
        <v>149</v>
      </c>
    </row>
    <row r="26" spans="1:25" s="63" customFormat="1" ht="20.25" customHeight="1" x14ac:dyDescent="0.2">
      <c r="A26" s="41" t="s">
        <v>33</v>
      </c>
      <c r="B26" s="60">
        <v>57</v>
      </c>
      <c r="C26" s="60">
        <v>29</v>
      </c>
      <c r="D26" s="60">
        <v>38</v>
      </c>
      <c r="E26" s="60">
        <v>38</v>
      </c>
      <c r="F26" s="60"/>
      <c r="G26" s="60"/>
      <c r="H26" s="60">
        <v>19</v>
      </c>
      <c r="I26" s="60"/>
      <c r="J26" s="60">
        <v>38</v>
      </c>
      <c r="K26" s="60">
        <v>12</v>
      </c>
      <c r="L26" s="60">
        <v>19</v>
      </c>
      <c r="M26" s="60"/>
      <c r="N26" s="60"/>
      <c r="O26" s="60">
        <v>38</v>
      </c>
      <c r="P26" s="60"/>
      <c r="Q26" s="60">
        <v>19</v>
      </c>
      <c r="R26" s="60">
        <v>9</v>
      </c>
      <c r="S26" s="60"/>
      <c r="T26" s="60">
        <v>8</v>
      </c>
      <c r="U26" s="60"/>
      <c r="V26" s="60"/>
      <c r="W26" s="60"/>
      <c r="X26" s="60">
        <v>50</v>
      </c>
      <c r="Y26" s="61">
        <f t="shared" si="1"/>
        <v>374</v>
      </c>
    </row>
    <row r="27" spans="1:25" s="63" customFormat="1" x14ac:dyDescent="0.2">
      <c r="A27" s="41" t="s">
        <v>34</v>
      </c>
      <c r="B27" s="60">
        <v>41</v>
      </c>
      <c r="C27" s="60">
        <v>46</v>
      </c>
      <c r="D27" s="60">
        <v>42</v>
      </c>
      <c r="E27" s="60">
        <v>52</v>
      </c>
      <c r="F27" s="60"/>
      <c r="G27" s="60"/>
      <c r="H27" s="60"/>
      <c r="I27" s="60">
        <v>12</v>
      </c>
      <c r="J27" s="60">
        <v>6</v>
      </c>
      <c r="K27" s="60"/>
      <c r="L27" s="60"/>
      <c r="M27" s="60"/>
      <c r="N27" s="60"/>
      <c r="O27" s="60">
        <v>32</v>
      </c>
      <c r="P27" s="60"/>
      <c r="Q27" s="60"/>
      <c r="R27" s="60"/>
      <c r="S27" s="60"/>
      <c r="T27" s="60"/>
      <c r="U27" s="60"/>
      <c r="V27" s="60"/>
      <c r="W27" s="60"/>
      <c r="X27" s="60">
        <v>5</v>
      </c>
      <c r="Y27" s="61">
        <f t="shared" si="1"/>
        <v>236</v>
      </c>
    </row>
    <row r="28" spans="1:25" s="63" customFormat="1" x14ac:dyDescent="0.2">
      <c r="A28" s="41" t="s">
        <v>35</v>
      </c>
      <c r="B28" s="60">
        <v>8</v>
      </c>
      <c r="C28" s="60">
        <v>3</v>
      </c>
      <c r="D28" s="60">
        <v>8</v>
      </c>
      <c r="E28" s="60">
        <v>6</v>
      </c>
      <c r="F28" s="60"/>
      <c r="G28" s="60"/>
      <c r="H28" s="60"/>
      <c r="I28" s="60"/>
      <c r="J28" s="60">
        <v>8</v>
      </c>
      <c r="K28" s="60"/>
      <c r="L28" s="60">
        <v>4</v>
      </c>
      <c r="M28" s="60"/>
      <c r="N28" s="60"/>
      <c r="O28" s="60">
        <v>4</v>
      </c>
      <c r="P28" s="60"/>
      <c r="Q28" s="60">
        <v>4</v>
      </c>
      <c r="R28" s="60"/>
      <c r="S28" s="60"/>
      <c r="T28" s="60"/>
      <c r="U28" s="60"/>
      <c r="V28" s="60"/>
      <c r="W28" s="60"/>
      <c r="X28" s="60">
        <v>1</v>
      </c>
      <c r="Y28" s="61">
        <f t="shared" si="1"/>
        <v>46</v>
      </c>
    </row>
    <row r="29" spans="1:25" s="63" customFormat="1" x14ac:dyDescent="0.2">
      <c r="A29" s="41" t="s">
        <v>36</v>
      </c>
      <c r="B29" s="60">
        <v>12</v>
      </c>
      <c r="C29" s="60">
        <v>12</v>
      </c>
      <c r="D29" s="60">
        <v>16</v>
      </c>
      <c r="E29" s="60">
        <v>19</v>
      </c>
      <c r="F29" s="60"/>
      <c r="G29" s="60"/>
      <c r="H29" s="60">
        <v>10</v>
      </c>
      <c r="I29" s="60"/>
      <c r="J29" s="60">
        <v>10</v>
      </c>
      <c r="K29" s="60">
        <v>2</v>
      </c>
      <c r="L29" s="60">
        <v>12</v>
      </c>
      <c r="M29" s="60"/>
      <c r="N29" s="60"/>
      <c r="O29" s="60">
        <v>27</v>
      </c>
      <c r="P29" s="60"/>
      <c r="Q29" s="60">
        <v>36</v>
      </c>
      <c r="R29" s="60"/>
      <c r="S29" s="60"/>
      <c r="T29" s="60">
        <v>1</v>
      </c>
      <c r="U29" s="60"/>
      <c r="V29" s="60"/>
      <c r="W29" s="60">
        <v>9</v>
      </c>
      <c r="X29" s="60">
        <v>10</v>
      </c>
      <c r="Y29" s="61">
        <f t="shared" si="1"/>
        <v>176</v>
      </c>
    </row>
    <row r="30" spans="1:25" s="63" customFormat="1" x14ac:dyDescent="0.2">
      <c r="A30" s="41" t="s">
        <v>40</v>
      </c>
      <c r="B30" s="60">
        <v>6</v>
      </c>
      <c r="C30" s="60">
        <v>6</v>
      </c>
      <c r="D30" s="60">
        <v>4</v>
      </c>
      <c r="E30" s="60">
        <v>6</v>
      </c>
      <c r="F30" s="60"/>
      <c r="G30" s="60"/>
      <c r="H30" s="60">
        <v>2</v>
      </c>
      <c r="I30" s="60">
        <v>6</v>
      </c>
      <c r="J30" s="60"/>
      <c r="K30" s="60"/>
      <c r="L30" s="60"/>
      <c r="M30" s="60"/>
      <c r="N30" s="60"/>
      <c r="O30" s="60">
        <v>4</v>
      </c>
      <c r="P30" s="60"/>
      <c r="Q30" s="60"/>
      <c r="R30" s="60"/>
      <c r="S30" s="60"/>
      <c r="T30" s="60"/>
      <c r="U30" s="60"/>
      <c r="V30" s="60"/>
      <c r="W30" s="60"/>
      <c r="X30" s="60"/>
      <c r="Y30" s="61">
        <f t="shared" si="1"/>
        <v>34</v>
      </c>
    </row>
    <row r="31" spans="1:25" s="19" customFormat="1" ht="6.95" customHeight="1" x14ac:dyDescent="0.25">
      <c r="A31" s="4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</row>
    <row r="32" spans="1:25" s="19" customFormat="1" ht="5.25" customHeight="1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idden="1" x14ac:dyDescent="0.2">
      <c r="A33" s="64" t="s">
        <v>66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</row>
    <row r="34" spans="1:25" x14ac:dyDescent="0.2">
      <c r="A34" s="64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 x14ac:dyDescent="0.2">
      <c r="A35" s="65" t="s">
        <v>60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ht="25.5" customHeight="1" x14ac:dyDescent="0.2">
      <c r="A36" s="116" t="s">
        <v>73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</row>
    <row r="37" spans="1:25" x14ac:dyDescent="0.2">
      <c r="A37" s="68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5" x14ac:dyDescent="0.2">
      <c r="A38" s="63" t="s">
        <v>86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9"/>
    </row>
    <row r="39" spans="1:25" s="63" customFormat="1" ht="12.7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25" s="63" customFormat="1" x14ac:dyDescent="0.2">
      <c r="A40" s="114" t="s">
        <v>83</v>
      </c>
    </row>
    <row r="41" spans="1:25" s="63" customFormat="1" x14ac:dyDescent="0.2">
      <c r="A41" s="114" t="s">
        <v>84</v>
      </c>
    </row>
    <row r="42" spans="1:25" s="63" customFormat="1" ht="14.25" x14ac:dyDescent="0.2">
      <c r="A42" s="115"/>
    </row>
    <row r="43" spans="1:25" s="63" customFormat="1" x14ac:dyDescent="0.2">
      <c r="A43" s="114" t="s">
        <v>85</v>
      </c>
    </row>
  </sheetData>
  <mergeCells count="1">
    <mergeCell ref="A36:Y3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GridLines="0" zoomScaleNormal="100" workbookViewId="0"/>
  </sheetViews>
  <sheetFormatPr baseColWidth="10" defaultColWidth="12" defaultRowHeight="11.25" x14ac:dyDescent="0.2"/>
  <cols>
    <col min="1" max="1" width="17.5" style="17" customWidth="1"/>
    <col min="2" max="9" width="7.33203125" style="17" customWidth="1"/>
    <col min="10" max="11" width="7.33203125" style="17" hidden="1" customWidth="1"/>
    <col min="12" max="16" width="7.33203125" style="17" customWidth="1"/>
    <col min="17" max="17" width="7.33203125" style="17" hidden="1" customWidth="1"/>
    <col min="18" max="20" width="7.33203125" style="17" customWidth="1"/>
    <col min="21" max="23" width="7.33203125" style="17" hidden="1" customWidth="1"/>
    <col min="24" max="26" width="7.33203125" style="17" customWidth="1"/>
    <col min="27" max="16384" width="12" style="17"/>
  </cols>
  <sheetData>
    <row r="1" spans="1:26" s="12" customFormat="1" ht="12.6" customHeight="1" x14ac:dyDescent="0.25">
      <c r="A1" s="1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5"/>
      <c r="Q1" s="41"/>
      <c r="R1" s="41"/>
      <c r="S1" s="41"/>
      <c r="T1" s="41"/>
      <c r="U1" s="41"/>
      <c r="V1" s="41"/>
      <c r="W1" s="41"/>
      <c r="X1" s="41"/>
      <c r="Y1" s="26" t="s">
        <v>74</v>
      </c>
      <c r="Z1" s="25"/>
    </row>
    <row r="2" spans="1:26" s="12" customFormat="1" ht="12.6" customHeight="1" x14ac:dyDescent="0.25">
      <c r="A2" s="14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5"/>
      <c r="Q2" s="41"/>
      <c r="R2" s="41"/>
      <c r="S2" s="41"/>
      <c r="T2" s="41"/>
      <c r="U2" s="41"/>
      <c r="V2" s="41"/>
      <c r="W2" s="41"/>
      <c r="X2" s="41"/>
      <c r="Y2" s="41"/>
    </row>
    <row r="3" spans="1:26" s="12" customFormat="1" ht="3.75" customHeight="1" x14ac:dyDescent="0.2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6" s="12" customFormat="1" ht="3.7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46"/>
    </row>
    <row r="5" spans="1:26" s="16" customFormat="1" ht="12.6" customHeight="1" x14ac:dyDescent="0.25">
      <c r="A5" s="47"/>
      <c r="B5" s="48" t="s">
        <v>0</v>
      </c>
      <c r="C5" s="48" t="s">
        <v>10</v>
      </c>
      <c r="D5" s="48" t="s">
        <v>63</v>
      </c>
      <c r="E5" s="48" t="s">
        <v>11</v>
      </c>
      <c r="F5" s="48" t="s">
        <v>1</v>
      </c>
      <c r="G5" s="48" t="s">
        <v>2</v>
      </c>
      <c r="H5" s="48" t="s">
        <v>3</v>
      </c>
      <c r="I5" s="48" t="s">
        <v>4</v>
      </c>
      <c r="J5" s="48" t="s">
        <v>12</v>
      </c>
      <c r="K5" s="48" t="s">
        <v>55</v>
      </c>
      <c r="L5" s="48" t="s">
        <v>13</v>
      </c>
      <c r="M5" s="48" t="s">
        <v>5</v>
      </c>
      <c r="N5" s="48" t="s">
        <v>6</v>
      </c>
      <c r="O5" s="48" t="s">
        <v>7</v>
      </c>
      <c r="P5" s="48" t="s">
        <v>39</v>
      </c>
      <c r="Q5" s="48" t="s">
        <v>37</v>
      </c>
      <c r="R5" s="48" t="s">
        <v>16</v>
      </c>
      <c r="S5" s="48" t="s">
        <v>78</v>
      </c>
      <c r="T5" s="48" t="s">
        <v>8</v>
      </c>
      <c r="U5" s="48" t="s">
        <v>9</v>
      </c>
      <c r="V5" s="48" t="s">
        <v>14</v>
      </c>
      <c r="W5" s="49" t="s">
        <v>61</v>
      </c>
      <c r="X5" s="49" t="s">
        <v>41</v>
      </c>
      <c r="Y5" s="49" t="s">
        <v>15</v>
      </c>
    </row>
    <row r="6" spans="1:26" s="16" customFormat="1" ht="3.75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  <c r="X6" s="52"/>
      <c r="Y6" s="52"/>
    </row>
    <row r="7" spans="1:26" s="12" customFormat="1" ht="3.7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6" s="12" customFormat="1" ht="12.6" customHeight="1" x14ac:dyDescent="0.25">
      <c r="A8" s="54" t="s">
        <v>15</v>
      </c>
      <c r="B8" s="54">
        <f>SUM(B10:B30)</f>
        <v>230</v>
      </c>
      <c r="C8" s="54">
        <f>SUM(C10:C30)</f>
        <v>183</v>
      </c>
      <c r="D8" s="54">
        <f>SUM(D10:D30)</f>
        <v>224</v>
      </c>
      <c r="E8" s="54">
        <f>SUM(E10:E30)</f>
        <v>217</v>
      </c>
      <c r="F8" s="54">
        <f>SUM(F10:F30)</f>
        <v>33</v>
      </c>
      <c r="G8" s="54">
        <f t="shared" ref="G8:Y8" si="0">SUM(G10:G30)</f>
        <v>123</v>
      </c>
      <c r="H8" s="54">
        <f t="shared" si="0"/>
        <v>90</v>
      </c>
      <c r="I8" s="54">
        <f t="shared" si="0"/>
        <v>12</v>
      </c>
      <c r="J8" s="54">
        <f t="shared" si="0"/>
        <v>0</v>
      </c>
      <c r="K8" s="54">
        <f>SUM(K10:K30)</f>
        <v>0</v>
      </c>
      <c r="L8" s="54">
        <f>SUM(L10:L30)</f>
        <v>51</v>
      </c>
      <c r="M8" s="54">
        <f t="shared" si="0"/>
        <v>8</v>
      </c>
      <c r="N8" s="54">
        <f t="shared" si="0"/>
        <v>102</v>
      </c>
      <c r="O8" s="54">
        <f>SUM(O10:O30)</f>
        <v>76</v>
      </c>
      <c r="P8" s="54">
        <f t="shared" si="0"/>
        <v>92</v>
      </c>
      <c r="Q8" s="54">
        <f>SUM(Q10:Q30)</f>
        <v>0</v>
      </c>
      <c r="R8" s="54">
        <f>SUM(R10:R30)</f>
        <v>97</v>
      </c>
      <c r="S8" s="54">
        <f t="shared" si="0"/>
        <v>5</v>
      </c>
      <c r="T8" s="54">
        <f t="shared" si="0"/>
        <v>39</v>
      </c>
      <c r="U8" s="54">
        <f t="shared" si="0"/>
        <v>0</v>
      </c>
      <c r="V8" s="54">
        <f t="shared" si="0"/>
        <v>0</v>
      </c>
      <c r="W8" s="54">
        <v>0</v>
      </c>
      <c r="X8" s="54">
        <f t="shared" si="0"/>
        <v>298</v>
      </c>
      <c r="Y8" s="54">
        <f t="shared" si="0"/>
        <v>1880</v>
      </c>
    </row>
    <row r="9" spans="1:26" x14ac:dyDescent="0.2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41"/>
      <c r="Z9" s="22"/>
    </row>
    <row r="10" spans="1:26" x14ac:dyDescent="0.2">
      <c r="A10" s="41" t="s">
        <v>17</v>
      </c>
      <c r="B10" s="60">
        <v>70</v>
      </c>
      <c r="C10" s="60">
        <v>35</v>
      </c>
      <c r="D10" s="60">
        <v>70</v>
      </c>
      <c r="E10" s="60">
        <v>70</v>
      </c>
      <c r="F10" s="60"/>
      <c r="G10" s="60">
        <v>35</v>
      </c>
      <c r="H10" s="60">
        <v>35</v>
      </c>
      <c r="I10" s="60"/>
      <c r="J10" s="60"/>
      <c r="K10" s="60"/>
      <c r="L10" s="60">
        <v>18</v>
      </c>
      <c r="M10" s="60"/>
      <c r="N10" s="60">
        <v>35</v>
      </c>
      <c r="O10" s="60">
        <v>35</v>
      </c>
      <c r="P10" s="60">
        <v>18</v>
      </c>
      <c r="Q10" s="60"/>
      <c r="R10" s="60">
        <v>35</v>
      </c>
      <c r="S10" s="60"/>
      <c r="T10" s="60">
        <v>10</v>
      </c>
      <c r="U10" s="60"/>
      <c r="V10" s="60"/>
      <c r="W10" s="60"/>
      <c r="X10" s="60">
        <v>103</v>
      </c>
      <c r="Y10" s="61">
        <v>569</v>
      </c>
      <c r="Z10" s="22"/>
    </row>
    <row r="11" spans="1:26" x14ac:dyDescent="0.2">
      <c r="A11" s="41" t="s">
        <v>18</v>
      </c>
      <c r="B11" s="60">
        <v>29</v>
      </c>
      <c r="C11" s="60">
        <v>14</v>
      </c>
      <c r="D11" s="60">
        <v>29</v>
      </c>
      <c r="E11" s="60">
        <v>71</v>
      </c>
      <c r="F11" s="60"/>
      <c r="G11" s="60">
        <v>29</v>
      </c>
      <c r="H11" s="60">
        <v>29</v>
      </c>
      <c r="I11" s="60"/>
      <c r="J11" s="60"/>
      <c r="K11" s="60"/>
      <c r="L11" s="60"/>
      <c r="M11" s="60"/>
      <c r="N11" s="60">
        <v>29</v>
      </c>
      <c r="O11" s="60"/>
      <c r="P11" s="60">
        <v>39</v>
      </c>
      <c r="Q11" s="60"/>
      <c r="R11" s="60">
        <v>15</v>
      </c>
      <c r="S11" s="60"/>
      <c r="T11" s="60">
        <v>29</v>
      </c>
      <c r="U11" s="60"/>
      <c r="V11" s="60"/>
      <c r="W11" s="60"/>
      <c r="X11" s="60">
        <v>102</v>
      </c>
      <c r="Y11" s="61">
        <v>415</v>
      </c>
      <c r="Z11" s="22"/>
    </row>
    <row r="12" spans="1:26" x14ac:dyDescent="0.2">
      <c r="A12" s="41" t="s">
        <v>19</v>
      </c>
      <c r="B12" s="60">
        <v>9</v>
      </c>
      <c r="C12" s="60">
        <v>14</v>
      </c>
      <c r="D12" s="60">
        <v>9</v>
      </c>
      <c r="E12" s="60"/>
      <c r="F12" s="60"/>
      <c r="G12" s="60"/>
      <c r="H12" s="60"/>
      <c r="I12" s="60"/>
      <c r="J12" s="60"/>
      <c r="K12" s="60"/>
      <c r="L12" s="60"/>
      <c r="M12" s="60"/>
      <c r="N12" s="60">
        <v>9</v>
      </c>
      <c r="O12" s="60"/>
      <c r="P12" s="60"/>
      <c r="Q12" s="60"/>
      <c r="R12" s="60">
        <v>2</v>
      </c>
      <c r="S12" s="60"/>
      <c r="T12" s="60"/>
      <c r="U12" s="60"/>
      <c r="V12" s="60"/>
      <c r="W12" s="60"/>
      <c r="X12" s="60">
        <v>1</v>
      </c>
      <c r="Y12" s="61">
        <v>44</v>
      </c>
      <c r="Z12" s="22"/>
    </row>
    <row r="13" spans="1:26" x14ac:dyDescent="0.2">
      <c r="A13" s="41" t="s">
        <v>20</v>
      </c>
      <c r="B13" s="60">
        <v>3</v>
      </c>
      <c r="C13" s="60">
        <v>3</v>
      </c>
      <c r="D13" s="60">
        <v>1</v>
      </c>
      <c r="E13" s="60">
        <v>3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1">
        <v>10</v>
      </c>
      <c r="Z13" s="22"/>
    </row>
    <row r="14" spans="1:26" x14ac:dyDescent="0.2">
      <c r="A14" s="41" t="s">
        <v>21</v>
      </c>
      <c r="B14" s="60">
        <v>1</v>
      </c>
      <c r="C14" s="60">
        <v>2</v>
      </c>
      <c r="D14" s="60">
        <v>2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4</v>
      </c>
      <c r="Y14" s="61">
        <v>9</v>
      </c>
      <c r="Z14" s="22"/>
    </row>
    <row r="15" spans="1:26" ht="20.25" customHeight="1" x14ac:dyDescent="0.2">
      <c r="A15" s="41" t="s">
        <v>22</v>
      </c>
      <c r="B15" s="60">
        <v>6</v>
      </c>
      <c r="C15" s="60">
        <v>6</v>
      </c>
      <c r="D15" s="60">
        <v>6</v>
      </c>
      <c r="E15" s="60">
        <v>6</v>
      </c>
      <c r="F15" s="60"/>
      <c r="G15" s="60"/>
      <c r="H15" s="60"/>
      <c r="I15" s="60">
        <v>6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</v>
      </c>
      <c r="Y15" s="61">
        <v>32</v>
      </c>
      <c r="Z15" s="22"/>
    </row>
    <row r="16" spans="1:26" x14ac:dyDescent="0.2">
      <c r="A16" s="41" t="s">
        <v>23</v>
      </c>
      <c r="B16" s="60">
        <v>7</v>
      </c>
      <c r="C16" s="60">
        <v>7</v>
      </c>
      <c r="D16" s="60">
        <v>7</v>
      </c>
      <c r="E16" s="60"/>
      <c r="F16" s="60"/>
      <c r="G16" s="60">
        <v>7</v>
      </c>
      <c r="H16" s="60"/>
      <c r="I16" s="60"/>
      <c r="J16" s="60"/>
      <c r="K16" s="60"/>
      <c r="L16" s="60"/>
      <c r="M16" s="60"/>
      <c r="N16" s="60">
        <v>14</v>
      </c>
      <c r="O16" s="60"/>
      <c r="P16" s="60"/>
      <c r="Q16" s="60"/>
      <c r="R16" s="60"/>
      <c r="S16" s="60"/>
      <c r="T16" s="60"/>
      <c r="U16" s="60"/>
      <c r="V16" s="60"/>
      <c r="W16" s="60"/>
      <c r="X16" s="60">
        <v>3</v>
      </c>
      <c r="Y16" s="61">
        <v>45</v>
      </c>
      <c r="Z16" s="22"/>
    </row>
    <row r="17" spans="1:26" x14ac:dyDescent="0.2">
      <c r="A17" s="41" t="s">
        <v>24</v>
      </c>
      <c r="B17" s="60">
        <v>6</v>
      </c>
      <c r="C17" s="60">
        <v>6</v>
      </c>
      <c r="D17" s="60">
        <v>6</v>
      </c>
      <c r="E17" s="60"/>
      <c r="F17" s="60">
        <v>6</v>
      </c>
      <c r="G17" s="60">
        <v>6</v>
      </c>
      <c r="H17" s="60">
        <v>6</v>
      </c>
      <c r="I17" s="60"/>
      <c r="J17" s="60"/>
      <c r="K17" s="60"/>
      <c r="L17" s="60">
        <v>6</v>
      </c>
      <c r="M17" s="60"/>
      <c r="N17" s="60">
        <v>6</v>
      </c>
      <c r="O17" s="60"/>
      <c r="P17" s="60">
        <v>4</v>
      </c>
      <c r="Q17" s="60"/>
      <c r="R17" s="60">
        <v>6</v>
      </c>
      <c r="S17" s="60"/>
      <c r="T17" s="60"/>
      <c r="U17" s="60"/>
      <c r="V17" s="60"/>
      <c r="W17" s="60"/>
      <c r="X17" s="60">
        <v>17</v>
      </c>
      <c r="Y17" s="61">
        <v>75</v>
      </c>
      <c r="Z17" s="22"/>
    </row>
    <row r="18" spans="1:26" x14ac:dyDescent="0.2">
      <c r="A18" s="41" t="s">
        <v>25</v>
      </c>
      <c r="B18" s="60">
        <v>7</v>
      </c>
      <c r="C18" s="60">
        <v>7</v>
      </c>
      <c r="D18" s="60">
        <v>7</v>
      </c>
      <c r="E18" s="60">
        <v>7</v>
      </c>
      <c r="F18" s="60"/>
      <c r="G18" s="60">
        <v>7</v>
      </c>
      <c r="H18" s="60"/>
      <c r="I18" s="60"/>
      <c r="J18" s="60"/>
      <c r="K18" s="60"/>
      <c r="L18" s="60"/>
      <c r="M18" s="60"/>
      <c r="N18" s="60">
        <v>7</v>
      </c>
      <c r="O18" s="60">
        <v>6</v>
      </c>
      <c r="P18" s="60">
        <v>7</v>
      </c>
      <c r="Q18" s="60"/>
      <c r="R18" s="60">
        <v>7</v>
      </c>
      <c r="S18" s="60"/>
      <c r="T18" s="60"/>
      <c r="U18" s="60"/>
      <c r="V18" s="60"/>
      <c r="W18" s="60"/>
      <c r="X18" s="60"/>
      <c r="Y18" s="61">
        <v>62</v>
      </c>
      <c r="Z18" s="22"/>
    </row>
    <row r="19" spans="1:26" x14ac:dyDescent="0.2">
      <c r="A19" s="41" t="s">
        <v>26</v>
      </c>
      <c r="B19" s="60">
        <v>2</v>
      </c>
      <c r="C19" s="60">
        <v>2</v>
      </c>
      <c r="D19" s="60">
        <v>2</v>
      </c>
      <c r="E19" s="60">
        <v>2</v>
      </c>
      <c r="F19" s="60"/>
      <c r="G19" s="60">
        <v>2</v>
      </c>
      <c r="H19" s="60"/>
      <c r="I19" s="60"/>
      <c r="J19" s="60"/>
      <c r="K19" s="60"/>
      <c r="L19" s="60"/>
      <c r="M19" s="60"/>
      <c r="N19" s="60">
        <v>2</v>
      </c>
      <c r="O19" s="60"/>
      <c r="P19" s="60"/>
      <c r="Q19" s="60"/>
      <c r="R19" s="60"/>
      <c r="S19" s="60"/>
      <c r="T19" s="60"/>
      <c r="U19" s="60"/>
      <c r="V19" s="60"/>
      <c r="W19" s="60"/>
      <c r="X19" s="60">
        <v>2</v>
      </c>
      <c r="Y19" s="61">
        <v>14</v>
      </c>
      <c r="Z19" s="22"/>
    </row>
    <row r="20" spans="1:26" x14ac:dyDescent="0.2">
      <c r="A20" s="41" t="s">
        <v>27</v>
      </c>
      <c r="B20" s="60">
        <v>1</v>
      </c>
      <c r="C20" s="60">
        <v>1</v>
      </c>
      <c r="D20" s="60">
        <v>1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</v>
      </c>
      <c r="Y20" s="61">
        <v>4</v>
      </c>
      <c r="Z20" s="22"/>
    </row>
    <row r="21" spans="1:26" ht="22.7" customHeight="1" x14ac:dyDescent="0.2">
      <c r="A21" s="41" t="s">
        <v>28</v>
      </c>
      <c r="B21" s="60">
        <v>12</v>
      </c>
      <c r="C21" s="60">
        <v>12</v>
      </c>
      <c r="D21" s="60">
        <v>12</v>
      </c>
      <c r="E21" s="60">
        <v>6</v>
      </c>
      <c r="F21" s="60"/>
      <c r="G21" s="60">
        <v>12</v>
      </c>
      <c r="H21" s="60"/>
      <c r="I21" s="60"/>
      <c r="J21" s="60"/>
      <c r="K21" s="60"/>
      <c r="L21" s="60"/>
      <c r="M21" s="60"/>
      <c r="N21" s="60"/>
      <c r="O21" s="60"/>
      <c r="P21" s="60">
        <v>7</v>
      </c>
      <c r="Q21" s="60"/>
      <c r="R21" s="60"/>
      <c r="S21" s="60"/>
      <c r="T21" s="60"/>
      <c r="U21" s="60"/>
      <c r="V21" s="60"/>
      <c r="W21" s="60"/>
      <c r="X21" s="60"/>
      <c r="Y21" s="61">
        <v>61</v>
      </c>
      <c r="Z21" s="22"/>
    </row>
    <row r="22" spans="1:26" x14ac:dyDescent="0.2">
      <c r="A22" s="41" t="s">
        <v>29</v>
      </c>
      <c r="B22" s="60">
        <v>5</v>
      </c>
      <c r="C22" s="60">
        <v>5</v>
      </c>
      <c r="D22" s="60">
        <v>5</v>
      </c>
      <c r="E22" s="60">
        <v>5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1">
        <v>20</v>
      </c>
      <c r="Z22" s="22"/>
    </row>
    <row r="23" spans="1:26" x14ac:dyDescent="0.2">
      <c r="A23" s="41" t="s">
        <v>30</v>
      </c>
      <c r="B23" s="60">
        <v>14</v>
      </c>
      <c r="C23" s="60">
        <v>14</v>
      </c>
      <c r="D23" s="60">
        <v>14</v>
      </c>
      <c r="E23" s="60">
        <v>14</v>
      </c>
      <c r="F23" s="60"/>
      <c r="G23" s="60">
        <v>14</v>
      </c>
      <c r="H23" s="60">
        <v>14</v>
      </c>
      <c r="I23" s="60"/>
      <c r="J23" s="60"/>
      <c r="K23" s="60"/>
      <c r="L23" s="60"/>
      <c r="M23" s="60"/>
      <c r="N23" s="60"/>
      <c r="O23" s="60"/>
      <c r="P23" s="60"/>
      <c r="Q23" s="60"/>
      <c r="R23" s="60">
        <v>13</v>
      </c>
      <c r="S23" s="60"/>
      <c r="T23" s="60"/>
      <c r="U23" s="60"/>
      <c r="V23" s="60"/>
      <c r="W23" s="60"/>
      <c r="X23" s="60">
        <v>14</v>
      </c>
      <c r="Y23" s="61">
        <v>111</v>
      </c>
      <c r="Z23" s="22"/>
    </row>
    <row r="24" spans="1:26" x14ac:dyDescent="0.2">
      <c r="A24" s="41" t="s">
        <v>31</v>
      </c>
      <c r="B24" s="60">
        <v>6</v>
      </c>
      <c r="C24" s="60">
        <v>6</v>
      </c>
      <c r="D24" s="60">
        <v>6</v>
      </c>
      <c r="E24" s="60">
        <v>6</v>
      </c>
      <c r="F24" s="60"/>
      <c r="G24" s="60">
        <v>6</v>
      </c>
      <c r="H24" s="60">
        <v>6</v>
      </c>
      <c r="I24" s="60"/>
      <c r="J24" s="60"/>
      <c r="K24" s="60"/>
      <c r="L24" s="60"/>
      <c r="M24" s="60"/>
      <c r="N24" s="60"/>
      <c r="O24" s="60">
        <v>6</v>
      </c>
      <c r="P24" s="60"/>
      <c r="Q24" s="60"/>
      <c r="R24" s="60">
        <v>6</v>
      </c>
      <c r="S24" s="60"/>
      <c r="T24" s="60"/>
      <c r="U24" s="60"/>
      <c r="V24" s="60"/>
      <c r="W24" s="60"/>
      <c r="X24" s="60"/>
      <c r="Y24" s="61">
        <v>48</v>
      </c>
      <c r="Z24" s="22"/>
    </row>
    <row r="25" spans="1:26" x14ac:dyDescent="0.2">
      <c r="A25" s="41" t="s">
        <v>32</v>
      </c>
      <c r="B25" s="60">
        <v>8</v>
      </c>
      <c r="C25" s="60">
        <v>8</v>
      </c>
      <c r="D25" s="60">
        <v>8</v>
      </c>
      <c r="E25" s="60">
        <v>8</v>
      </c>
      <c r="F25" s="60"/>
      <c r="G25" s="60"/>
      <c r="H25" s="60"/>
      <c r="I25" s="60"/>
      <c r="J25" s="60"/>
      <c r="K25" s="60"/>
      <c r="L25" s="60"/>
      <c r="M25" s="60">
        <v>8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13</v>
      </c>
      <c r="Y25" s="61">
        <v>53</v>
      </c>
      <c r="Z25" s="22"/>
    </row>
    <row r="26" spans="1:26" ht="20.25" customHeight="1" x14ac:dyDescent="0.2">
      <c r="A26" s="41" t="s">
        <v>33</v>
      </c>
      <c r="B26" s="60">
        <v>17</v>
      </c>
      <c r="C26" s="60">
        <v>17</v>
      </c>
      <c r="D26" s="60">
        <v>17</v>
      </c>
      <c r="E26" s="60">
        <v>17</v>
      </c>
      <c r="F26" s="60">
        <v>17</v>
      </c>
      <c r="G26" s="60"/>
      <c r="H26" s="60"/>
      <c r="I26" s="60"/>
      <c r="J26" s="60"/>
      <c r="K26" s="60"/>
      <c r="L26" s="60">
        <v>17</v>
      </c>
      <c r="M26" s="60"/>
      <c r="N26" s="60"/>
      <c r="O26" s="60">
        <v>17</v>
      </c>
      <c r="P26" s="60">
        <v>17</v>
      </c>
      <c r="Q26" s="60"/>
      <c r="R26" s="60">
        <v>8</v>
      </c>
      <c r="S26" s="60"/>
      <c r="T26" s="60"/>
      <c r="U26" s="60"/>
      <c r="V26" s="60"/>
      <c r="W26" s="60"/>
      <c r="X26" s="60">
        <v>20</v>
      </c>
      <c r="Y26" s="61">
        <v>164</v>
      </c>
      <c r="Z26" s="22"/>
    </row>
    <row r="27" spans="1:26" x14ac:dyDescent="0.2">
      <c r="A27" s="41" t="s">
        <v>34</v>
      </c>
      <c r="B27" s="60">
        <v>11</v>
      </c>
      <c r="C27" s="60">
        <v>17</v>
      </c>
      <c r="D27" s="60">
        <v>6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</v>
      </c>
      <c r="Y27" s="61">
        <v>37</v>
      </c>
      <c r="Z27" s="22"/>
    </row>
    <row r="28" spans="1:26" x14ac:dyDescent="0.2">
      <c r="A28" s="41" t="s">
        <v>35</v>
      </c>
      <c r="B28" s="60">
        <v>5</v>
      </c>
      <c r="C28" s="60"/>
      <c r="D28" s="60">
        <v>5</v>
      </c>
      <c r="E28" s="60"/>
      <c r="F28" s="60">
        <v>5</v>
      </c>
      <c r="G28" s="60">
        <v>5</v>
      </c>
      <c r="H28" s="60"/>
      <c r="I28" s="60"/>
      <c r="J28" s="60"/>
      <c r="K28" s="60"/>
      <c r="L28" s="60">
        <v>5</v>
      </c>
      <c r="M28" s="60"/>
      <c r="N28" s="60"/>
      <c r="O28" s="60">
        <v>4</v>
      </c>
      <c r="P28" s="60"/>
      <c r="Q28" s="60"/>
      <c r="R28" s="60"/>
      <c r="S28" s="60"/>
      <c r="T28" s="60"/>
      <c r="U28" s="60"/>
      <c r="V28" s="60"/>
      <c r="W28" s="60"/>
      <c r="X28" s="60">
        <v>5</v>
      </c>
      <c r="Y28" s="61">
        <v>34</v>
      </c>
      <c r="Z28" s="22"/>
    </row>
    <row r="29" spans="1:26" x14ac:dyDescent="0.2">
      <c r="A29" s="41" t="s">
        <v>36</v>
      </c>
      <c r="B29" s="60">
        <v>5</v>
      </c>
      <c r="C29" s="60">
        <v>5</v>
      </c>
      <c r="D29" s="60">
        <v>5</v>
      </c>
      <c r="E29" s="60"/>
      <c r="F29" s="60">
        <v>5</v>
      </c>
      <c r="G29" s="60"/>
      <c r="H29" s="60"/>
      <c r="I29" s="60"/>
      <c r="J29" s="60"/>
      <c r="K29" s="60"/>
      <c r="L29" s="60">
        <v>5</v>
      </c>
      <c r="M29" s="60"/>
      <c r="N29" s="60"/>
      <c r="O29" s="60">
        <v>8</v>
      </c>
      <c r="P29" s="60"/>
      <c r="Q29" s="60"/>
      <c r="R29" s="60">
        <v>5</v>
      </c>
      <c r="S29" s="60">
        <v>5</v>
      </c>
      <c r="T29" s="60"/>
      <c r="U29" s="60"/>
      <c r="V29" s="60"/>
      <c r="W29" s="60"/>
      <c r="X29" s="60">
        <v>7</v>
      </c>
      <c r="Y29" s="61">
        <v>50</v>
      </c>
      <c r="Z29" s="22"/>
    </row>
    <row r="30" spans="1:26" x14ac:dyDescent="0.2">
      <c r="A30" s="41" t="s">
        <v>40</v>
      </c>
      <c r="B30" s="60">
        <v>6</v>
      </c>
      <c r="C30" s="60">
        <v>2</v>
      </c>
      <c r="D30" s="60">
        <v>6</v>
      </c>
      <c r="E30" s="60">
        <v>2</v>
      </c>
      <c r="F30" s="60"/>
      <c r="G30" s="60"/>
      <c r="H30" s="60"/>
      <c r="I30" s="60">
        <v>6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</v>
      </c>
      <c r="Y30" s="61">
        <v>23</v>
      </c>
      <c r="Z30" s="22"/>
    </row>
    <row r="31" spans="1:26" s="19" customFormat="1" ht="5.2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12"/>
    </row>
    <row r="32" spans="1:26" x14ac:dyDescent="0.2">
      <c r="A32" s="64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22"/>
    </row>
    <row r="33" spans="1:26" x14ac:dyDescent="0.2">
      <c r="A33" s="65" t="s">
        <v>59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22"/>
    </row>
    <row r="34" spans="1:26" x14ac:dyDescent="0.2">
      <c r="A34" s="64" t="s">
        <v>80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6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6" x14ac:dyDescent="0.2">
      <c r="A36" s="63" t="s">
        <v>86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26" ht="12.7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6" x14ac:dyDescent="0.2">
      <c r="A38" s="114" t="s">
        <v>83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</row>
    <row r="39" spans="1:26" x14ac:dyDescent="0.2">
      <c r="A39" s="114" t="s">
        <v>84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:26" ht="14.25" x14ac:dyDescent="0.2">
      <c r="A40" s="115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</row>
    <row r="41" spans="1:26" x14ac:dyDescent="0.2">
      <c r="A41" s="114" t="s">
        <v>85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</row>
    <row r="42" spans="1:26" x14ac:dyDescent="0.2">
      <c r="A42" s="67"/>
      <c r="B42" s="63"/>
      <c r="C42" s="63"/>
      <c r="D42" s="63"/>
      <c r="E42" s="67"/>
      <c r="F42" s="67"/>
      <c r="G42" s="67"/>
      <c r="H42" s="67"/>
      <c r="I42" s="67"/>
      <c r="J42" s="67"/>
      <c r="K42" s="67"/>
      <c r="L42" s="67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</row>
    <row r="43" spans="1:26" ht="12.7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showGridLines="0" zoomScaleNormal="100" workbookViewId="0"/>
  </sheetViews>
  <sheetFormatPr baseColWidth="10" defaultColWidth="12" defaultRowHeight="11.25" x14ac:dyDescent="0.2"/>
  <cols>
    <col min="1" max="1" width="17.5" style="17" customWidth="1"/>
    <col min="2" max="8" width="7.33203125" style="17" customWidth="1"/>
    <col min="9" max="11" width="7.33203125" style="17" hidden="1" customWidth="1"/>
    <col min="12" max="16" width="7.33203125" style="17" customWidth="1"/>
    <col min="17" max="17" width="7.33203125" style="17" hidden="1" customWidth="1"/>
    <col min="18" max="20" width="7.33203125" style="17" customWidth="1"/>
    <col min="21" max="23" width="7.33203125" style="17" hidden="1" customWidth="1"/>
    <col min="24" max="26" width="7.33203125" style="17" customWidth="1"/>
    <col min="27" max="16384" width="12" style="17"/>
  </cols>
  <sheetData>
    <row r="1" spans="1:27" s="12" customFormat="1" ht="12.6" customHeight="1" x14ac:dyDescent="0.25">
      <c r="A1" s="1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5"/>
      <c r="Q1" s="41"/>
      <c r="R1" s="41"/>
      <c r="S1" s="41"/>
      <c r="T1" s="41"/>
      <c r="U1" s="41"/>
      <c r="V1" s="41"/>
      <c r="W1" s="41"/>
      <c r="X1" s="41"/>
      <c r="Y1" s="26" t="s">
        <v>74</v>
      </c>
      <c r="Z1" s="25"/>
    </row>
    <row r="2" spans="1:27" s="12" customFormat="1" ht="12.6" customHeight="1" x14ac:dyDescent="0.25">
      <c r="A2" s="14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5"/>
      <c r="Q2" s="41"/>
      <c r="R2" s="41"/>
      <c r="S2" s="41"/>
      <c r="T2" s="41"/>
      <c r="U2" s="41"/>
      <c r="V2" s="41"/>
      <c r="W2" s="41"/>
      <c r="X2" s="41"/>
      <c r="Y2" s="41"/>
    </row>
    <row r="3" spans="1:27" s="12" customFormat="1" ht="3.75" customHeight="1" x14ac:dyDescent="0.2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7" s="12" customFormat="1" ht="3.7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46"/>
    </row>
    <row r="5" spans="1:27" s="16" customFormat="1" ht="12.6" customHeight="1" x14ac:dyDescent="0.25">
      <c r="A5" s="47"/>
      <c r="B5" s="48" t="s">
        <v>0</v>
      </c>
      <c r="C5" s="48" t="s">
        <v>10</v>
      </c>
      <c r="D5" s="48" t="s">
        <v>63</v>
      </c>
      <c r="E5" s="48" t="s">
        <v>11</v>
      </c>
      <c r="F5" s="48" t="s">
        <v>1</v>
      </c>
      <c r="G5" s="48" t="s">
        <v>2</v>
      </c>
      <c r="H5" s="48" t="s">
        <v>3</v>
      </c>
      <c r="I5" s="48" t="s">
        <v>4</v>
      </c>
      <c r="J5" s="48" t="s">
        <v>12</v>
      </c>
      <c r="K5" s="48" t="s">
        <v>55</v>
      </c>
      <c r="L5" s="48" t="s">
        <v>13</v>
      </c>
      <c r="M5" s="48" t="s">
        <v>5</v>
      </c>
      <c r="N5" s="48" t="s">
        <v>6</v>
      </c>
      <c r="O5" s="48" t="s">
        <v>7</v>
      </c>
      <c r="P5" s="48" t="s">
        <v>39</v>
      </c>
      <c r="Q5" s="48" t="s">
        <v>37</v>
      </c>
      <c r="R5" s="48" t="s">
        <v>16</v>
      </c>
      <c r="S5" s="48" t="s">
        <v>78</v>
      </c>
      <c r="T5" s="48" t="s">
        <v>8</v>
      </c>
      <c r="U5" s="48" t="s">
        <v>9</v>
      </c>
      <c r="V5" s="48" t="s">
        <v>14</v>
      </c>
      <c r="W5" s="48" t="s">
        <v>61</v>
      </c>
      <c r="X5" s="49" t="s">
        <v>41</v>
      </c>
      <c r="Y5" s="49" t="s">
        <v>15</v>
      </c>
    </row>
    <row r="6" spans="1:27" s="16" customFormat="1" ht="3.75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  <c r="X6" s="52"/>
      <c r="Y6" s="52"/>
    </row>
    <row r="7" spans="1:27" s="12" customFormat="1" ht="3.7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7" s="12" customFormat="1" ht="12.6" customHeight="1" x14ac:dyDescent="0.25">
      <c r="A8" s="111" t="s">
        <v>15</v>
      </c>
      <c r="B8" s="112">
        <f>SUM(B10:B30)</f>
        <v>230</v>
      </c>
      <c r="C8" s="112">
        <f>SUM(C10:C30)</f>
        <v>216</v>
      </c>
      <c r="D8" s="112">
        <f>SUM(D10:D30)</f>
        <v>222</v>
      </c>
      <c r="E8" s="112">
        <f>SUM(E10:E30)</f>
        <v>211</v>
      </c>
      <c r="F8" s="112">
        <f>SUM(F10:F30)</f>
        <v>35</v>
      </c>
      <c r="G8" s="112">
        <f t="shared" ref="G8:Y8" si="0">SUM(G10:G30)</f>
        <v>154</v>
      </c>
      <c r="H8" s="112">
        <f t="shared" si="0"/>
        <v>93</v>
      </c>
      <c r="I8" s="112">
        <f t="shared" si="0"/>
        <v>0</v>
      </c>
      <c r="J8" s="112">
        <f t="shared" si="0"/>
        <v>0</v>
      </c>
      <c r="K8" s="112">
        <f>SUM(K10:K30)</f>
        <v>0</v>
      </c>
      <c r="L8" s="112">
        <f>SUM(L10:L30)</f>
        <v>100</v>
      </c>
      <c r="M8" s="112">
        <f t="shared" si="0"/>
        <v>8</v>
      </c>
      <c r="N8" s="112">
        <f t="shared" si="0"/>
        <v>85</v>
      </c>
      <c r="O8" s="112">
        <f>SUM(O10:O30)</f>
        <v>28</v>
      </c>
      <c r="P8" s="112">
        <f t="shared" si="0"/>
        <v>21</v>
      </c>
      <c r="Q8" s="112">
        <f>SUM(Q10:Q30)</f>
        <v>0</v>
      </c>
      <c r="R8" s="112">
        <f>SUM(R10:R30)</f>
        <v>80</v>
      </c>
      <c r="S8" s="112">
        <f t="shared" si="0"/>
        <v>71</v>
      </c>
      <c r="T8" s="112">
        <f t="shared" si="0"/>
        <v>59</v>
      </c>
      <c r="U8" s="112">
        <f t="shared" si="0"/>
        <v>0</v>
      </c>
      <c r="V8" s="112">
        <f t="shared" si="0"/>
        <v>0</v>
      </c>
      <c r="W8" s="112">
        <v>0</v>
      </c>
      <c r="X8" s="112">
        <f t="shared" si="0"/>
        <v>232</v>
      </c>
      <c r="Y8" s="112">
        <f t="shared" si="0"/>
        <v>1845</v>
      </c>
    </row>
    <row r="9" spans="1:27" x14ac:dyDescent="0.2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41"/>
      <c r="Z9" s="22"/>
    </row>
    <row r="10" spans="1:27" x14ac:dyDescent="0.2">
      <c r="A10" s="41" t="s">
        <v>17</v>
      </c>
      <c r="B10" s="60">
        <v>70</v>
      </c>
      <c r="C10" s="60">
        <v>70</v>
      </c>
      <c r="D10" s="60">
        <v>70</v>
      </c>
      <c r="E10" s="60">
        <v>70</v>
      </c>
      <c r="F10" s="60"/>
      <c r="G10" s="60">
        <v>70</v>
      </c>
      <c r="H10" s="60">
        <v>35</v>
      </c>
      <c r="I10" s="60"/>
      <c r="J10" s="60"/>
      <c r="K10" s="60"/>
      <c r="L10" s="60">
        <v>35</v>
      </c>
      <c r="M10" s="60"/>
      <c r="N10" s="60">
        <v>35</v>
      </c>
      <c r="O10" s="60">
        <v>12</v>
      </c>
      <c r="P10" s="60"/>
      <c r="Q10" s="60"/>
      <c r="R10" s="60">
        <v>35</v>
      </c>
      <c r="S10" s="60">
        <v>33</v>
      </c>
      <c r="T10" s="60">
        <v>30</v>
      </c>
      <c r="U10" s="60"/>
      <c r="V10" s="60"/>
      <c r="W10" s="60"/>
      <c r="X10" s="60">
        <v>91</v>
      </c>
      <c r="Y10" s="61">
        <v>656</v>
      </c>
      <c r="Z10" s="22"/>
      <c r="AA10" s="23"/>
    </row>
    <row r="11" spans="1:27" x14ac:dyDescent="0.2">
      <c r="A11" s="41" t="s">
        <v>18</v>
      </c>
      <c r="B11" s="60">
        <v>29</v>
      </c>
      <c r="C11" s="60">
        <v>16</v>
      </c>
      <c r="D11" s="60">
        <v>29</v>
      </c>
      <c r="E11" s="60">
        <v>72</v>
      </c>
      <c r="F11" s="60"/>
      <c r="G11" s="60">
        <v>29</v>
      </c>
      <c r="H11" s="60">
        <v>29</v>
      </c>
      <c r="I11" s="60"/>
      <c r="J11" s="60"/>
      <c r="K11" s="60"/>
      <c r="L11" s="60">
        <v>14</v>
      </c>
      <c r="M11" s="60"/>
      <c r="N11" s="60">
        <v>18</v>
      </c>
      <c r="O11" s="60"/>
      <c r="P11" s="60">
        <v>21</v>
      </c>
      <c r="Q11" s="60"/>
      <c r="R11" s="60">
        <v>15</v>
      </c>
      <c r="S11" s="60">
        <v>10</v>
      </c>
      <c r="T11" s="60">
        <v>29</v>
      </c>
      <c r="U11" s="60"/>
      <c r="V11" s="60"/>
      <c r="W11" s="60"/>
      <c r="X11" s="60">
        <v>65</v>
      </c>
      <c r="Y11" s="61">
        <v>376</v>
      </c>
      <c r="Z11" s="22"/>
    </row>
    <row r="12" spans="1:27" x14ac:dyDescent="0.2">
      <c r="A12" s="41" t="s">
        <v>19</v>
      </c>
      <c r="B12" s="60">
        <v>9</v>
      </c>
      <c r="C12" s="60">
        <v>9</v>
      </c>
      <c r="D12" s="60">
        <v>9</v>
      </c>
      <c r="E12" s="60"/>
      <c r="F12" s="60"/>
      <c r="G12" s="60"/>
      <c r="H12" s="60"/>
      <c r="I12" s="60"/>
      <c r="J12" s="60"/>
      <c r="K12" s="60"/>
      <c r="L12" s="60"/>
      <c r="M12" s="60"/>
      <c r="N12" s="60">
        <v>9</v>
      </c>
      <c r="O12" s="60"/>
      <c r="P12" s="60"/>
      <c r="Q12" s="60"/>
      <c r="R12" s="60"/>
      <c r="S12" s="60"/>
      <c r="T12" s="60"/>
      <c r="U12" s="60"/>
      <c r="V12" s="60"/>
      <c r="W12" s="60"/>
      <c r="X12" s="60">
        <v>3</v>
      </c>
      <c r="Y12" s="61">
        <v>39</v>
      </c>
      <c r="Z12" s="22"/>
    </row>
    <row r="13" spans="1:27" x14ac:dyDescent="0.2">
      <c r="A13" s="41" t="s">
        <v>20</v>
      </c>
      <c r="B13" s="60">
        <v>3</v>
      </c>
      <c r="C13" s="60">
        <v>3</v>
      </c>
      <c r="D13" s="60">
        <v>3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1">
        <v>9</v>
      </c>
      <c r="Z13" s="22"/>
    </row>
    <row r="14" spans="1:27" x14ac:dyDescent="0.2">
      <c r="A14" s="41" t="s">
        <v>21</v>
      </c>
      <c r="B14" s="60">
        <v>2</v>
      </c>
      <c r="C14" s="60">
        <v>2</v>
      </c>
      <c r="D14" s="60">
        <v>1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1</v>
      </c>
      <c r="Y14" s="61">
        <v>6</v>
      </c>
      <c r="Z14" s="22"/>
    </row>
    <row r="15" spans="1:27" ht="20.25" customHeight="1" x14ac:dyDescent="0.2">
      <c r="A15" s="41" t="s">
        <v>22</v>
      </c>
      <c r="B15" s="60">
        <v>6</v>
      </c>
      <c r="C15" s="60">
        <v>6</v>
      </c>
      <c r="D15" s="60">
        <v>6</v>
      </c>
      <c r="E15" s="60">
        <v>6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1">
        <v>24</v>
      </c>
      <c r="Z15" s="22"/>
    </row>
    <row r="16" spans="1:27" x14ac:dyDescent="0.2">
      <c r="A16" s="41" t="s">
        <v>23</v>
      </c>
      <c r="B16" s="60">
        <v>7</v>
      </c>
      <c r="C16" s="60">
        <v>7</v>
      </c>
      <c r="D16" s="60">
        <v>7</v>
      </c>
      <c r="E16" s="60"/>
      <c r="F16" s="60"/>
      <c r="G16" s="60"/>
      <c r="H16" s="60"/>
      <c r="I16" s="60"/>
      <c r="J16" s="60"/>
      <c r="K16" s="60"/>
      <c r="L16" s="60">
        <v>3</v>
      </c>
      <c r="M16" s="60"/>
      <c r="N16" s="60">
        <v>7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1">
        <v>31</v>
      </c>
      <c r="Z16" s="22"/>
    </row>
    <row r="17" spans="1:26" x14ac:dyDescent="0.2">
      <c r="A17" s="41" t="s">
        <v>24</v>
      </c>
      <c r="B17" s="60">
        <v>7</v>
      </c>
      <c r="C17" s="60">
        <v>7</v>
      </c>
      <c r="D17" s="60">
        <v>7</v>
      </c>
      <c r="E17" s="60"/>
      <c r="F17" s="60">
        <v>7</v>
      </c>
      <c r="G17" s="60">
        <v>7</v>
      </c>
      <c r="H17" s="60"/>
      <c r="I17" s="60"/>
      <c r="J17" s="60"/>
      <c r="K17" s="60"/>
      <c r="L17" s="60">
        <v>7</v>
      </c>
      <c r="M17" s="60"/>
      <c r="N17" s="60">
        <v>7</v>
      </c>
      <c r="O17" s="60"/>
      <c r="P17" s="60"/>
      <c r="Q17" s="60"/>
      <c r="R17" s="60">
        <v>7</v>
      </c>
      <c r="S17" s="60"/>
      <c r="T17" s="60"/>
      <c r="U17" s="60"/>
      <c r="V17" s="60"/>
      <c r="W17" s="60"/>
      <c r="X17" s="60">
        <v>10</v>
      </c>
      <c r="Y17" s="61">
        <v>66</v>
      </c>
      <c r="Z17" s="22"/>
    </row>
    <row r="18" spans="1:26" x14ac:dyDescent="0.2">
      <c r="A18" s="41" t="s">
        <v>25</v>
      </c>
      <c r="B18" s="60">
        <v>7</v>
      </c>
      <c r="C18" s="60">
        <v>7</v>
      </c>
      <c r="D18" s="60">
        <v>7</v>
      </c>
      <c r="E18" s="60">
        <v>7</v>
      </c>
      <c r="F18" s="60"/>
      <c r="G18" s="60">
        <v>7</v>
      </c>
      <c r="H18" s="60">
        <v>7</v>
      </c>
      <c r="I18" s="60"/>
      <c r="J18" s="60"/>
      <c r="K18" s="60"/>
      <c r="L18" s="60">
        <v>6</v>
      </c>
      <c r="M18" s="60"/>
      <c r="N18" s="60">
        <v>7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>
        <v>55</v>
      </c>
      <c r="Z18" s="22"/>
    </row>
    <row r="19" spans="1:26" x14ac:dyDescent="0.2">
      <c r="A19" s="41" t="s">
        <v>26</v>
      </c>
      <c r="B19" s="60">
        <v>2</v>
      </c>
      <c r="C19" s="60"/>
      <c r="D19" s="60">
        <v>2</v>
      </c>
      <c r="E19" s="60">
        <v>2</v>
      </c>
      <c r="F19" s="60"/>
      <c r="G19" s="60"/>
      <c r="H19" s="60">
        <v>2</v>
      </c>
      <c r="I19" s="60"/>
      <c r="J19" s="60"/>
      <c r="K19" s="60"/>
      <c r="L19" s="60"/>
      <c r="M19" s="60"/>
      <c r="N19" s="60">
        <v>2</v>
      </c>
      <c r="O19" s="60"/>
      <c r="P19" s="60"/>
      <c r="Q19" s="60"/>
      <c r="R19" s="60"/>
      <c r="S19" s="60"/>
      <c r="T19" s="60"/>
      <c r="U19" s="60"/>
      <c r="V19" s="60"/>
      <c r="W19" s="60"/>
      <c r="X19" s="60">
        <v>2</v>
      </c>
      <c r="Y19" s="61">
        <v>12</v>
      </c>
      <c r="Z19" s="22"/>
    </row>
    <row r="20" spans="1:26" x14ac:dyDescent="0.2">
      <c r="A20" s="41" t="s">
        <v>79</v>
      </c>
      <c r="B20" s="60">
        <v>1</v>
      </c>
      <c r="C20" s="60"/>
      <c r="D20" s="60">
        <v>1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>
        <v>2</v>
      </c>
      <c r="Z20" s="22"/>
    </row>
    <row r="21" spans="1:26" ht="22.7" customHeight="1" x14ac:dyDescent="0.2">
      <c r="A21" s="41" t="s">
        <v>28</v>
      </c>
      <c r="B21" s="60">
        <v>12</v>
      </c>
      <c r="C21" s="60">
        <v>12</v>
      </c>
      <c r="D21" s="60">
        <v>12</v>
      </c>
      <c r="E21" s="60"/>
      <c r="F21" s="60"/>
      <c r="G21" s="60">
        <v>12</v>
      </c>
      <c r="H21" s="60">
        <v>6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>
        <v>54</v>
      </c>
      <c r="Z21" s="22"/>
    </row>
    <row r="22" spans="1:26" x14ac:dyDescent="0.2">
      <c r="A22" s="41" t="s">
        <v>29</v>
      </c>
      <c r="B22" s="60">
        <v>5</v>
      </c>
      <c r="C22" s="60">
        <v>5</v>
      </c>
      <c r="D22" s="60">
        <v>5</v>
      </c>
      <c r="E22" s="60">
        <v>10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1">
        <v>25</v>
      </c>
      <c r="Z22" s="22"/>
    </row>
    <row r="23" spans="1:26" x14ac:dyDescent="0.2">
      <c r="A23" s="41" t="s">
        <v>30</v>
      </c>
      <c r="B23" s="60">
        <v>14</v>
      </c>
      <c r="C23" s="60">
        <v>14</v>
      </c>
      <c r="D23" s="60">
        <v>14</v>
      </c>
      <c r="E23" s="60">
        <v>14</v>
      </c>
      <c r="F23" s="60"/>
      <c r="G23" s="60">
        <v>14</v>
      </c>
      <c r="H23" s="60">
        <v>14</v>
      </c>
      <c r="I23" s="60"/>
      <c r="J23" s="60"/>
      <c r="K23" s="60"/>
      <c r="L23" s="60"/>
      <c r="M23" s="60"/>
      <c r="N23" s="60"/>
      <c r="O23" s="60"/>
      <c r="P23" s="60"/>
      <c r="Q23" s="60"/>
      <c r="R23" s="60">
        <v>14</v>
      </c>
      <c r="S23" s="60">
        <v>14</v>
      </c>
      <c r="T23" s="60"/>
      <c r="U23" s="60"/>
      <c r="V23" s="60"/>
      <c r="W23" s="60"/>
      <c r="X23" s="60">
        <v>12</v>
      </c>
      <c r="Y23" s="61">
        <v>124</v>
      </c>
      <c r="Z23" s="22"/>
    </row>
    <row r="24" spans="1:26" x14ac:dyDescent="0.2">
      <c r="A24" s="41" t="s">
        <v>31</v>
      </c>
      <c r="B24" s="60">
        <v>6</v>
      </c>
      <c r="C24" s="60">
        <v>6</v>
      </c>
      <c r="D24" s="60">
        <v>6</v>
      </c>
      <c r="E24" s="60">
        <v>6</v>
      </c>
      <c r="F24" s="60"/>
      <c r="G24" s="60">
        <v>6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>
        <v>6</v>
      </c>
      <c r="S24" s="60">
        <v>6</v>
      </c>
      <c r="T24" s="60"/>
      <c r="U24" s="60"/>
      <c r="V24" s="60"/>
      <c r="W24" s="60"/>
      <c r="X24" s="60">
        <v>3</v>
      </c>
      <c r="Y24" s="61">
        <v>45</v>
      </c>
      <c r="Z24" s="22"/>
    </row>
    <row r="25" spans="1:26" x14ac:dyDescent="0.2">
      <c r="A25" s="41" t="s">
        <v>32</v>
      </c>
      <c r="B25" s="60">
        <v>8</v>
      </c>
      <c r="C25" s="60">
        <v>8</v>
      </c>
      <c r="D25" s="60">
        <v>8</v>
      </c>
      <c r="E25" s="60">
        <v>8</v>
      </c>
      <c r="F25" s="60"/>
      <c r="G25" s="60"/>
      <c r="H25" s="60"/>
      <c r="I25" s="60"/>
      <c r="J25" s="60"/>
      <c r="K25" s="60"/>
      <c r="L25" s="60">
        <v>8</v>
      </c>
      <c r="M25" s="60">
        <v>8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1">
        <v>48</v>
      </c>
      <c r="Z25" s="22"/>
    </row>
    <row r="26" spans="1:26" ht="20.25" customHeight="1" x14ac:dyDescent="0.2">
      <c r="A26" s="41" t="s">
        <v>33</v>
      </c>
      <c r="B26" s="60">
        <v>16</v>
      </c>
      <c r="C26" s="60">
        <v>16</v>
      </c>
      <c r="D26" s="60">
        <v>16</v>
      </c>
      <c r="E26" s="60">
        <v>16</v>
      </c>
      <c r="F26" s="60">
        <v>16</v>
      </c>
      <c r="G26" s="60">
        <v>6</v>
      </c>
      <c r="H26" s="60"/>
      <c r="I26" s="60"/>
      <c r="J26" s="60"/>
      <c r="K26" s="60"/>
      <c r="L26" s="60">
        <v>16</v>
      </c>
      <c r="M26" s="60"/>
      <c r="N26" s="60"/>
      <c r="O26" s="60">
        <v>16</v>
      </c>
      <c r="P26" s="60"/>
      <c r="Q26" s="60"/>
      <c r="R26" s="60"/>
      <c r="S26" s="60"/>
      <c r="T26" s="60"/>
      <c r="U26" s="60"/>
      <c r="V26" s="60"/>
      <c r="W26" s="60"/>
      <c r="X26" s="60">
        <v>23</v>
      </c>
      <c r="Y26" s="61">
        <v>141</v>
      </c>
      <c r="Z26" s="22"/>
    </row>
    <row r="27" spans="1:26" x14ac:dyDescent="0.2">
      <c r="A27" s="41" t="s">
        <v>34</v>
      </c>
      <c r="B27" s="60">
        <v>10</v>
      </c>
      <c r="C27" s="60">
        <v>19</v>
      </c>
      <c r="D27" s="60">
        <v>6</v>
      </c>
      <c r="E27" s="60"/>
      <c r="F27" s="60">
        <v>2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12</v>
      </c>
      <c r="Y27" s="61">
        <v>49</v>
      </c>
      <c r="Z27" s="22"/>
    </row>
    <row r="28" spans="1:26" x14ac:dyDescent="0.2">
      <c r="A28" s="41" t="s">
        <v>35</v>
      </c>
      <c r="B28" s="60">
        <v>5</v>
      </c>
      <c r="C28" s="60"/>
      <c r="D28" s="60">
        <v>5</v>
      </c>
      <c r="E28" s="60"/>
      <c r="F28" s="60">
        <v>5</v>
      </c>
      <c r="G28" s="60">
        <v>3</v>
      </c>
      <c r="H28" s="60"/>
      <c r="I28" s="60"/>
      <c r="J28" s="60"/>
      <c r="K28" s="60"/>
      <c r="L28" s="60">
        <v>3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3</v>
      </c>
      <c r="Y28" s="61">
        <v>24</v>
      </c>
      <c r="Z28" s="22"/>
    </row>
    <row r="29" spans="1:26" x14ac:dyDescent="0.2">
      <c r="A29" s="41" t="s">
        <v>36</v>
      </c>
      <c r="B29" s="60">
        <v>5</v>
      </c>
      <c r="C29" s="60">
        <v>7</v>
      </c>
      <c r="D29" s="60">
        <v>8</v>
      </c>
      <c r="E29" s="60"/>
      <c r="F29" s="60">
        <v>5</v>
      </c>
      <c r="G29" s="60"/>
      <c r="H29" s="60"/>
      <c r="I29" s="60"/>
      <c r="J29" s="60"/>
      <c r="K29" s="60"/>
      <c r="L29" s="60">
        <v>8</v>
      </c>
      <c r="M29" s="60"/>
      <c r="N29" s="60"/>
      <c r="O29" s="60"/>
      <c r="P29" s="60"/>
      <c r="Q29" s="60"/>
      <c r="R29" s="60">
        <v>3</v>
      </c>
      <c r="S29" s="60">
        <v>8</v>
      </c>
      <c r="T29" s="60"/>
      <c r="U29" s="60"/>
      <c r="V29" s="60"/>
      <c r="W29" s="60"/>
      <c r="X29" s="60">
        <v>5</v>
      </c>
      <c r="Y29" s="61">
        <v>49</v>
      </c>
      <c r="Z29" s="22"/>
    </row>
    <row r="30" spans="1:26" x14ac:dyDescent="0.2">
      <c r="A30" s="41" t="s">
        <v>40</v>
      </c>
      <c r="B30" s="60">
        <v>6</v>
      </c>
      <c r="C30" s="60">
        <v>2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</v>
      </c>
      <c r="Y30" s="61">
        <v>10</v>
      </c>
      <c r="Z30" s="22"/>
    </row>
    <row r="31" spans="1:26" s="19" customFormat="1" ht="5.2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12"/>
    </row>
    <row r="32" spans="1:26" x14ac:dyDescent="0.2">
      <c r="A32" s="64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22"/>
    </row>
    <row r="33" spans="1:26" x14ac:dyDescent="0.2">
      <c r="A33" s="65" t="s">
        <v>60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22"/>
    </row>
    <row r="34" spans="1:26" x14ac:dyDescent="0.2">
      <c r="A34" s="64" t="s">
        <v>80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22"/>
    </row>
    <row r="35" spans="1:26" x14ac:dyDescent="0.2">
      <c r="A35" s="110" t="s">
        <v>81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22"/>
    </row>
    <row r="36" spans="1:26" x14ac:dyDescent="0.2">
      <c r="A36" s="110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22"/>
    </row>
    <row r="37" spans="1:26" x14ac:dyDescent="0.2">
      <c r="A37" s="63" t="s">
        <v>86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22"/>
    </row>
    <row r="38" spans="1:26" ht="12.7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22"/>
    </row>
    <row r="39" spans="1:26" x14ac:dyDescent="0.2">
      <c r="A39" s="114" t="s">
        <v>83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22"/>
    </row>
    <row r="40" spans="1:26" x14ac:dyDescent="0.2">
      <c r="A40" s="114" t="s">
        <v>84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22"/>
    </row>
    <row r="41" spans="1:26" ht="14.25" x14ac:dyDescent="0.2">
      <c r="A41" s="115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22"/>
    </row>
    <row r="42" spans="1:26" x14ac:dyDescent="0.2">
      <c r="A42" s="114" t="s">
        <v>85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22"/>
    </row>
    <row r="43" spans="1:26" x14ac:dyDescent="0.2">
      <c r="A43" s="67"/>
      <c r="B43" s="63"/>
      <c r="C43" s="63"/>
      <c r="D43" s="63"/>
      <c r="E43" s="67"/>
      <c r="F43" s="67"/>
      <c r="G43" s="67"/>
      <c r="H43" s="67"/>
      <c r="I43" s="67"/>
      <c r="J43" s="67"/>
      <c r="K43" s="67"/>
      <c r="L43" s="67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22"/>
    </row>
    <row r="44" spans="1:26" ht="12.7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Z44" s="22"/>
    </row>
  </sheetData>
  <phoneticPr fontId="0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showGridLines="0" zoomScaleNormal="100" workbookViewId="0"/>
  </sheetViews>
  <sheetFormatPr baseColWidth="10" defaultColWidth="12" defaultRowHeight="11.25" x14ac:dyDescent="0.2"/>
  <cols>
    <col min="1" max="1" width="17.5" style="17" customWidth="1"/>
    <col min="2" max="9" width="7.33203125" style="17" customWidth="1"/>
    <col min="10" max="11" width="7.33203125" style="17" hidden="1" customWidth="1"/>
    <col min="12" max="15" width="7.33203125" style="17" customWidth="1"/>
    <col min="16" max="17" width="7.33203125" style="17" hidden="1" customWidth="1"/>
    <col min="18" max="20" width="7.33203125" style="17" customWidth="1"/>
    <col min="21" max="23" width="7.33203125" style="17" hidden="1" customWidth="1"/>
    <col min="24" max="25" width="7.33203125" style="17" customWidth="1"/>
    <col min="26" max="16384" width="12" style="17"/>
  </cols>
  <sheetData>
    <row r="1" spans="1:31" s="12" customFormat="1" ht="12.6" customHeight="1" x14ac:dyDescent="0.25">
      <c r="A1" s="1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5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13" t="s">
        <v>74</v>
      </c>
    </row>
    <row r="2" spans="1:31" s="12" customFormat="1" ht="12.6" customHeight="1" x14ac:dyDescent="0.25">
      <c r="A2" s="14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15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31" s="12" customFormat="1" ht="3.75" customHeight="1" x14ac:dyDescent="0.2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31" s="12" customFormat="1" ht="3.7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46"/>
      <c r="Y4" s="46"/>
    </row>
    <row r="5" spans="1:31" s="16" customFormat="1" ht="12.6" customHeight="1" x14ac:dyDescent="0.25">
      <c r="A5" s="47"/>
      <c r="B5" s="48" t="s">
        <v>0</v>
      </c>
      <c r="C5" s="48" t="s">
        <v>10</v>
      </c>
      <c r="D5" s="48" t="s">
        <v>63</v>
      </c>
      <c r="E5" s="48" t="s">
        <v>11</v>
      </c>
      <c r="F5" s="48" t="s">
        <v>1</v>
      </c>
      <c r="G5" s="48" t="s">
        <v>2</v>
      </c>
      <c r="H5" s="48" t="s">
        <v>3</v>
      </c>
      <c r="I5" s="48" t="s">
        <v>4</v>
      </c>
      <c r="J5" s="48" t="s">
        <v>12</v>
      </c>
      <c r="K5" s="48" t="s">
        <v>55</v>
      </c>
      <c r="L5" s="48" t="s">
        <v>13</v>
      </c>
      <c r="M5" s="48" t="s">
        <v>5</v>
      </c>
      <c r="N5" s="48" t="s">
        <v>6</v>
      </c>
      <c r="O5" s="48" t="s">
        <v>7</v>
      </c>
      <c r="P5" s="48" t="s">
        <v>39</v>
      </c>
      <c r="Q5" s="48" t="s">
        <v>37</v>
      </c>
      <c r="R5" s="48" t="s">
        <v>16</v>
      </c>
      <c r="S5" s="48" t="s">
        <v>78</v>
      </c>
      <c r="T5" s="48" t="s">
        <v>8</v>
      </c>
      <c r="U5" s="48" t="s">
        <v>9</v>
      </c>
      <c r="V5" s="48" t="s">
        <v>14</v>
      </c>
      <c r="W5" s="49" t="s">
        <v>61</v>
      </c>
      <c r="X5" s="49" t="s">
        <v>41</v>
      </c>
      <c r="Y5" s="49" t="s">
        <v>15</v>
      </c>
    </row>
    <row r="6" spans="1:31" s="16" customFormat="1" ht="3.75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  <c r="X6" s="52"/>
      <c r="Y6" s="52"/>
      <c r="AE6" s="17" t="s">
        <v>64</v>
      </c>
    </row>
    <row r="7" spans="1:31" s="12" customFormat="1" ht="3.7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31" s="12" customFormat="1" ht="12.6" customHeight="1" x14ac:dyDescent="0.25">
      <c r="A8" s="54" t="s">
        <v>15</v>
      </c>
      <c r="B8" s="54">
        <f>SUM(B10:B30)</f>
        <v>284</v>
      </c>
      <c r="C8" s="54">
        <f t="shared" ref="C8:X8" si="0">SUM(C10:C30)</f>
        <v>235</v>
      </c>
      <c r="D8" s="54">
        <f t="shared" si="0"/>
        <v>247</v>
      </c>
      <c r="E8" s="54">
        <f t="shared" si="0"/>
        <v>198</v>
      </c>
      <c r="F8" s="54">
        <f t="shared" si="0"/>
        <v>35</v>
      </c>
      <c r="G8" s="54">
        <f t="shared" si="0"/>
        <v>132</v>
      </c>
      <c r="H8" s="54">
        <f t="shared" si="0"/>
        <v>87</v>
      </c>
      <c r="I8" s="54">
        <f t="shared" si="0"/>
        <v>31</v>
      </c>
      <c r="J8" s="54">
        <f t="shared" si="0"/>
        <v>0</v>
      </c>
      <c r="K8" s="54">
        <f t="shared" si="0"/>
        <v>0</v>
      </c>
      <c r="L8" s="54">
        <f t="shared" si="0"/>
        <v>114</v>
      </c>
      <c r="M8" s="54">
        <f t="shared" si="0"/>
        <v>8</v>
      </c>
      <c r="N8" s="54">
        <f t="shared" si="0"/>
        <v>93</v>
      </c>
      <c r="O8" s="54">
        <f t="shared" si="0"/>
        <v>8</v>
      </c>
      <c r="P8" s="54">
        <f t="shared" si="0"/>
        <v>0</v>
      </c>
      <c r="Q8" s="54">
        <f t="shared" si="0"/>
        <v>0</v>
      </c>
      <c r="R8" s="54">
        <f t="shared" si="0"/>
        <v>110</v>
      </c>
      <c r="S8" s="54">
        <f t="shared" si="0"/>
        <v>92</v>
      </c>
      <c r="T8" s="54">
        <f t="shared" si="0"/>
        <v>55</v>
      </c>
      <c r="U8" s="54">
        <f t="shared" si="0"/>
        <v>0</v>
      </c>
      <c r="V8" s="54">
        <f t="shared" si="0"/>
        <v>0</v>
      </c>
      <c r="W8" s="54">
        <f t="shared" si="0"/>
        <v>0</v>
      </c>
      <c r="X8" s="54">
        <f t="shared" si="0"/>
        <v>218</v>
      </c>
      <c r="Y8" s="54">
        <f>SUM(Y10:Y30)</f>
        <v>1947</v>
      </c>
      <c r="Z8" s="21"/>
    </row>
    <row r="9" spans="1:31" x14ac:dyDescent="0.2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41"/>
    </row>
    <row r="10" spans="1:31" x14ac:dyDescent="0.2">
      <c r="A10" s="41" t="s">
        <v>17</v>
      </c>
      <c r="B10" s="60">
        <v>70</v>
      </c>
      <c r="C10" s="60">
        <v>70</v>
      </c>
      <c r="D10" s="60">
        <v>70</v>
      </c>
      <c r="E10" s="60">
        <v>35</v>
      </c>
      <c r="F10" s="60"/>
      <c r="G10" s="60">
        <v>35</v>
      </c>
      <c r="H10" s="60">
        <v>35</v>
      </c>
      <c r="I10" s="60"/>
      <c r="J10" s="60"/>
      <c r="K10" s="60"/>
      <c r="L10" s="60">
        <v>32</v>
      </c>
      <c r="M10" s="60"/>
      <c r="N10" s="60">
        <v>34</v>
      </c>
      <c r="O10" s="60"/>
      <c r="P10" s="60"/>
      <c r="Q10" s="60"/>
      <c r="R10" s="60">
        <v>29</v>
      </c>
      <c r="S10" s="60">
        <v>33</v>
      </c>
      <c r="T10" s="60">
        <v>32</v>
      </c>
      <c r="U10" s="60"/>
      <c r="V10" s="60"/>
      <c r="W10" s="60"/>
      <c r="X10" s="60">
        <v>130</v>
      </c>
      <c r="Y10" s="61">
        <v>605</v>
      </c>
      <c r="Z10" s="21"/>
    </row>
    <row r="11" spans="1:31" x14ac:dyDescent="0.2">
      <c r="A11" s="41" t="s">
        <v>18</v>
      </c>
      <c r="B11" s="60">
        <v>92</v>
      </c>
      <c r="C11" s="60">
        <v>32</v>
      </c>
      <c r="D11" s="60">
        <v>61</v>
      </c>
      <c r="E11" s="60">
        <v>106</v>
      </c>
      <c r="F11" s="60"/>
      <c r="G11" s="60">
        <v>31</v>
      </c>
      <c r="H11" s="60">
        <v>31</v>
      </c>
      <c r="I11" s="60">
        <v>31</v>
      </c>
      <c r="J11" s="60"/>
      <c r="K11" s="60"/>
      <c r="L11" s="60">
        <v>30</v>
      </c>
      <c r="M11" s="60"/>
      <c r="N11" s="60">
        <v>16</v>
      </c>
      <c r="O11" s="60"/>
      <c r="P11" s="60"/>
      <c r="Q11" s="60"/>
      <c r="R11" s="60">
        <v>20</v>
      </c>
      <c r="S11" s="60">
        <v>16</v>
      </c>
      <c r="T11" s="60">
        <v>15</v>
      </c>
      <c r="U11" s="60"/>
      <c r="V11" s="60"/>
      <c r="W11" s="60"/>
      <c r="X11" s="60">
        <v>23</v>
      </c>
      <c r="Y11" s="61">
        <v>504</v>
      </c>
      <c r="Z11" s="21"/>
    </row>
    <row r="12" spans="1:31" x14ac:dyDescent="0.2">
      <c r="A12" s="41" t="s">
        <v>19</v>
      </c>
      <c r="B12" s="60">
        <v>9</v>
      </c>
      <c r="C12" s="60">
        <v>15</v>
      </c>
      <c r="D12" s="60">
        <v>9</v>
      </c>
      <c r="E12" s="60"/>
      <c r="F12" s="60"/>
      <c r="G12" s="60">
        <v>8</v>
      </c>
      <c r="H12" s="60"/>
      <c r="I12" s="60"/>
      <c r="J12" s="60"/>
      <c r="K12" s="60"/>
      <c r="L12" s="60"/>
      <c r="M12" s="60"/>
      <c r="N12" s="60">
        <v>7</v>
      </c>
      <c r="O12" s="60"/>
      <c r="P12" s="60"/>
      <c r="Q12" s="60"/>
      <c r="R12" s="60"/>
      <c r="S12" s="60"/>
      <c r="T12" s="60"/>
      <c r="U12" s="60"/>
      <c r="V12" s="60"/>
      <c r="W12" s="60"/>
      <c r="X12" s="60">
        <v>3</v>
      </c>
      <c r="Y12" s="61">
        <v>51</v>
      </c>
      <c r="Z12" s="21"/>
    </row>
    <row r="13" spans="1:31" x14ac:dyDescent="0.2">
      <c r="A13" s="41" t="s">
        <v>20</v>
      </c>
      <c r="B13" s="60">
        <v>3</v>
      </c>
      <c r="C13" s="60">
        <v>3</v>
      </c>
      <c r="D13" s="60">
        <v>1</v>
      </c>
      <c r="E13" s="60">
        <v>3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1">
        <v>10</v>
      </c>
      <c r="Z13" s="21"/>
    </row>
    <row r="14" spans="1:31" x14ac:dyDescent="0.2">
      <c r="A14" s="41" t="s">
        <v>21</v>
      </c>
      <c r="B14" s="60">
        <v>1</v>
      </c>
      <c r="C14" s="60">
        <v>1</v>
      </c>
      <c r="D14" s="60">
        <v>1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1</v>
      </c>
      <c r="Y14" s="61">
        <v>4</v>
      </c>
      <c r="Z14" s="21"/>
    </row>
    <row r="15" spans="1:31" ht="20.25" customHeight="1" x14ac:dyDescent="0.2">
      <c r="A15" s="41" t="s">
        <v>22</v>
      </c>
      <c r="B15" s="60">
        <v>6</v>
      </c>
      <c r="C15" s="60">
        <v>6</v>
      </c>
      <c r="D15" s="60">
        <v>6</v>
      </c>
      <c r="E15" s="60">
        <v>6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</v>
      </c>
      <c r="Y15" s="61">
        <v>27</v>
      </c>
      <c r="Z15" s="21"/>
    </row>
    <row r="16" spans="1:31" x14ac:dyDescent="0.2">
      <c r="A16" s="41" t="s">
        <v>23</v>
      </c>
      <c r="B16" s="60">
        <v>7</v>
      </c>
      <c r="C16" s="60">
        <v>7</v>
      </c>
      <c r="D16" s="60">
        <v>7</v>
      </c>
      <c r="E16" s="60"/>
      <c r="F16" s="60"/>
      <c r="G16" s="60"/>
      <c r="H16" s="60"/>
      <c r="I16" s="60"/>
      <c r="J16" s="60"/>
      <c r="K16" s="60"/>
      <c r="L16" s="60"/>
      <c r="M16" s="60"/>
      <c r="N16" s="60">
        <v>7</v>
      </c>
      <c r="O16" s="60"/>
      <c r="P16" s="60"/>
      <c r="Q16" s="60"/>
      <c r="R16" s="60"/>
      <c r="S16" s="60"/>
      <c r="T16" s="60"/>
      <c r="U16" s="60"/>
      <c r="V16" s="60"/>
      <c r="W16" s="60"/>
      <c r="X16" s="60">
        <v>3</v>
      </c>
      <c r="Y16" s="61">
        <v>31</v>
      </c>
      <c r="Z16" s="21"/>
    </row>
    <row r="17" spans="1:26" x14ac:dyDescent="0.2">
      <c r="A17" s="41" t="s">
        <v>24</v>
      </c>
      <c r="B17" s="60">
        <v>7</v>
      </c>
      <c r="C17" s="60">
        <v>7</v>
      </c>
      <c r="D17" s="60">
        <v>7</v>
      </c>
      <c r="E17" s="60"/>
      <c r="F17" s="60">
        <v>7</v>
      </c>
      <c r="G17" s="60">
        <v>7</v>
      </c>
      <c r="H17" s="60">
        <v>7</v>
      </c>
      <c r="I17" s="60"/>
      <c r="J17" s="60"/>
      <c r="K17" s="60"/>
      <c r="L17" s="60">
        <v>7</v>
      </c>
      <c r="M17" s="60"/>
      <c r="N17" s="60">
        <v>7</v>
      </c>
      <c r="O17" s="60"/>
      <c r="P17" s="60"/>
      <c r="Q17" s="60"/>
      <c r="R17" s="60">
        <v>7</v>
      </c>
      <c r="S17" s="60"/>
      <c r="T17" s="60"/>
      <c r="U17" s="60"/>
      <c r="V17" s="60"/>
      <c r="W17" s="60"/>
      <c r="X17" s="60">
        <v>9</v>
      </c>
      <c r="Y17" s="61">
        <v>72</v>
      </c>
      <c r="Z17" s="21"/>
    </row>
    <row r="18" spans="1:26" x14ac:dyDescent="0.2">
      <c r="A18" s="41" t="s">
        <v>25</v>
      </c>
      <c r="B18" s="60">
        <v>7</v>
      </c>
      <c r="C18" s="60">
        <v>7</v>
      </c>
      <c r="D18" s="60">
        <v>7</v>
      </c>
      <c r="E18" s="60">
        <v>7</v>
      </c>
      <c r="F18" s="60"/>
      <c r="G18" s="60">
        <v>7</v>
      </c>
      <c r="H18" s="60"/>
      <c r="I18" s="60"/>
      <c r="J18" s="60"/>
      <c r="K18" s="60"/>
      <c r="L18" s="60">
        <v>6</v>
      </c>
      <c r="M18" s="60"/>
      <c r="N18" s="60">
        <v>7</v>
      </c>
      <c r="O18" s="60"/>
      <c r="P18" s="60"/>
      <c r="Q18" s="60"/>
      <c r="R18" s="60">
        <v>7</v>
      </c>
      <c r="S18" s="60"/>
      <c r="T18" s="60"/>
      <c r="U18" s="60"/>
      <c r="V18" s="60"/>
      <c r="W18" s="60"/>
      <c r="X18" s="60"/>
      <c r="Y18" s="61">
        <v>55</v>
      </c>
      <c r="Z18" s="21"/>
    </row>
    <row r="19" spans="1:26" x14ac:dyDescent="0.2">
      <c r="A19" s="41" t="s">
        <v>26</v>
      </c>
      <c r="B19" s="60">
        <v>2</v>
      </c>
      <c r="C19" s="60"/>
      <c r="D19" s="60">
        <v>2</v>
      </c>
      <c r="E19" s="60"/>
      <c r="F19" s="60"/>
      <c r="G19" s="60">
        <v>1</v>
      </c>
      <c r="H19" s="60"/>
      <c r="I19" s="60"/>
      <c r="J19" s="60"/>
      <c r="K19" s="60"/>
      <c r="L19" s="60"/>
      <c r="M19" s="60"/>
      <c r="N19" s="60">
        <v>2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>
        <v>7</v>
      </c>
      <c r="Z19" s="21"/>
    </row>
    <row r="20" spans="1:26" x14ac:dyDescent="0.2">
      <c r="A20" s="41" t="s">
        <v>27</v>
      </c>
      <c r="B20" s="60">
        <v>2</v>
      </c>
      <c r="C20" s="60">
        <v>2</v>
      </c>
      <c r="D20" s="60">
        <v>1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>
        <v>5</v>
      </c>
      <c r="Z20" s="21"/>
    </row>
    <row r="21" spans="1:26" ht="22.7" customHeight="1" x14ac:dyDescent="0.2">
      <c r="A21" s="41" t="s">
        <v>28</v>
      </c>
      <c r="B21" s="60">
        <v>12</v>
      </c>
      <c r="C21" s="60">
        <v>12</v>
      </c>
      <c r="D21" s="60">
        <v>12</v>
      </c>
      <c r="E21" s="60"/>
      <c r="F21" s="60"/>
      <c r="G21" s="60">
        <v>12</v>
      </c>
      <c r="H21" s="60"/>
      <c r="I21" s="60"/>
      <c r="J21" s="60"/>
      <c r="K21" s="60"/>
      <c r="L21" s="60">
        <v>5</v>
      </c>
      <c r="M21" s="60"/>
      <c r="N21" s="60">
        <v>6</v>
      </c>
      <c r="O21" s="60"/>
      <c r="P21" s="60"/>
      <c r="Q21" s="60"/>
      <c r="R21" s="60">
        <v>12</v>
      </c>
      <c r="S21" s="60">
        <v>12</v>
      </c>
      <c r="T21" s="60"/>
      <c r="U21" s="60"/>
      <c r="V21" s="60"/>
      <c r="W21" s="60"/>
      <c r="X21" s="60"/>
      <c r="Y21" s="61">
        <v>83</v>
      </c>
      <c r="Z21" s="21"/>
    </row>
    <row r="22" spans="1:26" x14ac:dyDescent="0.2">
      <c r="A22" s="41" t="s">
        <v>29</v>
      </c>
      <c r="B22" s="60">
        <v>5</v>
      </c>
      <c r="C22" s="60">
        <v>5</v>
      </c>
      <c r="D22" s="60">
        <v>5</v>
      </c>
      <c r="E22" s="60">
        <v>5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>
        <v>5</v>
      </c>
      <c r="S22" s="60"/>
      <c r="T22" s="60"/>
      <c r="U22" s="60"/>
      <c r="V22" s="60"/>
      <c r="W22" s="60"/>
      <c r="X22" s="60">
        <v>1</v>
      </c>
      <c r="Y22" s="61">
        <v>26</v>
      </c>
      <c r="Z22" s="21"/>
    </row>
    <row r="23" spans="1:26" x14ac:dyDescent="0.2">
      <c r="A23" s="41" t="s">
        <v>30</v>
      </c>
      <c r="B23" s="60">
        <v>14</v>
      </c>
      <c r="C23" s="60">
        <v>14</v>
      </c>
      <c r="D23" s="60">
        <v>14</v>
      </c>
      <c r="E23" s="60">
        <v>14</v>
      </c>
      <c r="F23" s="60"/>
      <c r="G23" s="60">
        <v>12</v>
      </c>
      <c r="H23" s="60">
        <v>14</v>
      </c>
      <c r="I23" s="60"/>
      <c r="J23" s="60"/>
      <c r="K23" s="60"/>
      <c r="L23" s="60"/>
      <c r="M23" s="60"/>
      <c r="N23" s="60">
        <v>7</v>
      </c>
      <c r="O23" s="60"/>
      <c r="P23" s="60"/>
      <c r="Q23" s="60"/>
      <c r="R23" s="60">
        <v>13</v>
      </c>
      <c r="S23" s="60">
        <v>14</v>
      </c>
      <c r="T23" s="60"/>
      <c r="U23" s="60"/>
      <c r="V23" s="60"/>
      <c r="W23" s="60"/>
      <c r="X23" s="60">
        <v>20</v>
      </c>
      <c r="Y23" s="61">
        <v>136</v>
      </c>
      <c r="Z23" s="21"/>
    </row>
    <row r="24" spans="1:26" x14ac:dyDescent="0.2">
      <c r="A24" s="41" t="s">
        <v>31</v>
      </c>
      <c r="B24" s="60">
        <v>6</v>
      </c>
      <c r="C24" s="60">
        <v>6</v>
      </c>
      <c r="D24" s="60">
        <v>6</v>
      </c>
      <c r="E24" s="60">
        <v>6</v>
      </c>
      <c r="F24" s="60"/>
      <c r="G24" s="60">
        <v>6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>
        <v>6</v>
      </c>
      <c r="S24" s="60">
        <v>6</v>
      </c>
      <c r="T24" s="60"/>
      <c r="U24" s="60"/>
      <c r="V24" s="60"/>
      <c r="W24" s="60"/>
      <c r="X24" s="60"/>
      <c r="Y24" s="61">
        <v>42</v>
      </c>
      <c r="Z24" s="21"/>
    </row>
    <row r="25" spans="1:26" x14ac:dyDescent="0.2">
      <c r="A25" s="41" t="s">
        <v>32</v>
      </c>
      <c r="B25" s="60">
        <v>8</v>
      </c>
      <c r="C25" s="60">
        <v>8</v>
      </c>
      <c r="D25" s="60">
        <v>7</v>
      </c>
      <c r="E25" s="60"/>
      <c r="F25" s="60"/>
      <c r="G25" s="60"/>
      <c r="H25" s="60"/>
      <c r="I25" s="60"/>
      <c r="J25" s="60"/>
      <c r="K25" s="60"/>
      <c r="L25" s="60">
        <v>8</v>
      </c>
      <c r="M25" s="60">
        <v>8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3</v>
      </c>
      <c r="Y25" s="61">
        <v>42</v>
      </c>
      <c r="Z25" s="21"/>
    </row>
    <row r="26" spans="1:26" ht="20.25" customHeight="1" x14ac:dyDescent="0.2">
      <c r="A26" s="41" t="s">
        <v>33</v>
      </c>
      <c r="B26" s="60">
        <v>16</v>
      </c>
      <c r="C26" s="60">
        <v>16</v>
      </c>
      <c r="D26" s="60">
        <v>16</v>
      </c>
      <c r="E26" s="60">
        <v>16</v>
      </c>
      <c r="F26" s="60">
        <v>16</v>
      </c>
      <c r="G26" s="60">
        <v>8</v>
      </c>
      <c r="H26" s="60"/>
      <c r="I26" s="60"/>
      <c r="J26" s="60"/>
      <c r="K26" s="60"/>
      <c r="L26" s="60">
        <v>16</v>
      </c>
      <c r="M26" s="60"/>
      <c r="N26" s="60"/>
      <c r="O26" s="60">
        <v>8</v>
      </c>
      <c r="P26" s="60"/>
      <c r="Q26" s="60"/>
      <c r="R26" s="60">
        <v>7</v>
      </c>
      <c r="S26" s="60">
        <v>6</v>
      </c>
      <c r="T26" s="60">
        <v>8</v>
      </c>
      <c r="U26" s="60"/>
      <c r="V26" s="60"/>
      <c r="W26" s="60"/>
      <c r="X26" s="60">
        <v>10</v>
      </c>
      <c r="Y26" s="61">
        <v>143</v>
      </c>
      <c r="Z26" s="21"/>
    </row>
    <row r="27" spans="1:26" x14ac:dyDescent="0.2">
      <c r="A27" s="41" t="s">
        <v>34</v>
      </c>
      <c r="B27" s="60">
        <v>5</v>
      </c>
      <c r="C27" s="60">
        <v>17</v>
      </c>
      <c r="D27" s="60">
        <v>5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</v>
      </c>
      <c r="Y27" s="61">
        <v>28</v>
      </c>
      <c r="Z27" s="21"/>
    </row>
    <row r="28" spans="1:26" x14ac:dyDescent="0.2">
      <c r="A28" s="41" t="s">
        <v>35</v>
      </c>
      <c r="B28" s="60">
        <v>5</v>
      </c>
      <c r="C28" s="60"/>
      <c r="D28" s="60">
        <v>5</v>
      </c>
      <c r="E28" s="60"/>
      <c r="F28" s="60">
        <v>5</v>
      </c>
      <c r="G28" s="60"/>
      <c r="H28" s="60"/>
      <c r="I28" s="60"/>
      <c r="J28" s="60"/>
      <c r="K28" s="60"/>
      <c r="L28" s="60">
        <v>5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6</v>
      </c>
      <c r="Y28" s="61">
        <v>26</v>
      </c>
      <c r="Z28" s="21"/>
    </row>
    <row r="29" spans="1:26" x14ac:dyDescent="0.2">
      <c r="A29" s="41" t="s">
        <v>36</v>
      </c>
      <c r="B29" s="60">
        <v>7</v>
      </c>
      <c r="C29" s="60">
        <v>7</v>
      </c>
      <c r="D29" s="60">
        <v>5</v>
      </c>
      <c r="E29" s="60"/>
      <c r="F29" s="60">
        <v>7</v>
      </c>
      <c r="G29" s="60">
        <v>5</v>
      </c>
      <c r="H29" s="60"/>
      <c r="I29" s="60"/>
      <c r="J29" s="60"/>
      <c r="K29" s="60"/>
      <c r="L29" s="60">
        <v>5</v>
      </c>
      <c r="M29" s="60"/>
      <c r="N29" s="60"/>
      <c r="O29" s="60"/>
      <c r="P29" s="60"/>
      <c r="Q29" s="60"/>
      <c r="R29" s="60">
        <v>4</v>
      </c>
      <c r="S29" s="60">
        <v>5</v>
      </c>
      <c r="T29" s="60"/>
      <c r="U29" s="60"/>
      <c r="V29" s="60"/>
      <c r="W29" s="60"/>
      <c r="X29" s="60">
        <v>5</v>
      </c>
      <c r="Y29" s="61">
        <v>50</v>
      </c>
      <c r="Z29" s="21"/>
    </row>
    <row r="30" spans="1:26" hidden="1" x14ac:dyDescent="0.2">
      <c r="A30" s="41" t="s">
        <v>40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/>
    </row>
    <row r="31" spans="1:26" s="19" customFormat="1" ht="5.2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6" x14ac:dyDescent="0.2">
      <c r="A32" s="64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9"/>
    </row>
    <row r="33" spans="1:25" x14ac:dyDescent="0.2">
      <c r="A33" s="65" t="s">
        <v>59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</row>
    <row r="34" spans="1:25" x14ac:dyDescent="0.2">
      <c r="A34" s="64" t="s">
        <v>80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x14ac:dyDescent="0.2">
      <c r="A36" s="63" t="s">
        <v>86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25" ht="12.7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5" x14ac:dyDescent="0.2">
      <c r="A38" s="114" t="s">
        <v>83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</row>
    <row r="39" spans="1:25" x14ac:dyDescent="0.2">
      <c r="A39" s="114" t="s">
        <v>84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:25" ht="14.25" x14ac:dyDescent="0.2">
      <c r="A40" s="115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</row>
    <row r="41" spans="1:25" x14ac:dyDescent="0.2">
      <c r="A41" s="114" t="s">
        <v>85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</row>
    <row r="42" spans="1:25" x14ac:dyDescent="0.2">
      <c r="A42" s="67"/>
      <c r="B42" s="63"/>
      <c r="C42" s="63"/>
      <c r="D42" s="63"/>
      <c r="E42" s="67"/>
      <c r="F42" s="67"/>
      <c r="G42" s="67"/>
      <c r="H42" s="67"/>
      <c r="I42" s="67"/>
      <c r="J42" s="67"/>
      <c r="K42" s="67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</row>
    <row r="43" spans="1:25" ht="12.7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GridLines="0" zoomScaleNormal="100" workbookViewId="0"/>
  </sheetViews>
  <sheetFormatPr baseColWidth="10" defaultColWidth="12" defaultRowHeight="11.25" x14ac:dyDescent="0.2"/>
  <cols>
    <col min="1" max="1" width="17.5" style="17" customWidth="1"/>
    <col min="2" max="9" width="7.33203125" style="17" customWidth="1"/>
    <col min="10" max="11" width="7.33203125" style="17" hidden="1" customWidth="1"/>
    <col min="12" max="14" width="7.33203125" style="17" customWidth="1"/>
    <col min="15" max="17" width="7.33203125" style="17" hidden="1" customWidth="1"/>
    <col min="18" max="19" width="7.33203125" style="17" customWidth="1"/>
    <col min="20" max="23" width="7.33203125" style="17" hidden="1" customWidth="1"/>
    <col min="24" max="25" width="7.33203125" style="17" customWidth="1"/>
    <col min="26" max="16384" width="12" style="17"/>
  </cols>
  <sheetData>
    <row r="1" spans="1:25" s="12" customFormat="1" ht="12.6" customHeight="1" x14ac:dyDescent="0.25">
      <c r="A1" s="1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13" t="s">
        <v>74</v>
      </c>
    </row>
    <row r="2" spans="1:25" s="12" customFormat="1" ht="12.6" customHeight="1" x14ac:dyDescent="0.25">
      <c r="A2" s="14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15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s="12" customFormat="1" ht="3.75" customHeight="1" x14ac:dyDescent="0.2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s="12" customFormat="1" ht="3.7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1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46"/>
      <c r="Y4" s="46"/>
    </row>
    <row r="5" spans="1:25" s="16" customFormat="1" ht="12.6" customHeight="1" x14ac:dyDescent="0.25">
      <c r="A5" s="47"/>
      <c r="B5" s="48" t="s">
        <v>0</v>
      </c>
      <c r="C5" s="48" t="s">
        <v>10</v>
      </c>
      <c r="D5" s="48" t="s">
        <v>63</v>
      </c>
      <c r="E5" s="48" t="s">
        <v>11</v>
      </c>
      <c r="F5" s="48" t="s">
        <v>1</v>
      </c>
      <c r="G5" s="48" t="s">
        <v>2</v>
      </c>
      <c r="H5" s="48" t="s">
        <v>3</v>
      </c>
      <c r="I5" s="48" t="s">
        <v>4</v>
      </c>
      <c r="J5" s="48" t="s">
        <v>12</v>
      </c>
      <c r="K5" s="48" t="s">
        <v>55</v>
      </c>
      <c r="L5" s="48" t="s">
        <v>13</v>
      </c>
      <c r="M5" s="48" t="s">
        <v>5</v>
      </c>
      <c r="N5" s="48" t="s">
        <v>6</v>
      </c>
      <c r="O5" s="48" t="s">
        <v>7</v>
      </c>
      <c r="P5" s="48" t="s">
        <v>39</v>
      </c>
      <c r="Q5" s="48" t="s">
        <v>37</v>
      </c>
      <c r="R5" s="48" t="s">
        <v>16</v>
      </c>
      <c r="S5" s="48" t="s">
        <v>38</v>
      </c>
      <c r="T5" s="48" t="s">
        <v>8</v>
      </c>
      <c r="U5" s="48" t="s">
        <v>9</v>
      </c>
      <c r="V5" s="48" t="s">
        <v>14</v>
      </c>
      <c r="W5" s="48" t="s">
        <v>61</v>
      </c>
      <c r="X5" s="49" t="s">
        <v>41</v>
      </c>
      <c r="Y5" s="49" t="s">
        <v>15</v>
      </c>
    </row>
    <row r="6" spans="1:25" s="16" customFormat="1" ht="3.75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  <c r="X6" s="52"/>
      <c r="Y6" s="52"/>
    </row>
    <row r="7" spans="1:25" s="12" customFormat="1" ht="3.7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s="12" customFormat="1" ht="12.6" customHeight="1" x14ac:dyDescent="0.25">
      <c r="A8" s="54" t="s">
        <v>15</v>
      </c>
      <c r="B8" s="54">
        <f t="shared" ref="B8:H8" si="0">SUM(B10:B30)</f>
        <v>315</v>
      </c>
      <c r="C8" s="54">
        <f t="shared" si="0"/>
        <v>191</v>
      </c>
      <c r="D8" s="54">
        <f t="shared" si="0"/>
        <v>247</v>
      </c>
      <c r="E8" s="54">
        <f t="shared" si="0"/>
        <v>272</v>
      </c>
      <c r="F8" s="54">
        <f t="shared" si="0"/>
        <v>33</v>
      </c>
      <c r="G8" s="54">
        <f t="shared" si="0"/>
        <v>145</v>
      </c>
      <c r="H8" s="54">
        <f t="shared" si="0"/>
        <v>92</v>
      </c>
      <c r="I8" s="54">
        <f>SUM(I10:I29)</f>
        <v>21</v>
      </c>
      <c r="J8" s="54">
        <f t="shared" ref="J8:X8" si="1">SUM(J10:J29)</f>
        <v>0</v>
      </c>
      <c r="K8" s="54">
        <f t="shared" si="1"/>
        <v>0</v>
      </c>
      <c r="L8" s="54">
        <f t="shared" si="1"/>
        <v>72</v>
      </c>
      <c r="M8" s="54">
        <f t="shared" si="1"/>
        <v>8</v>
      </c>
      <c r="N8" s="54">
        <f t="shared" si="1"/>
        <v>8</v>
      </c>
      <c r="O8" s="54">
        <f t="shared" si="1"/>
        <v>0</v>
      </c>
      <c r="P8" s="54">
        <f t="shared" si="1"/>
        <v>0</v>
      </c>
      <c r="Q8" s="54">
        <f t="shared" si="1"/>
        <v>0</v>
      </c>
      <c r="R8" s="54">
        <f t="shared" si="1"/>
        <v>66</v>
      </c>
      <c r="S8" s="54">
        <f t="shared" si="1"/>
        <v>82</v>
      </c>
      <c r="T8" s="54">
        <f t="shared" si="1"/>
        <v>0</v>
      </c>
      <c r="U8" s="54">
        <f t="shared" si="1"/>
        <v>0</v>
      </c>
      <c r="V8" s="54">
        <f t="shared" si="1"/>
        <v>0</v>
      </c>
      <c r="W8" s="54">
        <f t="shared" si="1"/>
        <v>0</v>
      </c>
      <c r="X8" s="54">
        <f t="shared" si="1"/>
        <v>137</v>
      </c>
      <c r="Y8" s="54">
        <f>SUM(Y10:Y30)</f>
        <v>1689</v>
      </c>
    </row>
    <row r="9" spans="1:25" x14ac:dyDescent="0.2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41"/>
    </row>
    <row r="10" spans="1:25" x14ac:dyDescent="0.2">
      <c r="A10" s="41" t="s">
        <v>17</v>
      </c>
      <c r="B10" s="60">
        <v>70</v>
      </c>
      <c r="C10" s="60">
        <v>35</v>
      </c>
      <c r="D10" s="60">
        <v>70</v>
      </c>
      <c r="E10" s="60">
        <v>70</v>
      </c>
      <c r="F10" s="60"/>
      <c r="G10" s="60">
        <v>35</v>
      </c>
      <c r="H10" s="60">
        <v>35</v>
      </c>
      <c r="I10" s="60"/>
      <c r="J10" s="60"/>
      <c r="K10" s="60"/>
      <c r="L10" s="60">
        <v>31</v>
      </c>
      <c r="M10" s="60"/>
      <c r="N10" s="60"/>
      <c r="O10" s="60"/>
      <c r="P10" s="60"/>
      <c r="Q10" s="60"/>
      <c r="R10" s="60">
        <v>25</v>
      </c>
      <c r="S10" s="60">
        <v>35</v>
      </c>
      <c r="T10" s="60"/>
      <c r="U10" s="60"/>
      <c r="V10" s="60"/>
      <c r="W10" s="60"/>
      <c r="X10" s="60">
        <v>71</v>
      </c>
      <c r="Y10" s="61">
        <v>477</v>
      </c>
    </row>
    <row r="11" spans="1:25" x14ac:dyDescent="0.2">
      <c r="A11" s="41" t="s">
        <v>18</v>
      </c>
      <c r="B11" s="60">
        <v>112</v>
      </c>
      <c r="C11" s="60">
        <v>28</v>
      </c>
      <c r="D11" s="60">
        <v>62</v>
      </c>
      <c r="E11" s="60">
        <v>140</v>
      </c>
      <c r="F11" s="60"/>
      <c r="G11" s="60">
        <v>31</v>
      </c>
      <c r="H11" s="60">
        <v>31</v>
      </c>
      <c r="I11" s="60">
        <v>15</v>
      </c>
      <c r="J11" s="60"/>
      <c r="K11" s="60"/>
      <c r="L11" s="60"/>
      <c r="M11" s="60"/>
      <c r="N11" s="60"/>
      <c r="O11" s="60"/>
      <c r="P11" s="60"/>
      <c r="Q11" s="60"/>
      <c r="R11" s="60">
        <v>8</v>
      </c>
      <c r="S11" s="60">
        <v>7</v>
      </c>
      <c r="T11" s="60"/>
      <c r="U11" s="60"/>
      <c r="V11" s="60"/>
      <c r="W11" s="60"/>
      <c r="X11" s="60">
        <v>7</v>
      </c>
      <c r="Y11" s="61">
        <v>441</v>
      </c>
    </row>
    <row r="12" spans="1:25" x14ac:dyDescent="0.2">
      <c r="A12" s="41" t="s">
        <v>19</v>
      </c>
      <c r="B12" s="60">
        <v>9</v>
      </c>
      <c r="C12" s="60">
        <v>9</v>
      </c>
      <c r="D12" s="60">
        <v>9</v>
      </c>
      <c r="E12" s="60"/>
      <c r="F12" s="60"/>
      <c r="G12" s="60">
        <v>9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1">
        <v>36</v>
      </c>
    </row>
    <row r="13" spans="1:25" x14ac:dyDescent="0.2">
      <c r="A13" s="41" t="s">
        <v>20</v>
      </c>
      <c r="B13" s="60">
        <v>1</v>
      </c>
      <c r="C13" s="60">
        <v>1</v>
      </c>
      <c r="D13" s="60">
        <v>1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</v>
      </c>
      <c r="Y13" s="61">
        <v>6</v>
      </c>
    </row>
    <row r="14" spans="1:25" x14ac:dyDescent="0.2">
      <c r="A14" s="41" t="s">
        <v>56</v>
      </c>
      <c r="B14" s="60">
        <v>1</v>
      </c>
      <c r="C14" s="60">
        <v>1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1">
        <v>2</v>
      </c>
    </row>
    <row r="15" spans="1:25" ht="20.25" customHeight="1" x14ac:dyDescent="0.2">
      <c r="A15" s="41" t="s">
        <v>22</v>
      </c>
      <c r="B15" s="60">
        <v>6</v>
      </c>
      <c r="C15" s="60">
        <v>6</v>
      </c>
      <c r="D15" s="60">
        <v>6</v>
      </c>
      <c r="E15" s="60">
        <v>6</v>
      </c>
      <c r="F15" s="60"/>
      <c r="G15" s="60"/>
      <c r="H15" s="60"/>
      <c r="I15" s="60">
        <v>6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1">
        <v>30</v>
      </c>
    </row>
    <row r="16" spans="1:25" x14ac:dyDescent="0.2">
      <c r="A16" s="41" t="s">
        <v>23</v>
      </c>
      <c r="B16" s="60">
        <v>7</v>
      </c>
      <c r="C16" s="60">
        <v>7</v>
      </c>
      <c r="D16" s="60">
        <v>7</v>
      </c>
      <c r="E16" s="60"/>
      <c r="F16" s="60"/>
      <c r="G16" s="60">
        <v>7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>
        <v>2</v>
      </c>
      <c r="S16" s="60"/>
      <c r="T16" s="60"/>
      <c r="U16" s="60"/>
      <c r="V16" s="60"/>
      <c r="W16" s="60"/>
      <c r="X16" s="60"/>
      <c r="Y16" s="61">
        <v>30</v>
      </c>
    </row>
    <row r="17" spans="1:25" x14ac:dyDescent="0.2">
      <c r="A17" s="41" t="s">
        <v>24</v>
      </c>
      <c r="B17" s="60">
        <v>7</v>
      </c>
      <c r="C17" s="60">
        <v>7</v>
      </c>
      <c r="D17" s="60">
        <v>7</v>
      </c>
      <c r="E17" s="60"/>
      <c r="F17" s="60">
        <v>7</v>
      </c>
      <c r="G17" s="60">
        <v>7</v>
      </c>
      <c r="H17" s="60"/>
      <c r="I17" s="60"/>
      <c r="J17" s="60"/>
      <c r="K17" s="60"/>
      <c r="L17" s="60">
        <v>7</v>
      </c>
      <c r="M17" s="60"/>
      <c r="N17" s="60">
        <v>7</v>
      </c>
      <c r="O17" s="60"/>
      <c r="P17" s="60"/>
      <c r="Q17" s="60"/>
      <c r="R17" s="60">
        <v>5</v>
      </c>
      <c r="S17" s="60">
        <v>4</v>
      </c>
      <c r="T17" s="60"/>
      <c r="U17" s="60"/>
      <c r="V17" s="60"/>
      <c r="W17" s="60"/>
      <c r="X17" s="60">
        <v>7</v>
      </c>
      <c r="Y17" s="61">
        <v>65</v>
      </c>
    </row>
    <row r="18" spans="1:25" x14ac:dyDescent="0.2">
      <c r="A18" s="41" t="s">
        <v>25</v>
      </c>
      <c r="B18" s="60">
        <v>7</v>
      </c>
      <c r="C18" s="60">
        <v>7</v>
      </c>
      <c r="D18" s="60">
        <v>7</v>
      </c>
      <c r="E18" s="60">
        <v>7</v>
      </c>
      <c r="F18" s="60"/>
      <c r="G18" s="60">
        <v>7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>
        <v>5</v>
      </c>
      <c r="S18" s="60"/>
      <c r="T18" s="60"/>
      <c r="U18" s="60"/>
      <c r="V18" s="60"/>
      <c r="W18" s="60"/>
      <c r="X18" s="60"/>
      <c r="Y18" s="61">
        <v>40</v>
      </c>
    </row>
    <row r="19" spans="1:25" x14ac:dyDescent="0.2">
      <c r="A19" s="41" t="s">
        <v>26</v>
      </c>
      <c r="B19" s="60">
        <v>2</v>
      </c>
      <c r="C19" s="60">
        <v>2</v>
      </c>
      <c r="D19" s="60">
        <v>2</v>
      </c>
      <c r="E19" s="60"/>
      <c r="F19" s="60"/>
      <c r="G19" s="60">
        <v>2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>
        <v>1</v>
      </c>
      <c r="S19" s="60"/>
      <c r="T19" s="60"/>
      <c r="U19" s="60"/>
      <c r="V19" s="60"/>
      <c r="W19" s="60"/>
      <c r="X19" s="60"/>
      <c r="Y19" s="61">
        <v>9</v>
      </c>
    </row>
    <row r="20" spans="1:25" x14ac:dyDescent="0.2">
      <c r="A20" s="41" t="s">
        <v>27</v>
      </c>
      <c r="B20" s="60">
        <v>2</v>
      </c>
      <c r="C20" s="60"/>
      <c r="D20" s="60">
        <v>1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>
        <v>3</v>
      </c>
    </row>
    <row r="21" spans="1:25" ht="22.7" customHeight="1" x14ac:dyDescent="0.2">
      <c r="A21" s="41" t="s">
        <v>28</v>
      </c>
      <c r="B21" s="60">
        <v>24</v>
      </c>
      <c r="C21" s="60">
        <v>12</v>
      </c>
      <c r="D21" s="60">
        <v>12</v>
      </c>
      <c r="E21" s="60"/>
      <c r="F21" s="60"/>
      <c r="G21" s="60">
        <v>12</v>
      </c>
      <c r="H21" s="60">
        <v>12</v>
      </c>
      <c r="I21" s="60"/>
      <c r="J21" s="60"/>
      <c r="K21" s="60"/>
      <c r="L21" s="60"/>
      <c r="M21" s="60"/>
      <c r="N21" s="60">
        <v>1</v>
      </c>
      <c r="O21" s="60"/>
      <c r="P21" s="60"/>
      <c r="Q21" s="60"/>
      <c r="R21" s="60"/>
      <c r="S21" s="60">
        <v>12</v>
      </c>
      <c r="T21" s="60"/>
      <c r="U21" s="60"/>
      <c r="V21" s="60"/>
      <c r="W21" s="60"/>
      <c r="X21" s="60">
        <v>6</v>
      </c>
      <c r="Y21" s="61">
        <v>91</v>
      </c>
    </row>
    <row r="22" spans="1:25" x14ac:dyDescent="0.2">
      <c r="A22" s="41" t="s">
        <v>29</v>
      </c>
      <c r="B22" s="60">
        <v>5</v>
      </c>
      <c r="C22" s="60">
        <v>5</v>
      </c>
      <c r="D22" s="60">
        <v>5</v>
      </c>
      <c r="E22" s="60">
        <v>5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1">
        <v>20</v>
      </c>
    </row>
    <row r="23" spans="1:25" x14ac:dyDescent="0.2">
      <c r="A23" s="41" t="s">
        <v>30</v>
      </c>
      <c r="B23" s="60">
        <v>14</v>
      </c>
      <c r="C23" s="60">
        <v>14</v>
      </c>
      <c r="D23" s="60">
        <v>14</v>
      </c>
      <c r="E23" s="60">
        <v>14</v>
      </c>
      <c r="F23" s="60"/>
      <c r="G23" s="60">
        <v>14</v>
      </c>
      <c r="H23" s="60">
        <v>14</v>
      </c>
      <c r="I23" s="60"/>
      <c r="J23" s="60"/>
      <c r="K23" s="60"/>
      <c r="L23" s="60"/>
      <c r="M23" s="60"/>
      <c r="N23" s="60"/>
      <c r="O23" s="60"/>
      <c r="P23" s="60"/>
      <c r="Q23" s="60"/>
      <c r="R23" s="60">
        <v>5</v>
      </c>
      <c r="S23" s="60">
        <v>9</v>
      </c>
      <c r="T23" s="60"/>
      <c r="U23" s="60"/>
      <c r="V23" s="60"/>
      <c r="W23" s="60"/>
      <c r="X23" s="60">
        <v>38</v>
      </c>
      <c r="Y23" s="61">
        <v>136</v>
      </c>
    </row>
    <row r="24" spans="1:25" x14ac:dyDescent="0.2">
      <c r="A24" s="41" t="s">
        <v>31</v>
      </c>
      <c r="B24" s="60">
        <v>6</v>
      </c>
      <c r="C24" s="60">
        <v>12</v>
      </c>
      <c r="D24" s="60">
        <v>6</v>
      </c>
      <c r="E24" s="60">
        <v>6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>
        <v>3</v>
      </c>
      <c r="S24" s="60">
        <v>5</v>
      </c>
      <c r="T24" s="60"/>
      <c r="U24" s="60"/>
      <c r="V24" s="60"/>
      <c r="W24" s="60"/>
      <c r="X24" s="60"/>
      <c r="Y24" s="61">
        <v>38</v>
      </c>
    </row>
    <row r="25" spans="1:25" x14ac:dyDescent="0.2">
      <c r="A25" s="41" t="s">
        <v>32</v>
      </c>
      <c r="B25" s="60">
        <v>8</v>
      </c>
      <c r="C25" s="60">
        <v>8</v>
      </c>
      <c r="D25" s="60">
        <v>7</v>
      </c>
      <c r="E25" s="60">
        <v>8</v>
      </c>
      <c r="F25" s="60"/>
      <c r="G25" s="60"/>
      <c r="H25" s="60"/>
      <c r="I25" s="60"/>
      <c r="J25" s="60"/>
      <c r="K25" s="60"/>
      <c r="L25" s="60">
        <v>8</v>
      </c>
      <c r="M25" s="60">
        <v>8</v>
      </c>
      <c r="N25" s="60"/>
      <c r="O25" s="60"/>
      <c r="P25" s="60"/>
      <c r="Q25" s="60"/>
      <c r="R25" s="60">
        <v>4</v>
      </c>
      <c r="S25" s="60"/>
      <c r="T25" s="60"/>
      <c r="U25" s="60"/>
      <c r="V25" s="60"/>
      <c r="W25" s="60"/>
      <c r="X25" s="60"/>
      <c r="Y25" s="61">
        <v>51</v>
      </c>
    </row>
    <row r="26" spans="1:25" ht="20.25" customHeight="1" x14ac:dyDescent="0.2">
      <c r="A26" s="41" t="s">
        <v>33</v>
      </c>
      <c r="B26" s="60">
        <v>16</v>
      </c>
      <c r="C26" s="60">
        <v>16</v>
      </c>
      <c r="D26" s="60">
        <v>16</v>
      </c>
      <c r="E26" s="60">
        <v>16</v>
      </c>
      <c r="F26" s="60">
        <v>16</v>
      </c>
      <c r="G26" s="60">
        <v>16</v>
      </c>
      <c r="H26" s="60"/>
      <c r="I26" s="60"/>
      <c r="J26" s="60"/>
      <c r="K26" s="60"/>
      <c r="L26" s="60">
        <v>16</v>
      </c>
      <c r="M26" s="60"/>
      <c r="N26" s="60"/>
      <c r="O26" s="60"/>
      <c r="P26" s="60"/>
      <c r="Q26" s="60"/>
      <c r="R26" s="60">
        <v>4</v>
      </c>
      <c r="S26" s="60">
        <v>4</v>
      </c>
      <c r="T26" s="60"/>
      <c r="U26" s="60"/>
      <c r="V26" s="60"/>
      <c r="W26" s="60"/>
      <c r="X26" s="60"/>
      <c r="Y26" s="61">
        <v>120</v>
      </c>
    </row>
    <row r="27" spans="1:25" x14ac:dyDescent="0.2">
      <c r="A27" s="41" t="s">
        <v>34</v>
      </c>
      <c r="B27" s="60">
        <v>5</v>
      </c>
      <c r="C27" s="60">
        <v>16</v>
      </c>
      <c r="D27" s="60">
        <v>5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</v>
      </c>
      <c r="Y27" s="61">
        <v>27</v>
      </c>
    </row>
    <row r="28" spans="1:25" x14ac:dyDescent="0.2">
      <c r="A28" s="41" t="s">
        <v>35</v>
      </c>
      <c r="B28" s="60">
        <v>5</v>
      </c>
      <c r="C28" s="60"/>
      <c r="D28" s="60">
        <v>5</v>
      </c>
      <c r="E28" s="60"/>
      <c r="F28" s="60">
        <v>5</v>
      </c>
      <c r="G28" s="60"/>
      <c r="H28" s="60"/>
      <c r="I28" s="60"/>
      <c r="J28" s="60"/>
      <c r="K28" s="60"/>
      <c r="L28" s="60">
        <v>5</v>
      </c>
      <c r="M28" s="60"/>
      <c r="N28" s="60"/>
      <c r="O28" s="60"/>
      <c r="P28" s="60"/>
      <c r="Q28" s="60"/>
      <c r="R28" s="60"/>
      <c r="S28" s="60">
        <v>3</v>
      </c>
      <c r="T28" s="60"/>
      <c r="U28" s="60"/>
      <c r="V28" s="60"/>
      <c r="W28" s="60"/>
      <c r="X28" s="60">
        <v>4</v>
      </c>
      <c r="Y28" s="61">
        <v>27</v>
      </c>
    </row>
    <row r="29" spans="1:25" x14ac:dyDescent="0.2">
      <c r="A29" s="41" t="s">
        <v>36</v>
      </c>
      <c r="B29" s="60">
        <v>8</v>
      </c>
      <c r="C29" s="60">
        <v>5</v>
      </c>
      <c r="D29" s="60">
        <v>5</v>
      </c>
      <c r="E29" s="60"/>
      <c r="F29" s="60">
        <v>5</v>
      </c>
      <c r="G29" s="60">
        <v>5</v>
      </c>
      <c r="H29" s="60"/>
      <c r="I29" s="60"/>
      <c r="J29" s="60"/>
      <c r="K29" s="60"/>
      <c r="L29" s="60">
        <v>5</v>
      </c>
      <c r="M29" s="60"/>
      <c r="N29" s="60"/>
      <c r="O29" s="60"/>
      <c r="P29" s="60"/>
      <c r="Q29" s="60"/>
      <c r="R29" s="60">
        <v>4</v>
      </c>
      <c r="S29" s="60">
        <v>3</v>
      </c>
      <c r="T29" s="60"/>
      <c r="U29" s="60"/>
      <c r="V29" s="60"/>
      <c r="W29" s="60"/>
      <c r="X29" s="60"/>
      <c r="Y29" s="61">
        <v>40</v>
      </c>
    </row>
    <row r="30" spans="1:25" hidden="1" x14ac:dyDescent="0.2">
      <c r="A30" s="41" t="s">
        <v>40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/>
    </row>
    <row r="31" spans="1:25" s="19" customFormat="1" ht="5.2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x14ac:dyDescent="0.2">
      <c r="A32" s="64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</row>
    <row r="33" spans="1:25" x14ac:dyDescent="0.2">
      <c r="A33" s="65" t="s">
        <v>59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</row>
    <row r="34" spans="1:25" x14ac:dyDescent="0.2">
      <c r="A34" s="110" t="s">
        <v>42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 x14ac:dyDescent="0.2">
      <c r="A35" s="110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x14ac:dyDescent="0.2">
      <c r="A36" s="63" t="s">
        <v>86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25" ht="12.7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5" x14ac:dyDescent="0.2">
      <c r="A38" s="114" t="s">
        <v>83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</row>
    <row r="39" spans="1:25" x14ac:dyDescent="0.2">
      <c r="A39" s="114" t="s">
        <v>84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:25" ht="14.25" x14ac:dyDescent="0.2">
      <c r="A40" s="115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</row>
    <row r="41" spans="1:25" x14ac:dyDescent="0.2">
      <c r="A41" s="114" t="s">
        <v>85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</row>
    <row r="42" spans="1:25" x14ac:dyDescent="0.2">
      <c r="A42" s="67"/>
      <c r="B42" s="63"/>
      <c r="C42" s="63"/>
      <c r="D42" s="63"/>
      <c r="E42" s="67"/>
      <c r="F42" s="67"/>
      <c r="G42" s="67"/>
      <c r="H42" s="67"/>
      <c r="I42" s="67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</row>
    <row r="43" spans="1:25" ht="12.75" x14ac:dyDescent="0.25">
      <c r="A43" s="12"/>
      <c r="B43" s="12"/>
      <c r="C43" s="12"/>
      <c r="D43" s="12"/>
      <c r="E43" s="12"/>
      <c r="F43" s="12"/>
      <c r="G43" s="12"/>
      <c r="H43" s="12"/>
      <c r="I43" s="12"/>
    </row>
    <row r="46" spans="1:25" ht="12.75" x14ac:dyDescent="0.2">
      <c r="A46" s="20"/>
    </row>
  </sheetData>
  <phoneticPr fontId="0" type="noConversion"/>
  <pageMargins left="0.78740157499999996" right="0.78740157499999996" top="0.984251969" bottom="0.984251969" header="0.4921259845" footer="0.492125984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showGridLines="0" zoomScaleNormal="100" workbookViewId="0">
      <pane ySplit="7" topLeftCell="A8" activePane="bottomLeft" state="frozen"/>
      <selection pane="bottomLeft"/>
    </sheetView>
  </sheetViews>
  <sheetFormatPr baseColWidth="10" defaultColWidth="12" defaultRowHeight="11.25" x14ac:dyDescent="0.2"/>
  <cols>
    <col min="1" max="1" width="17.5" style="33" customWidth="1"/>
    <col min="2" max="6" width="7.33203125" style="33" customWidth="1"/>
    <col min="7" max="7" width="7.33203125" style="33" hidden="1" customWidth="1"/>
    <col min="8" max="12" width="7.33203125" style="33" customWidth="1"/>
    <col min="13" max="14" width="7.33203125" style="33" hidden="1" customWidth="1"/>
    <col min="15" max="15" width="7.33203125" style="33" customWidth="1"/>
    <col min="16" max="16" width="7.33203125" style="33" hidden="1" customWidth="1"/>
    <col min="17" max="18" width="7.33203125" style="33" customWidth="1"/>
    <col min="19" max="19" width="7.33203125" style="33" hidden="1" customWidth="1"/>
    <col min="20" max="20" width="7.33203125" style="33" customWidth="1"/>
    <col min="21" max="21" width="7.33203125" style="33" hidden="1" customWidth="1"/>
    <col min="22" max="23" width="7.33203125" style="33" customWidth="1"/>
    <col min="24" max="25" width="9" style="33" customWidth="1"/>
    <col min="26" max="16384" width="12" style="33"/>
  </cols>
  <sheetData>
    <row r="1" spans="1:27" s="12" customFormat="1" ht="12.6" customHeight="1" x14ac:dyDescent="0.25">
      <c r="A1" s="11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13" t="s">
        <v>74</v>
      </c>
      <c r="Z1" s="34"/>
    </row>
    <row r="2" spans="1:27" s="12" customFormat="1" ht="12.6" customHeight="1" x14ac:dyDescent="0.25">
      <c r="A2" s="14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15"/>
    </row>
    <row r="3" spans="1:27" s="12" customFormat="1" ht="3.75" customHeight="1" x14ac:dyDescent="0.2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7" s="12" customFormat="1" ht="3.7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46"/>
      <c r="Y4" s="46"/>
    </row>
    <row r="5" spans="1:27" s="16" customFormat="1" ht="12.6" customHeight="1" x14ac:dyDescent="0.25">
      <c r="A5" s="47"/>
      <c r="B5" s="48" t="s">
        <v>57</v>
      </c>
      <c r="C5" s="48" t="s">
        <v>10</v>
      </c>
      <c r="D5" s="48" t="s">
        <v>63</v>
      </c>
      <c r="E5" s="48" t="s">
        <v>11</v>
      </c>
      <c r="F5" s="48" t="s">
        <v>62</v>
      </c>
      <c r="G5" s="48" t="s">
        <v>2</v>
      </c>
      <c r="H5" s="48" t="s">
        <v>3</v>
      </c>
      <c r="I5" s="48" t="s">
        <v>4</v>
      </c>
      <c r="J5" s="48" t="s">
        <v>12</v>
      </c>
      <c r="K5" s="48" t="s">
        <v>55</v>
      </c>
      <c r="L5" s="48" t="s">
        <v>67</v>
      </c>
      <c r="M5" s="48" t="s">
        <v>5</v>
      </c>
      <c r="N5" s="48" t="s">
        <v>6</v>
      </c>
      <c r="O5" s="48" t="s">
        <v>7</v>
      </c>
      <c r="P5" s="48" t="s">
        <v>39</v>
      </c>
      <c r="Q5" s="48" t="s">
        <v>58</v>
      </c>
      <c r="R5" s="48" t="s">
        <v>16</v>
      </c>
      <c r="S5" s="48" t="s">
        <v>38</v>
      </c>
      <c r="T5" s="48" t="s">
        <v>8</v>
      </c>
      <c r="U5" s="48" t="s">
        <v>9</v>
      </c>
      <c r="V5" s="48" t="s">
        <v>14</v>
      </c>
      <c r="W5" s="49" t="s">
        <v>61</v>
      </c>
      <c r="X5" s="49" t="s">
        <v>68</v>
      </c>
      <c r="Y5" s="49" t="s">
        <v>15</v>
      </c>
    </row>
    <row r="6" spans="1:27" s="16" customFormat="1" ht="3.75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  <c r="X6" s="52"/>
      <c r="Y6" s="52"/>
    </row>
    <row r="7" spans="1:27" s="12" customFormat="1" ht="3.7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7" s="12" customFormat="1" ht="12.6" customHeight="1" x14ac:dyDescent="0.25">
      <c r="A8" s="54" t="s">
        <v>15</v>
      </c>
      <c r="B8" s="55">
        <f>SUM(F10:F29,B10:B30)</f>
        <v>463</v>
      </c>
      <c r="C8" s="56">
        <f t="shared" ref="C8:Y8" si="0">SUM(C10:C30)</f>
        <v>442</v>
      </c>
      <c r="D8" s="56">
        <f t="shared" si="0"/>
        <v>482</v>
      </c>
      <c r="E8" s="55">
        <f>SUM(E10:E30)</f>
        <v>433</v>
      </c>
      <c r="F8" s="55" t="s">
        <v>72</v>
      </c>
      <c r="G8" s="56">
        <f t="shared" si="0"/>
        <v>0</v>
      </c>
      <c r="H8" s="56">
        <f t="shared" si="0"/>
        <v>214</v>
      </c>
      <c r="I8" s="56">
        <f t="shared" si="0"/>
        <v>17</v>
      </c>
      <c r="J8" s="56">
        <f t="shared" si="0"/>
        <v>362</v>
      </c>
      <c r="K8" s="56">
        <f t="shared" si="0"/>
        <v>227</v>
      </c>
      <c r="L8" s="56">
        <f t="shared" si="0"/>
        <v>69</v>
      </c>
      <c r="M8" s="56">
        <f t="shared" si="0"/>
        <v>0</v>
      </c>
      <c r="N8" s="56">
        <f t="shared" si="0"/>
        <v>0</v>
      </c>
      <c r="O8" s="56">
        <f t="shared" si="0"/>
        <v>401</v>
      </c>
      <c r="P8" s="56">
        <f t="shared" si="0"/>
        <v>0</v>
      </c>
      <c r="Q8" s="56">
        <f t="shared" si="0"/>
        <v>55</v>
      </c>
      <c r="R8" s="56">
        <f t="shared" si="0"/>
        <v>46</v>
      </c>
      <c r="S8" s="56">
        <f t="shared" si="0"/>
        <v>0</v>
      </c>
      <c r="T8" s="56">
        <f t="shared" si="0"/>
        <v>218</v>
      </c>
      <c r="U8" s="56">
        <f t="shared" si="0"/>
        <v>0</v>
      </c>
      <c r="V8" s="56">
        <f t="shared" si="0"/>
        <v>8</v>
      </c>
      <c r="W8" s="56">
        <f t="shared" si="0"/>
        <v>15</v>
      </c>
      <c r="X8" s="56">
        <f t="shared" si="0"/>
        <v>336</v>
      </c>
      <c r="Y8" s="57">
        <f t="shared" si="0"/>
        <v>3788</v>
      </c>
      <c r="Z8" s="18"/>
    </row>
    <row r="9" spans="1:27" x14ac:dyDescent="0.2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41"/>
      <c r="AA9" s="35"/>
    </row>
    <row r="10" spans="1:27" ht="12.75" x14ac:dyDescent="0.2">
      <c r="A10" s="41" t="s">
        <v>17</v>
      </c>
      <c r="B10" s="60">
        <v>70</v>
      </c>
      <c r="C10" s="60">
        <v>70</v>
      </c>
      <c r="D10" s="60">
        <v>69</v>
      </c>
      <c r="E10" s="60">
        <v>66</v>
      </c>
      <c r="F10" s="60"/>
      <c r="G10" s="60"/>
      <c r="H10" s="60">
        <v>70</v>
      </c>
      <c r="I10" s="60"/>
      <c r="J10" s="60">
        <v>105</v>
      </c>
      <c r="K10" s="60">
        <v>35</v>
      </c>
      <c r="L10" s="60">
        <v>31</v>
      </c>
      <c r="M10" s="60"/>
      <c r="N10" s="60"/>
      <c r="O10" s="60">
        <v>86</v>
      </c>
      <c r="P10" s="60"/>
      <c r="Q10" s="60"/>
      <c r="R10" s="60">
        <v>18</v>
      </c>
      <c r="S10" s="60"/>
      <c r="T10" s="60">
        <v>86</v>
      </c>
      <c r="U10" s="60"/>
      <c r="V10" s="60"/>
      <c r="W10" s="60"/>
      <c r="X10" s="60">
        <v>167</v>
      </c>
      <c r="Y10" s="61">
        <f>SUM(B10:X10)</f>
        <v>873</v>
      </c>
      <c r="AA10" s="32"/>
    </row>
    <row r="11" spans="1:27" ht="12.75" x14ac:dyDescent="0.2">
      <c r="A11" s="41" t="s">
        <v>18</v>
      </c>
      <c r="B11" s="60">
        <v>50</v>
      </c>
      <c r="C11" s="60">
        <v>50</v>
      </c>
      <c r="D11" s="60">
        <v>88</v>
      </c>
      <c r="E11" s="60">
        <v>46</v>
      </c>
      <c r="F11" s="60"/>
      <c r="G11" s="60"/>
      <c r="H11" s="60">
        <v>50</v>
      </c>
      <c r="I11" s="60"/>
      <c r="J11" s="60">
        <v>71</v>
      </c>
      <c r="K11" s="60">
        <v>50</v>
      </c>
      <c r="L11" s="60">
        <v>24</v>
      </c>
      <c r="M11" s="60"/>
      <c r="N11" s="60"/>
      <c r="O11" s="60">
        <v>50</v>
      </c>
      <c r="P11" s="60"/>
      <c r="Q11" s="60"/>
      <c r="R11" s="60">
        <v>13</v>
      </c>
      <c r="S11" s="60"/>
      <c r="T11" s="60">
        <v>50</v>
      </c>
      <c r="U11" s="60"/>
      <c r="V11" s="60"/>
      <c r="W11" s="60"/>
      <c r="X11" s="60">
        <v>25</v>
      </c>
      <c r="Y11" s="61">
        <f t="shared" ref="Y11:Y29" si="1">SUM(B11:X11)</f>
        <v>567</v>
      </c>
      <c r="AA11" s="32"/>
    </row>
    <row r="12" spans="1:27" ht="12.75" x14ac:dyDescent="0.2">
      <c r="A12" s="41" t="s">
        <v>19</v>
      </c>
      <c r="B12" s="60">
        <v>19</v>
      </c>
      <c r="C12" s="60">
        <v>21</v>
      </c>
      <c r="D12" s="60">
        <v>28</v>
      </c>
      <c r="E12" s="60">
        <v>29</v>
      </c>
      <c r="F12" s="60"/>
      <c r="G12" s="60"/>
      <c r="H12" s="60">
        <v>5</v>
      </c>
      <c r="I12" s="60"/>
      <c r="J12" s="60">
        <v>20</v>
      </c>
      <c r="K12" s="60">
        <v>10</v>
      </c>
      <c r="L12" s="60"/>
      <c r="M12" s="60"/>
      <c r="N12" s="60"/>
      <c r="O12" s="60">
        <v>20</v>
      </c>
      <c r="P12" s="60"/>
      <c r="Q12" s="60"/>
      <c r="R12" s="60">
        <v>1</v>
      </c>
      <c r="S12" s="60"/>
      <c r="T12" s="60"/>
      <c r="U12" s="60"/>
      <c r="V12" s="60"/>
      <c r="W12" s="60"/>
      <c r="X12" s="62">
        <v>6</v>
      </c>
      <c r="Y12" s="61">
        <f t="shared" si="1"/>
        <v>159</v>
      </c>
      <c r="AA12" s="32"/>
    </row>
    <row r="13" spans="1:27" ht="12.75" x14ac:dyDescent="0.2">
      <c r="A13" s="41" t="s">
        <v>20</v>
      </c>
      <c r="B13" s="60">
        <v>12</v>
      </c>
      <c r="C13" s="60">
        <v>12</v>
      </c>
      <c r="D13" s="60">
        <v>8</v>
      </c>
      <c r="E13" s="60">
        <v>8</v>
      </c>
      <c r="F13" s="60"/>
      <c r="G13" s="60"/>
      <c r="H13" s="60"/>
      <c r="I13" s="60"/>
      <c r="J13" s="60">
        <v>6</v>
      </c>
      <c r="K13" s="60"/>
      <c r="L13" s="60"/>
      <c r="M13" s="60"/>
      <c r="N13" s="60"/>
      <c r="O13" s="60">
        <v>4</v>
      </c>
      <c r="P13" s="60"/>
      <c r="Q13" s="60"/>
      <c r="R13" s="60"/>
      <c r="S13" s="60"/>
      <c r="T13" s="60"/>
      <c r="U13" s="60"/>
      <c r="V13" s="60"/>
      <c r="W13" s="60"/>
      <c r="X13" s="60"/>
      <c r="Y13" s="61">
        <f t="shared" si="1"/>
        <v>50</v>
      </c>
      <c r="AA13" s="32"/>
    </row>
    <row r="14" spans="1:27" ht="12.75" x14ac:dyDescent="0.2">
      <c r="A14" s="41" t="s">
        <v>21</v>
      </c>
      <c r="B14" s="60">
        <v>6</v>
      </c>
      <c r="C14" s="60">
        <v>6</v>
      </c>
      <c r="D14" s="60">
        <v>15</v>
      </c>
      <c r="E14" s="60">
        <v>9</v>
      </c>
      <c r="F14" s="60"/>
      <c r="G14" s="60"/>
      <c r="H14" s="60"/>
      <c r="I14" s="60"/>
      <c r="J14" s="60">
        <v>3</v>
      </c>
      <c r="K14" s="60"/>
      <c r="L14" s="60"/>
      <c r="M14" s="60"/>
      <c r="N14" s="60"/>
      <c r="O14" s="60">
        <v>9</v>
      </c>
      <c r="P14" s="60"/>
      <c r="Q14" s="60"/>
      <c r="R14" s="60"/>
      <c r="S14" s="60"/>
      <c r="T14" s="60"/>
      <c r="U14" s="60"/>
      <c r="V14" s="60"/>
      <c r="W14" s="60"/>
      <c r="X14" s="60">
        <v>2</v>
      </c>
      <c r="Y14" s="61">
        <f t="shared" si="1"/>
        <v>50</v>
      </c>
      <c r="AA14" s="32"/>
    </row>
    <row r="15" spans="1:27" ht="20.25" customHeight="1" x14ac:dyDescent="0.2">
      <c r="A15" s="41" t="s">
        <v>22</v>
      </c>
      <c r="B15" s="60">
        <v>14</v>
      </c>
      <c r="C15" s="60">
        <v>35</v>
      </c>
      <c r="D15" s="60">
        <v>14</v>
      </c>
      <c r="E15" s="60">
        <v>14</v>
      </c>
      <c r="F15" s="60"/>
      <c r="G15" s="60"/>
      <c r="H15" s="60">
        <v>7</v>
      </c>
      <c r="I15" s="60">
        <v>7</v>
      </c>
      <c r="J15" s="60">
        <v>11</v>
      </c>
      <c r="K15" s="60">
        <v>10</v>
      </c>
      <c r="L15" s="60"/>
      <c r="M15" s="60"/>
      <c r="N15" s="60"/>
      <c r="O15" s="60">
        <v>14</v>
      </c>
      <c r="P15" s="60"/>
      <c r="Q15" s="60"/>
      <c r="R15" s="60"/>
      <c r="S15" s="60"/>
      <c r="T15" s="60">
        <v>5</v>
      </c>
      <c r="U15" s="60"/>
      <c r="V15" s="60"/>
      <c r="W15" s="60"/>
      <c r="X15" s="60"/>
      <c r="Y15" s="61">
        <f t="shared" si="1"/>
        <v>131</v>
      </c>
      <c r="AA15" s="32"/>
    </row>
    <row r="16" spans="1:27" ht="12.75" x14ac:dyDescent="0.2">
      <c r="A16" s="41" t="s">
        <v>23</v>
      </c>
      <c r="B16" s="60">
        <v>24</v>
      </c>
      <c r="C16" s="60">
        <v>27</v>
      </c>
      <c r="D16" s="60">
        <v>30</v>
      </c>
      <c r="E16" s="60">
        <v>23</v>
      </c>
      <c r="F16" s="60"/>
      <c r="G16" s="60"/>
      <c r="H16" s="60">
        <v>6</v>
      </c>
      <c r="I16" s="60"/>
      <c r="J16" s="60">
        <v>6</v>
      </c>
      <c r="K16" s="60">
        <v>12</v>
      </c>
      <c r="L16" s="60"/>
      <c r="M16" s="60"/>
      <c r="N16" s="60"/>
      <c r="O16" s="60">
        <v>12</v>
      </c>
      <c r="P16" s="60"/>
      <c r="Q16" s="60"/>
      <c r="R16" s="60"/>
      <c r="S16" s="60"/>
      <c r="T16" s="60">
        <v>5</v>
      </c>
      <c r="U16" s="60"/>
      <c r="V16" s="60"/>
      <c r="W16" s="60"/>
      <c r="X16" s="60">
        <v>2</v>
      </c>
      <c r="Y16" s="61">
        <f t="shared" si="1"/>
        <v>147</v>
      </c>
      <c r="AA16" s="32"/>
    </row>
    <row r="17" spans="1:27" ht="12.75" x14ac:dyDescent="0.2">
      <c r="A17" s="41" t="s">
        <v>24</v>
      </c>
      <c r="B17" s="60">
        <v>20</v>
      </c>
      <c r="C17" s="60">
        <v>15</v>
      </c>
      <c r="D17" s="60">
        <v>10</v>
      </c>
      <c r="E17" s="60">
        <v>18</v>
      </c>
      <c r="F17" s="62">
        <v>15</v>
      </c>
      <c r="G17" s="60"/>
      <c r="H17" s="60">
        <v>5</v>
      </c>
      <c r="I17" s="60"/>
      <c r="J17" s="60">
        <v>15</v>
      </c>
      <c r="K17" s="60">
        <v>4</v>
      </c>
      <c r="L17" s="60"/>
      <c r="M17" s="60"/>
      <c r="N17" s="60"/>
      <c r="O17" s="60">
        <v>10</v>
      </c>
      <c r="P17" s="60"/>
      <c r="Q17" s="60"/>
      <c r="R17" s="60"/>
      <c r="S17" s="60"/>
      <c r="T17" s="60">
        <v>5</v>
      </c>
      <c r="U17" s="60"/>
      <c r="V17" s="60"/>
      <c r="W17" s="60"/>
      <c r="X17" s="60">
        <v>5</v>
      </c>
      <c r="Y17" s="61">
        <f t="shared" si="1"/>
        <v>122</v>
      </c>
      <c r="AA17" s="32"/>
    </row>
    <row r="18" spans="1:27" ht="12.75" x14ac:dyDescent="0.2">
      <c r="A18" s="41" t="s">
        <v>25</v>
      </c>
      <c r="B18" s="60">
        <v>14</v>
      </c>
      <c r="C18" s="60">
        <v>14</v>
      </c>
      <c r="D18" s="60">
        <v>14</v>
      </c>
      <c r="E18" s="60">
        <v>14</v>
      </c>
      <c r="F18" s="60"/>
      <c r="G18" s="60"/>
      <c r="H18" s="60">
        <v>7</v>
      </c>
      <c r="I18" s="60"/>
      <c r="J18" s="60">
        <v>7</v>
      </c>
      <c r="K18" s="60">
        <v>7</v>
      </c>
      <c r="L18" s="60"/>
      <c r="M18" s="60"/>
      <c r="N18" s="60"/>
      <c r="O18" s="60">
        <v>21</v>
      </c>
      <c r="P18" s="60"/>
      <c r="Q18" s="60"/>
      <c r="R18" s="60"/>
      <c r="S18" s="60"/>
      <c r="T18" s="60">
        <v>7</v>
      </c>
      <c r="U18" s="60"/>
      <c r="V18" s="60"/>
      <c r="W18" s="60"/>
      <c r="X18" s="60">
        <v>7</v>
      </c>
      <c r="Y18" s="61">
        <f t="shared" si="1"/>
        <v>112</v>
      </c>
      <c r="AA18" s="32"/>
    </row>
    <row r="19" spans="1:27" ht="12.75" x14ac:dyDescent="0.2">
      <c r="A19" s="41" t="s">
        <v>26</v>
      </c>
      <c r="B19" s="60">
        <v>4</v>
      </c>
      <c r="C19" s="60"/>
      <c r="D19" s="60">
        <v>6</v>
      </c>
      <c r="E19" s="60">
        <v>6</v>
      </c>
      <c r="F19" s="60"/>
      <c r="G19" s="60"/>
      <c r="H19" s="60"/>
      <c r="I19" s="60"/>
      <c r="J19" s="60"/>
      <c r="K19" s="60"/>
      <c r="L19" s="60"/>
      <c r="M19" s="60"/>
      <c r="N19" s="60"/>
      <c r="O19" s="60">
        <v>2</v>
      </c>
      <c r="P19" s="60"/>
      <c r="Q19" s="60"/>
      <c r="R19" s="60"/>
      <c r="S19" s="60"/>
      <c r="T19" s="60">
        <v>1</v>
      </c>
      <c r="U19" s="60"/>
      <c r="V19" s="60"/>
      <c r="W19" s="60"/>
      <c r="X19" s="60">
        <v>2</v>
      </c>
      <c r="Y19" s="61">
        <f t="shared" si="1"/>
        <v>21</v>
      </c>
      <c r="AA19" s="32"/>
    </row>
    <row r="20" spans="1:27" ht="12.75" hidden="1" x14ac:dyDescent="0.2">
      <c r="A20" s="63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>
        <f t="shared" si="1"/>
        <v>0</v>
      </c>
      <c r="AA20" s="32"/>
    </row>
    <row r="21" spans="1:27" ht="22.7" customHeight="1" x14ac:dyDescent="0.2">
      <c r="A21" s="41" t="s">
        <v>28</v>
      </c>
      <c r="B21" s="60">
        <v>29</v>
      </c>
      <c r="C21" s="60">
        <v>24</v>
      </c>
      <c r="D21" s="60">
        <v>23</v>
      </c>
      <c r="E21" s="60">
        <v>12</v>
      </c>
      <c r="F21" s="60"/>
      <c r="G21" s="60"/>
      <c r="H21" s="60">
        <v>12</v>
      </c>
      <c r="I21" s="60"/>
      <c r="J21" s="60">
        <v>24</v>
      </c>
      <c r="K21" s="60">
        <v>18</v>
      </c>
      <c r="L21" s="60"/>
      <c r="M21" s="60"/>
      <c r="N21" s="60"/>
      <c r="O21" s="60">
        <v>24</v>
      </c>
      <c r="P21" s="60"/>
      <c r="Q21" s="60"/>
      <c r="R21" s="60">
        <v>4</v>
      </c>
      <c r="S21" s="60"/>
      <c r="T21" s="60">
        <v>11</v>
      </c>
      <c r="U21" s="60"/>
      <c r="V21" s="60"/>
      <c r="W21" s="60"/>
      <c r="X21" s="60">
        <v>17</v>
      </c>
      <c r="Y21" s="61">
        <f t="shared" si="1"/>
        <v>198</v>
      </c>
      <c r="AA21" s="32"/>
    </row>
    <row r="22" spans="1:27" ht="12.75" x14ac:dyDescent="0.2">
      <c r="A22" s="41" t="s">
        <v>29</v>
      </c>
      <c r="B22" s="60">
        <v>15</v>
      </c>
      <c r="C22" s="60">
        <v>10</v>
      </c>
      <c r="D22" s="60">
        <v>10</v>
      </c>
      <c r="E22" s="60">
        <v>20</v>
      </c>
      <c r="F22" s="60"/>
      <c r="G22" s="60"/>
      <c r="H22" s="60"/>
      <c r="I22" s="60"/>
      <c r="J22" s="60">
        <v>5</v>
      </c>
      <c r="K22" s="60">
        <v>9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</v>
      </c>
      <c r="Y22" s="61">
        <f t="shared" si="1"/>
        <v>70</v>
      </c>
      <c r="AA22" s="32"/>
    </row>
    <row r="23" spans="1:27" ht="12.75" x14ac:dyDescent="0.2">
      <c r="A23" s="41" t="s">
        <v>30</v>
      </c>
      <c r="B23" s="60">
        <v>32</v>
      </c>
      <c r="C23" s="60">
        <v>23</v>
      </c>
      <c r="D23" s="60">
        <v>32</v>
      </c>
      <c r="E23" s="60">
        <v>32</v>
      </c>
      <c r="F23" s="60"/>
      <c r="G23" s="60"/>
      <c r="H23" s="60">
        <v>29</v>
      </c>
      <c r="I23" s="60"/>
      <c r="J23" s="60">
        <v>32</v>
      </c>
      <c r="K23" s="60">
        <v>32</v>
      </c>
      <c r="L23" s="60"/>
      <c r="M23" s="60"/>
      <c r="N23" s="60"/>
      <c r="O23" s="60">
        <v>32</v>
      </c>
      <c r="P23" s="60"/>
      <c r="Q23" s="60"/>
      <c r="R23" s="60"/>
      <c r="S23" s="60"/>
      <c r="T23" s="60">
        <v>16</v>
      </c>
      <c r="U23" s="60"/>
      <c r="V23" s="60"/>
      <c r="W23" s="60"/>
      <c r="X23" s="60">
        <v>28</v>
      </c>
      <c r="Y23" s="61">
        <f t="shared" si="1"/>
        <v>288</v>
      </c>
      <c r="AA23" s="32"/>
    </row>
    <row r="24" spans="1:27" ht="12.75" x14ac:dyDescent="0.2">
      <c r="A24" s="41" t="s">
        <v>31</v>
      </c>
      <c r="B24" s="60">
        <v>18</v>
      </c>
      <c r="C24" s="60">
        <v>12</v>
      </c>
      <c r="D24" s="60">
        <v>12</v>
      </c>
      <c r="E24" s="60">
        <v>12</v>
      </c>
      <c r="F24" s="60"/>
      <c r="G24" s="60"/>
      <c r="H24" s="60">
        <v>6</v>
      </c>
      <c r="I24" s="60"/>
      <c r="J24" s="60">
        <v>18</v>
      </c>
      <c r="K24" s="60">
        <v>9</v>
      </c>
      <c r="L24" s="60"/>
      <c r="M24" s="60"/>
      <c r="N24" s="60"/>
      <c r="O24" s="60">
        <v>18</v>
      </c>
      <c r="P24" s="60"/>
      <c r="Q24" s="60"/>
      <c r="R24" s="60"/>
      <c r="S24" s="60"/>
      <c r="T24" s="60">
        <v>17</v>
      </c>
      <c r="U24" s="60"/>
      <c r="V24" s="60"/>
      <c r="W24" s="60"/>
      <c r="X24" s="60">
        <v>1</v>
      </c>
      <c r="Y24" s="61">
        <f t="shared" si="1"/>
        <v>123</v>
      </c>
      <c r="AA24" s="32"/>
    </row>
    <row r="25" spans="1:27" ht="12.75" x14ac:dyDescent="0.2">
      <c r="A25" s="41" t="s">
        <v>32</v>
      </c>
      <c r="B25" s="60">
        <v>8</v>
      </c>
      <c r="C25" s="60">
        <v>29</v>
      </c>
      <c r="D25" s="60">
        <v>17</v>
      </c>
      <c r="E25" s="60">
        <v>16</v>
      </c>
      <c r="F25" s="60"/>
      <c r="G25" s="60"/>
      <c r="H25" s="60"/>
      <c r="I25" s="60"/>
      <c r="J25" s="60">
        <v>8</v>
      </c>
      <c r="K25" s="60"/>
      <c r="L25" s="60">
        <v>8</v>
      </c>
      <c r="M25" s="60"/>
      <c r="N25" s="60"/>
      <c r="O25" s="60">
        <v>8</v>
      </c>
      <c r="P25" s="60"/>
      <c r="Q25" s="60"/>
      <c r="R25" s="60"/>
      <c r="S25" s="60"/>
      <c r="T25" s="60"/>
      <c r="U25" s="60"/>
      <c r="V25" s="60">
        <v>8</v>
      </c>
      <c r="W25" s="60"/>
      <c r="X25" s="60">
        <v>20</v>
      </c>
      <c r="Y25" s="61">
        <f t="shared" si="1"/>
        <v>122</v>
      </c>
      <c r="AA25" s="32"/>
    </row>
    <row r="26" spans="1:27" ht="20.25" customHeight="1" x14ac:dyDescent="0.2">
      <c r="A26" s="41" t="s">
        <v>33</v>
      </c>
      <c r="B26" s="60">
        <v>54</v>
      </c>
      <c r="C26" s="60">
        <v>38</v>
      </c>
      <c r="D26" s="60">
        <v>36</v>
      </c>
      <c r="E26" s="60">
        <v>36</v>
      </c>
      <c r="F26" s="60"/>
      <c r="G26" s="60"/>
      <c r="H26" s="60">
        <v>13</v>
      </c>
      <c r="I26" s="60"/>
      <c r="J26" s="60">
        <v>18</v>
      </c>
      <c r="K26" s="60">
        <v>18</v>
      </c>
      <c r="L26" s="60"/>
      <c r="M26" s="60"/>
      <c r="N26" s="60"/>
      <c r="O26" s="60">
        <v>36</v>
      </c>
      <c r="P26" s="60"/>
      <c r="Q26" s="60">
        <v>18</v>
      </c>
      <c r="R26" s="60">
        <v>10</v>
      </c>
      <c r="S26" s="60"/>
      <c r="T26" s="60">
        <v>11</v>
      </c>
      <c r="U26" s="60"/>
      <c r="V26" s="60"/>
      <c r="W26" s="60"/>
      <c r="X26" s="60">
        <v>38</v>
      </c>
      <c r="Y26" s="61">
        <f t="shared" si="1"/>
        <v>326</v>
      </c>
      <c r="AA26" s="32"/>
    </row>
    <row r="27" spans="1:27" ht="12.75" x14ac:dyDescent="0.2">
      <c r="A27" s="41" t="s">
        <v>34</v>
      </c>
      <c r="B27" s="60">
        <v>35</v>
      </c>
      <c r="C27" s="60">
        <v>37</v>
      </c>
      <c r="D27" s="60">
        <v>35</v>
      </c>
      <c r="E27" s="60">
        <v>39</v>
      </c>
      <c r="F27" s="60"/>
      <c r="G27" s="60"/>
      <c r="H27" s="60"/>
      <c r="I27" s="60">
        <v>8</v>
      </c>
      <c r="J27" s="60"/>
      <c r="K27" s="60"/>
      <c r="L27" s="60"/>
      <c r="M27" s="60"/>
      <c r="N27" s="60"/>
      <c r="O27" s="60">
        <v>18</v>
      </c>
      <c r="P27" s="60"/>
      <c r="Q27" s="60"/>
      <c r="R27" s="60"/>
      <c r="S27" s="60"/>
      <c r="T27" s="60"/>
      <c r="U27" s="60"/>
      <c r="V27" s="60"/>
      <c r="W27" s="60"/>
      <c r="X27" s="60">
        <v>1</v>
      </c>
      <c r="Y27" s="61">
        <f t="shared" si="1"/>
        <v>173</v>
      </c>
      <c r="AA27" s="32"/>
    </row>
    <row r="28" spans="1:27" ht="12.75" x14ac:dyDescent="0.2">
      <c r="A28" s="41" t="s">
        <v>35</v>
      </c>
      <c r="B28" s="60">
        <v>8</v>
      </c>
      <c r="C28" s="60">
        <v>4</v>
      </c>
      <c r="D28" s="60">
        <v>8</v>
      </c>
      <c r="E28" s="60">
        <v>8</v>
      </c>
      <c r="F28" s="60"/>
      <c r="G28" s="60"/>
      <c r="H28" s="60"/>
      <c r="I28" s="60"/>
      <c r="J28" s="60">
        <v>4</v>
      </c>
      <c r="K28" s="60">
        <v>4</v>
      </c>
      <c r="L28" s="60">
        <v>4</v>
      </c>
      <c r="M28" s="60"/>
      <c r="N28" s="60"/>
      <c r="O28" s="60">
        <v>4</v>
      </c>
      <c r="P28" s="60"/>
      <c r="Q28" s="60"/>
      <c r="R28" s="60"/>
      <c r="S28" s="60"/>
      <c r="T28" s="60"/>
      <c r="U28" s="60"/>
      <c r="V28" s="60"/>
      <c r="W28" s="60"/>
      <c r="X28" s="60">
        <v>10</v>
      </c>
      <c r="Y28" s="61">
        <f t="shared" si="1"/>
        <v>54</v>
      </c>
      <c r="AA28" s="32"/>
    </row>
    <row r="29" spans="1:27" ht="12.75" x14ac:dyDescent="0.2">
      <c r="A29" s="41" t="s">
        <v>36</v>
      </c>
      <c r="B29" s="60">
        <v>12</v>
      </c>
      <c r="C29" s="60">
        <v>11</v>
      </c>
      <c r="D29" s="60">
        <v>23</v>
      </c>
      <c r="E29" s="60">
        <v>23</v>
      </c>
      <c r="F29" s="60"/>
      <c r="G29" s="60"/>
      <c r="H29" s="60">
        <v>4</v>
      </c>
      <c r="I29" s="60"/>
      <c r="J29" s="60">
        <v>9</v>
      </c>
      <c r="K29" s="60">
        <v>9</v>
      </c>
      <c r="L29" s="60"/>
      <c r="M29" s="60"/>
      <c r="N29" s="60"/>
      <c r="O29" s="60">
        <v>29</v>
      </c>
      <c r="P29" s="60"/>
      <c r="Q29" s="60">
        <v>37</v>
      </c>
      <c r="R29" s="60"/>
      <c r="S29" s="60"/>
      <c r="T29" s="60">
        <v>4</v>
      </c>
      <c r="U29" s="60"/>
      <c r="V29" s="60"/>
      <c r="W29" s="60">
        <v>15</v>
      </c>
      <c r="X29" s="60">
        <v>2</v>
      </c>
      <c r="Y29" s="61">
        <f t="shared" si="1"/>
        <v>178</v>
      </c>
      <c r="AA29" s="32"/>
    </row>
    <row r="30" spans="1:27" x14ac:dyDescent="0.2">
      <c r="A30" s="41" t="s">
        <v>40</v>
      </c>
      <c r="B30" s="60">
        <v>4</v>
      </c>
      <c r="C30" s="60">
        <v>4</v>
      </c>
      <c r="D30" s="60">
        <v>4</v>
      </c>
      <c r="E30" s="60">
        <v>2</v>
      </c>
      <c r="F30" s="60"/>
      <c r="G30" s="60"/>
      <c r="H30" s="60"/>
      <c r="I30" s="60">
        <v>2</v>
      </c>
      <c r="J30" s="60"/>
      <c r="K30" s="60"/>
      <c r="L30" s="60">
        <v>2</v>
      </c>
      <c r="M30" s="60"/>
      <c r="N30" s="60"/>
      <c r="O30" s="60">
        <v>4</v>
      </c>
      <c r="P30" s="60"/>
      <c r="Q30" s="60"/>
      <c r="R30" s="60"/>
      <c r="S30" s="60"/>
      <c r="T30" s="60"/>
      <c r="U30" s="60"/>
      <c r="V30" s="60"/>
      <c r="W30" s="60"/>
      <c r="X30" s="60">
        <v>2</v>
      </c>
      <c r="Y30" s="61">
        <f>SUM(B30:X30)</f>
        <v>24</v>
      </c>
      <c r="Z30" s="36"/>
      <c r="AA30" s="35"/>
    </row>
    <row r="31" spans="1:27" s="19" customFormat="1" ht="5.2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AA31" s="35"/>
    </row>
    <row r="32" spans="1:27" s="19" customFormat="1" ht="5.25" customHeight="1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AA32" s="12"/>
    </row>
    <row r="33" spans="1:27" ht="12.75" hidden="1" x14ac:dyDescent="0.25">
      <c r="A33" s="64" t="s">
        <v>66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AA33" s="12"/>
    </row>
    <row r="34" spans="1:27" ht="12.75" x14ac:dyDescent="0.25">
      <c r="A34" s="64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AA34" s="12"/>
    </row>
    <row r="35" spans="1:27" x14ac:dyDescent="0.2">
      <c r="A35" s="65" t="s">
        <v>60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AA35" s="35"/>
    </row>
    <row r="36" spans="1:27" ht="25.5" customHeight="1" x14ac:dyDescent="0.2">
      <c r="A36" s="116" t="s">
        <v>73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</row>
    <row r="37" spans="1:27" x14ac:dyDescent="0.2">
      <c r="A37" s="66" t="s">
        <v>70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</row>
    <row r="38" spans="1:27" x14ac:dyDescent="0.2">
      <c r="A38" s="66" t="s">
        <v>71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</row>
    <row r="39" spans="1:27" x14ac:dyDescent="0.2">
      <c r="A39" s="67" t="s">
        <v>69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:27" x14ac:dyDescent="0.2">
      <c r="A40" s="68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</row>
    <row r="41" spans="1:27" x14ac:dyDescent="0.2">
      <c r="A41" s="63" t="s">
        <v>86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9"/>
    </row>
    <row r="42" spans="1:27" ht="12.7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</row>
    <row r="43" spans="1:27" x14ac:dyDescent="0.2">
      <c r="A43" s="114" t="s">
        <v>83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1:27" x14ac:dyDescent="0.2">
      <c r="A44" s="114" t="s">
        <v>84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</row>
    <row r="45" spans="1:27" ht="14.25" x14ac:dyDescent="0.2">
      <c r="A45" s="115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</row>
    <row r="46" spans="1:27" x14ac:dyDescent="0.2">
      <c r="A46" s="114" t="s">
        <v>85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7" ht="12.7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</sheetData>
  <mergeCells count="1">
    <mergeCell ref="A36:Y36"/>
  </mergeCells>
  <pageMargins left="0.2" right="0.39" top="0.68" bottom="0.71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showGridLines="0" zoomScaleNormal="100" workbookViewId="0">
      <pane ySplit="7" topLeftCell="A8" activePane="bottomLeft" state="frozen"/>
      <selection pane="bottomLeft"/>
    </sheetView>
  </sheetViews>
  <sheetFormatPr baseColWidth="10" defaultColWidth="12" defaultRowHeight="11.25" x14ac:dyDescent="0.2"/>
  <cols>
    <col min="1" max="1" width="17.5" style="38" customWidth="1"/>
    <col min="2" max="6" width="7.33203125" style="38" customWidth="1"/>
    <col min="7" max="7" width="7.33203125" style="38" hidden="1" customWidth="1"/>
    <col min="8" max="12" width="7.33203125" style="38" customWidth="1"/>
    <col min="13" max="14" width="7.33203125" style="38" hidden="1" customWidth="1"/>
    <col min="15" max="15" width="7.33203125" style="38" customWidth="1"/>
    <col min="16" max="16" width="7.33203125" style="38" hidden="1" customWidth="1"/>
    <col min="17" max="18" width="7.33203125" style="38" customWidth="1"/>
    <col min="19" max="19" width="7.33203125" style="38" hidden="1" customWidth="1"/>
    <col min="20" max="20" width="7.33203125" style="38" customWidth="1"/>
    <col min="21" max="21" width="7.33203125" style="38" hidden="1" customWidth="1"/>
    <col min="22" max="25" width="7.33203125" style="38" customWidth="1"/>
    <col min="26" max="16384" width="12" style="38"/>
  </cols>
  <sheetData>
    <row r="1" spans="1:27" s="2" customFormat="1" ht="12.6" customHeight="1" x14ac:dyDescent="0.25">
      <c r="A1" s="1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42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8" t="s">
        <v>74</v>
      </c>
      <c r="Z1" s="37"/>
    </row>
    <row r="2" spans="1:27" s="2" customFormat="1" ht="12.6" customHeight="1" x14ac:dyDescent="0.25">
      <c r="A2" s="7" t="s">
        <v>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3"/>
    </row>
    <row r="3" spans="1:27" s="2" customFormat="1" ht="3.75" customHeight="1" x14ac:dyDescent="0.25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7" s="2" customFormat="1" ht="3.75" customHeight="1" x14ac:dyDescent="0.25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X4" s="75"/>
      <c r="Y4" s="75"/>
    </row>
    <row r="5" spans="1:27" s="5" customFormat="1" ht="12.6" customHeight="1" x14ac:dyDescent="0.25">
      <c r="A5" s="76"/>
      <c r="B5" s="77" t="s">
        <v>57</v>
      </c>
      <c r="C5" s="77" t="s">
        <v>10</v>
      </c>
      <c r="D5" s="77" t="s">
        <v>63</v>
      </c>
      <c r="E5" s="77" t="s">
        <v>11</v>
      </c>
      <c r="F5" s="77" t="s">
        <v>62</v>
      </c>
      <c r="G5" s="77" t="s">
        <v>2</v>
      </c>
      <c r="H5" s="77" t="s">
        <v>3</v>
      </c>
      <c r="I5" s="77" t="s">
        <v>4</v>
      </c>
      <c r="J5" s="77" t="s">
        <v>12</v>
      </c>
      <c r="K5" s="77" t="s">
        <v>55</v>
      </c>
      <c r="L5" s="77" t="s">
        <v>75</v>
      </c>
      <c r="M5" s="77" t="s">
        <v>5</v>
      </c>
      <c r="N5" s="77" t="s">
        <v>6</v>
      </c>
      <c r="O5" s="77" t="s">
        <v>7</v>
      </c>
      <c r="P5" s="77" t="s">
        <v>39</v>
      </c>
      <c r="Q5" s="77" t="s">
        <v>58</v>
      </c>
      <c r="R5" s="77" t="s">
        <v>16</v>
      </c>
      <c r="S5" s="77" t="s">
        <v>38</v>
      </c>
      <c r="T5" s="77" t="s">
        <v>8</v>
      </c>
      <c r="U5" s="77" t="s">
        <v>9</v>
      </c>
      <c r="V5" s="77" t="s">
        <v>14</v>
      </c>
      <c r="W5" s="78" t="s">
        <v>61</v>
      </c>
      <c r="X5" s="78" t="s">
        <v>41</v>
      </c>
      <c r="Y5" s="78" t="s">
        <v>15</v>
      </c>
    </row>
    <row r="6" spans="1:27" s="5" customFormat="1" ht="3.75" customHeight="1" x14ac:dyDescent="0.25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</row>
    <row r="7" spans="1:27" s="2" customFormat="1" ht="3.75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7" s="2" customFormat="1" ht="12.6" customHeight="1" x14ac:dyDescent="0.25">
      <c r="A8" s="54" t="s">
        <v>15</v>
      </c>
      <c r="B8" s="55">
        <f>SUM(B10:B30,F10:F30)</f>
        <v>445</v>
      </c>
      <c r="C8" s="56">
        <f t="shared" ref="C8:X8" si="0">SUM(C10:C30)</f>
        <v>396</v>
      </c>
      <c r="D8" s="56">
        <f t="shared" si="0"/>
        <v>433</v>
      </c>
      <c r="E8" s="56">
        <f t="shared" si="0"/>
        <v>390</v>
      </c>
      <c r="F8" s="56" t="s">
        <v>72</v>
      </c>
      <c r="G8" s="56">
        <f t="shared" si="0"/>
        <v>0</v>
      </c>
      <c r="H8" s="56">
        <f t="shared" si="0"/>
        <v>243</v>
      </c>
      <c r="I8" s="56">
        <f t="shared" si="0"/>
        <v>35</v>
      </c>
      <c r="J8" s="56">
        <f t="shared" si="0"/>
        <v>241</v>
      </c>
      <c r="K8" s="56">
        <f t="shared" si="0"/>
        <v>151</v>
      </c>
      <c r="L8" s="56">
        <f t="shared" si="0"/>
        <v>100</v>
      </c>
      <c r="M8" s="56">
        <f t="shared" si="0"/>
        <v>0</v>
      </c>
      <c r="N8" s="56">
        <f t="shared" si="0"/>
        <v>0</v>
      </c>
      <c r="O8" s="56">
        <f t="shared" si="0"/>
        <v>391</v>
      </c>
      <c r="P8" s="56">
        <f t="shared" si="0"/>
        <v>0</v>
      </c>
      <c r="Q8" s="56">
        <f t="shared" si="0"/>
        <v>39</v>
      </c>
      <c r="R8" s="56">
        <f t="shared" si="0"/>
        <v>72</v>
      </c>
      <c r="S8" s="56">
        <f t="shared" si="0"/>
        <v>0</v>
      </c>
      <c r="T8" s="56">
        <f t="shared" si="0"/>
        <v>164</v>
      </c>
      <c r="U8" s="56">
        <f t="shared" si="0"/>
        <v>0</v>
      </c>
      <c r="V8" s="56">
        <f t="shared" si="0"/>
        <v>8</v>
      </c>
      <c r="W8" s="56">
        <f t="shared" si="0"/>
        <v>18</v>
      </c>
      <c r="X8" s="56">
        <f t="shared" si="0"/>
        <v>332</v>
      </c>
      <c r="Y8" s="56">
        <f>SUM(B8:X8)</f>
        <v>3458</v>
      </c>
      <c r="Z8" s="9"/>
    </row>
    <row r="9" spans="1:27" x14ac:dyDescent="0.2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70"/>
      <c r="AA9" s="39"/>
    </row>
    <row r="10" spans="1:27" ht="12.75" x14ac:dyDescent="0.2">
      <c r="A10" s="71" t="s">
        <v>17</v>
      </c>
      <c r="B10" s="62">
        <v>68</v>
      </c>
      <c r="C10" s="62">
        <v>68</v>
      </c>
      <c r="D10" s="62">
        <v>75</v>
      </c>
      <c r="E10" s="62">
        <v>85</v>
      </c>
      <c r="F10" s="62"/>
      <c r="G10" s="62"/>
      <c r="H10" s="62">
        <v>68</v>
      </c>
      <c r="I10" s="62">
        <v>17</v>
      </c>
      <c r="J10" s="62">
        <v>64</v>
      </c>
      <c r="K10" s="62">
        <v>34</v>
      </c>
      <c r="L10" s="62">
        <v>33</v>
      </c>
      <c r="M10" s="62"/>
      <c r="N10" s="62"/>
      <c r="O10" s="62">
        <v>68</v>
      </c>
      <c r="P10" s="62"/>
      <c r="Q10" s="62"/>
      <c r="R10" s="62">
        <v>34</v>
      </c>
      <c r="S10" s="62"/>
      <c r="T10" s="62">
        <v>68</v>
      </c>
      <c r="U10" s="62"/>
      <c r="V10" s="62"/>
      <c r="W10" s="62"/>
      <c r="X10" s="62">
        <v>120</v>
      </c>
      <c r="Y10" s="85">
        <f>SUM(B10:X10)</f>
        <v>802</v>
      </c>
      <c r="AA10" s="10"/>
    </row>
    <row r="11" spans="1:27" ht="12.75" x14ac:dyDescent="0.2">
      <c r="A11" s="71" t="s">
        <v>18</v>
      </c>
      <c r="B11" s="62">
        <v>60</v>
      </c>
      <c r="C11" s="62">
        <v>47</v>
      </c>
      <c r="D11" s="62">
        <v>78</v>
      </c>
      <c r="E11" s="62">
        <v>26</v>
      </c>
      <c r="F11" s="62"/>
      <c r="G11" s="62"/>
      <c r="H11" s="62">
        <v>52</v>
      </c>
      <c r="I11" s="62"/>
      <c r="J11" s="62">
        <v>26</v>
      </c>
      <c r="K11" s="62">
        <v>26</v>
      </c>
      <c r="L11" s="62">
        <v>25</v>
      </c>
      <c r="M11" s="62"/>
      <c r="N11" s="62"/>
      <c r="O11" s="62">
        <v>64</v>
      </c>
      <c r="P11" s="62"/>
      <c r="Q11" s="62"/>
      <c r="R11" s="62">
        <v>13</v>
      </c>
      <c r="S11" s="62"/>
      <c r="T11" s="62">
        <v>26</v>
      </c>
      <c r="U11" s="62"/>
      <c r="V11" s="62"/>
      <c r="W11" s="62"/>
      <c r="X11" s="62">
        <v>102</v>
      </c>
      <c r="Y11" s="85">
        <f t="shared" ref="Y11:Y30" si="1">SUM(B11:X11)</f>
        <v>545</v>
      </c>
      <c r="AA11" s="10"/>
    </row>
    <row r="12" spans="1:27" ht="12.75" x14ac:dyDescent="0.2">
      <c r="A12" s="71" t="s">
        <v>19</v>
      </c>
      <c r="B12" s="62">
        <v>16</v>
      </c>
      <c r="C12" s="62">
        <v>22</v>
      </c>
      <c r="D12" s="62">
        <v>26</v>
      </c>
      <c r="E12" s="62">
        <v>18</v>
      </c>
      <c r="F12" s="62"/>
      <c r="G12" s="62"/>
      <c r="H12" s="62">
        <v>8</v>
      </c>
      <c r="I12" s="62"/>
      <c r="J12" s="62">
        <v>10</v>
      </c>
      <c r="K12" s="62">
        <v>3</v>
      </c>
      <c r="L12" s="62"/>
      <c r="M12" s="62"/>
      <c r="N12" s="62"/>
      <c r="O12" s="62">
        <v>18</v>
      </c>
      <c r="P12" s="62"/>
      <c r="Q12" s="62"/>
      <c r="R12" s="62">
        <v>2</v>
      </c>
      <c r="S12" s="62"/>
      <c r="T12" s="62"/>
      <c r="U12" s="62"/>
      <c r="V12" s="62"/>
      <c r="W12" s="62"/>
      <c r="X12" s="62">
        <v>6</v>
      </c>
      <c r="Y12" s="85">
        <f t="shared" si="1"/>
        <v>129</v>
      </c>
      <c r="AA12" s="10"/>
    </row>
    <row r="13" spans="1:27" ht="12.75" x14ac:dyDescent="0.2">
      <c r="A13" s="71" t="s">
        <v>20</v>
      </c>
      <c r="B13" s="62">
        <v>8</v>
      </c>
      <c r="C13" s="62">
        <v>8</v>
      </c>
      <c r="D13" s="62">
        <v>16</v>
      </c>
      <c r="E13" s="62">
        <v>14</v>
      </c>
      <c r="F13" s="62"/>
      <c r="G13" s="62"/>
      <c r="H13" s="62">
        <v>4</v>
      </c>
      <c r="I13" s="62"/>
      <c r="J13" s="62"/>
      <c r="K13" s="62">
        <v>4</v>
      </c>
      <c r="L13" s="62"/>
      <c r="M13" s="62"/>
      <c r="N13" s="62"/>
      <c r="O13" s="62">
        <v>6</v>
      </c>
      <c r="P13" s="62"/>
      <c r="Q13" s="62"/>
      <c r="R13" s="62"/>
      <c r="S13" s="62"/>
      <c r="T13" s="62"/>
      <c r="U13" s="62"/>
      <c r="V13" s="62"/>
      <c r="W13" s="62"/>
      <c r="X13" s="62">
        <v>4</v>
      </c>
      <c r="Y13" s="85">
        <f t="shared" si="1"/>
        <v>64</v>
      </c>
      <c r="AA13" s="10"/>
    </row>
    <row r="14" spans="1:27" ht="12.75" x14ac:dyDescent="0.2">
      <c r="A14" s="71" t="s">
        <v>21</v>
      </c>
      <c r="B14" s="62">
        <v>6</v>
      </c>
      <c r="C14" s="62">
        <v>6</v>
      </c>
      <c r="D14" s="62">
        <v>2</v>
      </c>
      <c r="E14" s="62">
        <v>6</v>
      </c>
      <c r="F14" s="62"/>
      <c r="G14" s="62"/>
      <c r="H14" s="62"/>
      <c r="I14" s="62"/>
      <c r="J14" s="62">
        <v>6</v>
      </c>
      <c r="K14" s="62"/>
      <c r="L14" s="62"/>
      <c r="M14" s="62"/>
      <c r="N14" s="62"/>
      <c r="O14" s="62">
        <v>6</v>
      </c>
      <c r="P14" s="62"/>
      <c r="Q14" s="62"/>
      <c r="R14" s="62"/>
      <c r="S14" s="62"/>
      <c r="T14" s="62"/>
      <c r="U14" s="62"/>
      <c r="V14" s="62"/>
      <c r="W14" s="62"/>
      <c r="X14" s="62">
        <v>3</v>
      </c>
      <c r="Y14" s="85">
        <f t="shared" si="1"/>
        <v>35</v>
      </c>
      <c r="AA14" s="10"/>
    </row>
    <row r="15" spans="1:27" ht="20.25" customHeight="1" x14ac:dyDescent="0.2">
      <c r="A15" s="71" t="s">
        <v>22</v>
      </c>
      <c r="B15" s="62">
        <v>14</v>
      </c>
      <c r="C15" s="62">
        <v>7</v>
      </c>
      <c r="D15" s="62">
        <v>13</v>
      </c>
      <c r="E15" s="62">
        <v>7</v>
      </c>
      <c r="F15" s="62"/>
      <c r="G15" s="62"/>
      <c r="H15" s="62">
        <v>7</v>
      </c>
      <c r="I15" s="62">
        <v>12</v>
      </c>
      <c r="J15" s="62">
        <v>7</v>
      </c>
      <c r="K15" s="62">
        <v>4</v>
      </c>
      <c r="L15" s="62"/>
      <c r="M15" s="62"/>
      <c r="N15" s="62"/>
      <c r="O15" s="62">
        <v>13</v>
      </c>
      <c r="P15" s="62"/>
      <c r="Q15" s="62"/>
      <c r="R15" s="62"/>
      <c r="S15" s="62"/>
      <c r="T15" s="62">
        <v>3</v>
      </c>
      <c r="U15" s="62"/>
      <c r="V15" s="62"/>
      <c r="W15" s="62"/>
      <c r="X15" s="62">
        <v>12</v>
      </c>
      <c r="Y15" s="85">
        <f t="shared" si="1"/>
        <v>99</v>
      </c>
      <c r="AA15" s="10"/>
    </row>
    <row r="16" spans="1:27" ht="12.75" x14ac:dyDescent="0.2">
      <c r="A16" s="71" t="s">
        <v>23</v>
      </c>
      <c r="B16" s="62">
        <v>19</v>
      </c>
      <c r="C16" s="62">
        <v>27</v>
      </c>
      <c r="D16" s="62">
        <v>21</v>
      </c>
      <c r="E16" s="62">
        <v>18</v>
      </c>
      <c r="F16" s="62"/>
      <c r="G16" s="62"/>
      <c r="H16" s="62">
        <v>7</v>
      </c>
      <c r="I16" s="62"/>
      <c r="J16" s="62">
        <v>7</v>
      </c>
      <c r="K16" s="62">
        <v>7</v>
      </c>
      <c r="L16" s="62"/>
      <c r="M16" s="62"/>
      <c r="N16" s="62"/>
      <c r="O16" s="62">
        <v>21</v>
      </c>
      <c r="P16" s="62"/>
      <c r="Q16" s="62"/>
      <c r="R16" s="62"/>
      <c r="S16" s="62"/>
      <c r="T16" s="62">
        <v>5</v>
      </c>
      <c r="U16" s="62"/>
      <c r="V16" s="62"/>
      <c r="W16" s="62"/>
      <c r="X16" s="62">
        <v>9</v>
      </c>
      <c r="Y16" s="85">
        <f t="shared" si="1"/>
        <v>141</v>
      </c>
      <c r="AA16" s="10"/>
    </row>
    <row r="17" spans="1:27" ht="12.75" x14ac:dyDescent="0.2">
      <c r="A17" s="71" t="s">
        <v>24</v>
      </c>
      <c r="B17" s="62">
        <v>15</v>
      </c>
      <c r="C17" s="62">
        <v>15</v>
      </c>
      <c r="D17" s="62">
        <v>10</v>
      </c>
      <c r="E17" s="62">
        <v>15</v>
      </c>
      <c r="F17" s="62">
        <v>10</v>
      </c>
      <c r="G17" s="62"/>
      <c r="H17" s="62">
        <v>5</v>
      </c>
      <c r="I17" s="62"/>
      <c r="J17" s="62">
        <v>15</v>
      </c>
      <c r="K17" s="62">
        <v>4</v>
      </c>
      <c r="L17" s="62"/>
      <c r="M17" s="62"/>
      <c r="N17" s="62"/>
      <c r="O17" s="62">
        <v>10</v>
      </c>
      <c r="P17" s="62"/>
      <c r="Q17" s="62"/>
      <c r="R17" s="62"/>
      <c r="S17" s="62"/>
      <c r="T17" s="62">
        <v>5</v>
      </c>
      <c r="U17" s="62"/>
      <c r="V17" s="62"/>
      <c r="W17" s="62"/>
      <c r="X17" s="62">
        <v>10</v>
      </c>
      <c r="Y17" s="85">
        <f t="shared" si="1"/>
        <v>114</v>
      </c>
      <c r="AA17" s="10"/>
    </row>
    <row r="18" spans="1:27" ht="12.75" x14ac:dyDescent="0.2">
      <c r="A18" s="71" t="s">
        <v>25</v>
      </c>
      <c r="B18" s="62">
        <v>13</v>
      </c>
      <c r="C18" s="62">
        <v>14</v>
      </c>
      <c r="D18" s="62">
        <v>14</v>
      </c>
      <c r="E18" s="62">
        <v>7</v>
      </c>
      <c r="F18" s="62"/>
      <c r="G18" s="62"/>
      <c r="H18" s="62">
        <v>14</v>
      </c>
      <c r="I18" s="62"/>
      <c r="J18" s="62">
        <v>7</v>
      </c>
      <c r="K18" s="62">
        <v>7</v>
      </c>
      <c r="L18" s="62"/>
      <c r="M18" s="62"/>
      <c r="N18" s="62"/>
      <c r="O18" s="62">
        <v>14</v>
      </c>
      <c r="P18" s="62"/>
      <c r="Q18" s="62"/>
      <c r="R18" s="62">
        <v>7</v>
      </c>
      <c r="S18" s="62"/>
      <c r="T18" s="62"/>
      <c r="U18" s="62"/>
      <c r="V18" s="62"/>
      <c r="W18" s="62"/>
      <c r="X18" s="62"/>
      <c r="Y18" s="85">
        <f t="shared" si="1"/>
        <v>97</v>
      </c>
      <c r="AA18" s="10"/>
    </row>
    <row r="19" spans="1:27" ht="12.75" x14ac:dyDescent="0.2">
      <c r="A19" s="71" t="s">
        <v>26</v>
      </c>
      <c r="B19" s="62">
        <v>4</v>
      </c>
      <c r="C19" s="62">
        <v>2</v>
      </c>
      <c r="D19" s="62">
        <v>6</v>
      </c>
      <c r="E19" s="62">
        <v>6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>
        <v>1</v>
      </c>
      <c r="U19" s="62"/>
      <c r="V19" s="62"/>
      <c r="W19" s="62"/>
      <c r="X19" s="62">
        <v>2</v>
      </c>
      <c r="Y19" s="85">
        <f t="shared" si="1"/>
        <v>21</v>
      </c>
      <c r="AA19" s="10"/>
    </row>
    <row r="20" spans="1:27" ht="12.75" hidden="1" x14ac:dyDescent="0.2">
      <c r="A20" s="86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85"/>
      <c r="AA20" s="10"/>
    </row>
    <row r="21" spans="1:27" ht="22.7" customHeight="1" x14ac:dyDescent="0.2">
      <c r="A21" s="71" t="s">
        <v>28</v>
      </c>
      <c r="B21" s="62">
        <v>24</v>
      </c>
      <c r="C21" s="62">
        <v>36</v>
      </c>
      <c r="D21" s="62">
        <v>23</v>
      </c>
      <c r="E21" s="62">
        <v>12</v>
      </c>
      <c r="F21" s="62"/>
      <c r="G21" s="62"/>
      <c r="H21" s="62">
        <v>12</v>
      </c>
      <c r="I21" s="62"/>
      <c r="J21" s="62">
        <v>24</v>
      </c>
      <c r="K21" s="62">
        <v>11</v>
      </c>
      <c r="L21" s="62"/>
      <c r="M21" s="62"/>
      <c r="N21" s="62"/>
      <c r="O21" s="62">
        <v>24</v>
      </c>
      <c r="P21" s="62"/>
      <c r="Q21" s="62"/>
      <c r="R21" s="62"/>
      <c r="S21" s="62"/>
      <c r="T21" s="62">
        <v>10</v>
      </c>
      <c r="U21" s="62"/>
      <c r="V21" s="62"/>
      <c r="W21" s="62"/>
      <c r="X21" s="62"/>
      <c r="Y21" s="85">
        <f t="shared" si="1"/>
        <v>176</v>
      </c>
      <c r="AA21" s="10"/>
    </row>
    <row r="22" spans="1:27" ht="12.75" x14ac:dyDescent="0.2">
      <c r="A22" s="71" t="s">
        <v>29</v>
      </c>
      <c r="B22" s="62">
        <v>10</v>
      </c>
      <c r="C22" s="62">
        <v>10</v>
      </c>
      <c r="D22" s="62">
        <v>10</v>
      </c>
      <c r="E22" s="62">
        <v>20</v>
      </c>
      <c r="F22" s="62"/>
      <c r="G22" s="62"/>
      <c r="H22" s="62"/>
      <c r="I22" s="62"/>
      <c r="J22" s="62">
        <v>4</v>
      </c>
      <c r="K22" s="62">
        <v>10</v>
      </c>
      <c r="L22" s="62"/>
      <c r="M22" s="62"/>
      <c r="N22" s="62"/>
      <c r="O22" s="62">
        <v>4</v>
      </c>
      <c r="P22" s="62"/>
      <c r="Q22" s="62"/>
      <c r="R22" s="62"/>
      <c r="S22" s="62"/>
      <c r="T22" s="62">
        <v>1</v>
      </c>
      <c r="U22" s="62"/>
      <c r="V22" s="62"/>
      <c r="W22" s="62"/>
      <c r="X22" s="62"/>
      <c r="Y22" s="85">
        <f t="shared" si="1"/>
        <v>69</v>
      </c>
      <c r="AA22" s="10"/>
    </row>
    <row r="23" spans="1:27" ht="12.75" x14ac:dyDescent="0.2">
      <c r="A23" s="71" t="s">
        <v>30</v>
      </c>
      <c r="B23" s="62">
        <v>30</v>
      </c>
      <c r="C23" s="62">
        <v>30</v>
      </c>
      <c r="D23" s="62">
        <v>35</v>
      </c>
      <c r="E23" s="62">
        <v>38</v>
      </c>
      <c r="F23" s="62"/>
      <c r="G23" s="62"/>
      <c r="H23" s="62">
        <v>26</v>
      </c>
      <c r="I23" s="62"/>
      <c r="J23" s="62">
        <v>30</v>
      </c>
      <c r="K23" s="62">
        <v>15</v>
      </c>
      <c r="L23" s="62"/>
      <c r="M23" s="62"/>
      <c r="N23" s="62"/>
      <c r="O23" s="62">
        <v>30</v>
      </c>
      <c r="P23" s="62"/>
      <c r="Q23" s="62"/>
      <c r="R23" s="62">
        <v>10</v>
      </c>
      <c r="S23" s="62"/>
      <c r="T23" s="62">
        <v>15</v>
      </c>
      <c r="U23" s="62"/>
      <c r="V23" s="62"/>
      <c r="W23" s="62"/>
      <c r="X23" s="62">
        <v>21</v>
      </c>
      <c r="Y23" s="85">
        <f t="shared" si="1"/>
        <v>280</v>
      </c>
      <c r="AA23" s="10"/>
    </row>
    <row r="24" spans="1:27" ht="12.75" x14ac:dyDescent="0.2">
      <c r="A24" s="71" t="s">
        <v>31</v>
      </c>
      <c r="B24" s="62">
        <v>12</v>
      </c>
      <c r="C24" s="62">
        <v>12</v>
      </c>
      <c r="D24" s="62">
        <v>12</v>
      </c>
      <c r="E24" s="62">
        <v>12</v>
      </c>
      <c r="F24" s="62"/>
      <c r="G24" s="62"/>
      <c r="H24" s="62">
        <v>12</v>
      </c>
      <c r="I24" s="62"/>
      <c r="J24" s="62">
        <v>12</v>
      </c>
      <c r="K24" s="62">
        <v>6</v>
      </c>
      <c r="L24" s="62"/>
      <c r="M24" s="62"/>
      <c r="N24" s="62"/>
      <c r="O24" s="62">
        <v>12</v>
      </c>
      <c r="P24" s="62"/>
      <c r="Q24" s="62"/>
      <c r="R24" s="62"/>
      <c r="S24" s="62"/>
      <c r="T24" s="62">
        <v>12</v>
      </c>
      <c r="U24" s="62"/>
      <c r="V24" s="62"/>
      <c r="W24" s="62"/>
      <c r="X24" s="62"/>
      <c r="Y24" s="85">
        <f t="shared" si="1"/>
        <v>102</v>
      </c>
      <c r="AA24" s="10"/>
    </row>
    <row r="25" spans="1:27" ht="12.75" x14ac:dyDescent="0.2">
      <c r="A25" s="71" t="s">
        <v>32</v>
      </c>
      <c r="B25" s="62">
        <v>8</v>
      </c>
      <c r="C25" s="62">
        <v>8</v>
      </c>
      <c r="D25" s="62">
        <v>8</v>
      </c>
      <c r="E25" s="62">
        <v>8</v>
      </c>
      <c r="F25" s="62"/>
      <c r="G25" s="62"/>
      <c r="H25" s="62"/>
      <c r="I25" s="62"/>
      <c r="J25" s="62"/>
      <c r="K25" s="62"/>
      <c r="L25" s="62">
        <v>8</v>
      </c>
      <c r="M25" s="62"/>
      <c r="N25" s="62"/>
      <c r="O25" s="62">
        <v>8</v>
      </c>
      <c r="P25" s="62"/>
      <c r="Q25" s="62"/>
      <c r="R25" s="62"/>
      <c r="S25" s="62"/>
      <c r="T25" s="62"/>
      <c r="U25" s="62"/>
      <c r="V25" s="62">
        <v>8</v>
      </c>
      <c r="W25" s="62"/>
      <c r="X25" s="62">
        <v>12</v>
      </c>
      <c r="Y25" s="85">
        <f t="shared" si="1"/>
        <v>68</v>
      </c>
      <c r="AA25" s="10"/>
    </row>
    <row r="26" spans="1:27" ht="20.25" customHeight="1" x14ac:dyDescent="0.2">
      <c r="A26" s="71" t="s">
        <v>33</v>
      </c>
      <c r="B26" s="62">
        <v>54</v>
      </c>
      <c r="C26" s="62">
        <v>30</v>
      </c>
      <c r="D26" s="62">
        <v>33</v>
      </c>
      <c r="E26" s="62">
        <v>36</v>
      </c>
      <c r="F26" s="62">
        <v>18</v>
      </c>
      <c r="G26" s="62"/>
      <c r="H26" s="62">
        <v>18</v>
      </c>
      <c r="I26" s="62"/>
      <c r="J26" s="62">
        <v>18</v>
      </c>
      <c r="K26" s="62">
        <v>9</v>
      </c>
      <c r="L26" s="62">
        <v>18</v>
      </c>
      <c r="M26" s="62"/>
      <c r="N26" s="62"/>
      <c r="O26" s="62">
        <v>36</v>
      </c>
      <c r="P26" s="62"/>
      <c r="Q26" s="62">
        <v>18</v>
      </c>
      <c r="R26" s="62">
        <v>6</v>
      </c>
      <c r="S26" s="62"/>
      <c r="T26" s="62">
        <v>18</v>
      </c>
      <c r="U26" s="62"/>
      <c r="V26" s="62"/>
      <c r="W26" s="62">
        <v>13</v>
      </c>
      <c r="X26" s="62">
        <v>9</v>
      </c>
      <c r="Y26" s="85">
        <f t="shared" si="1"/>
        <v>334</v>
      </c>
      <c r="AA26" s="10"/>
    </row>
    <row r="27" spans="1:27" ht="12.75" x14ac:dyDescent="0.2">
      <c r="A27" s="71" t="s">
        <v>34</v>
      </c>
      <c r="B27" s="62">
        <v>29</v>
      </c>
      <c r="C27" s="62">
        <v>31</v>
      </c>
      <c r="D27" s="62">
        <v>20</v>
      </c>
      <c r="E27" s="62">
        <v>28</v>
      </c>
      <c r="F27" s="62"/>
      <c r="G27" s="62"/>
      <c r="H27" s="62"/>
      <c r="I27" s="62">
        <v>6</v>
      </c>
      <c r="J27" s="62"/>
      <c r="K27" s="62">
        <v>6</v>
      </c>
      <c r="L27" s="62"/>
      <c r="M27" s="62"/>
      <c r="N27" s="62"/>
      <c r="O27" s="62">
        <v>26</v>
      </c>
      <c r="P27" s="62"/>
      <c r="Q27" s="62"/>
      <c r="R27" s="62"/>
      <c r="S27" s="62"/>
      <c r="T27" s="62"/>
      <c r="U27" s="62"/>
      <c r="V27" s="62"/>
      <c r="W27" s="62"/>
      <c r="X27" s="62">
        <v>5</v>
      </c>
      <c r="Y27" s="85">
        <f t="shared" si="1"/>
        <v>151</v>
      </c>
      <c r="AA27" s="10"/>
    </row>
    <row r="28" spans="1:27" ht="12.75" x14ac:dyDescent="0.2">
      <c r="A28" s="71" t="s">
        <v>35</v>
      </c>
      <c r="B28" s="62">
        <v>10</v>
      </c>
      <c r="C28" s="62">
        <v>5</v>
      </c>
      <c r="D28" s="62">
        <v>10</v>
      </c>
      <c r="E28" s="62">
        <v>5</v>
      </c>
      <c r="F28" s="62"/>
      <c r="G28" s="62"/>
      <c r="H28" s="62"/>
      <c r="I28" s="62"/>
      <c r="J28" s="62"/>
      <c r="K28" s="62">
        <v>5</v>
      </c>
      <c r="L28" s="62">
        <v>5</v>
      </c>
      <c r="M28" s="62"/>
      <c r="N28" s="62"/>
      <c r="O28" s="62">
        <v>5</v>
      </c>
      <c r="P28" s="62"/>
      <c r="Q28" s="62"/>
      <c r="R28" s="62"/>
      <c r="S28" s="62"/>
      <c r="T28" s="62"/>
      <c r="U28" s="62"/>
      <c r="V28" s="62"/>
      <c r="W28" s="62"/>
      <c r="X28" s="62"/>
      <c r="Y28" s="85">
        <f t="shared" si="1"/>
        <v>45</v>
      </c>
      <c r="AA28" s="10"/>
    </row>
    <row r="29" spans="1:27" ht="12.75" x14ac:dyDescent="0.2">
      <c r="A29" s="71" t="s">
        <v>36</v>
      </c>
      <c r="B29" s="62">
        <v>15</v>
      </c>
      <c r="C29" s="62">
        <v>14</v>
      </c>
      <c r="D29" s="62">
        <v>17</v>
      </c>
      <c r="E29" s="62">
        <v>25</v>
      </c>
      <c r="F29" s="62"/>
      <c r="G29" s="62"/>
      <c r="H29" s="62">
        <v>10</v>
      </c>
      <c r="I29" s="62"/>
      <c r="J29" s="62">
        <v>11</v>
      </c>
      <c r="K29" s="62"/>
      <c r="L29" s="62">
        <v>11</v>
      </c>
      <c r="M29" s="62"/>
      <c r="N29" s="62"/>
      <c r="O29" s="62">
        <v>24</v>
      </c>
      <c r="P29" s="62"/>
      <c r="Q29" s="62">
        <v>21</v>
      </c>
      <c r="R29" s="62"/>
      <c r="S29" s="62"/>
      <c r="T29" s="62"/>
      <c r="U29" s="62"/>
      <c r="V29" s="62"/>
      <c r="W29" s="62">
        <v>5</v>
      </c>
      <c r="X29" s="62">
        <v>17</v>
      </c>
      <c r="Y29" s="85">
        <f t="shared" si="1"/>
        <v>170</v>
      </c>
      <c r="AA29" s="10"/>
    </row>
    <row r="30" spans="1:27" x14ac:dyDescent="0.2">
      <c r="A30" s="71" t="s">
        <v>40</v>
      </c>
      <c r="B30" s="62">
        <v>2</v>
      </c>
      <c r="C30" s="62">
        <v>4</v>
      </c>
      <c r="D30" s="62">
        <v>4</v>
      </c>
      <c r="E30" s="62">
        <v>4</v>
      </c>
      <c r="F30" s="62"/>
      <c r="G30" s="62"/>
      <c r="H30" s="62"/>
      <c r="I30" s="62"/>
      <c r="J30" s="62"/>
      <c r="K30" s="62"/>
      <c r="L30" s="62"/>
      <c r="M30" s="62"/>
      <c r="N30" s="62"/>
      <c r="O30" s="62">
        <v>2</v>
      </c>
      <c r="P30" s="62"/>
      <c r="Q30" s="62"/>
      <c r="R30" s="62"/>
      <c r="S30" s="62"/>
      <c r="T30" s="62"/>
      <c r="U30" s="62"/>
      <c r="V30" s="62"/>
      <c r="W30" s="62"/>
      <c r="X30" s="62"/>
      <c r="Y30" s="85">
        <f t="shared" si="1"/>
        <v>16</v>
      </c>
      <c r="Z30" s="40"/>
      <c r="AA30" s="39"/>
    </row>
    <row r="31" spans="1:27" s="6" customFormat="1" ht="5.25" customHeight="1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AA31" s="39"/>
    </row>
    <row r="32" spans="1:27" s="6" customFormat="1" ht="5.25" customHeight="1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AA32" s="2"/>
    </row>
    <row r="33" spans="1:27" ht="12.75" x14ac:dyDescent="0.25">
      <c r="A33" s="88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AA33" s="2"/>
    </row>
    <row r="34" spans="1:27" x14ac:dyDescent="0.2">
      <c r="A34" s="89" t="s">
        <v>60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AA34" s="39"/>
    </row>
    <row r="35" spans="1:27" ht="25.5" customHeight="1" x14ac:dyDescent="0.2">
      <c r="A35" s="116" t="s">
        <v>76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</row>
    <row r="36" spans="1:27" x14ac:dyDescent="0.2">
      <c r="A36" s="90" t="s">
        <v>77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</row>
    <row r="37" spans="1:27" x14ac:dyDescent="0.2">
      <c r="A37" s="90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</row>
    <row r="38" spans="1:27" x14ac:dyDescent="0.2">
      <c r="A38" s="63" t="s">
        <v>86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91"/>
    </row>
    <row r="39" spans="1:27" ht="12.7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63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</row>
    <row r="40" spans="1:27" x14ac:dyDescent="0.2">
      <c r="A40" s="114" t="s">
        <v>83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</row>
    <row r="41" spans="1:27" x14ac:dyDescent="0.2">
      <c r="A41" s="114" t="s">
        <v>84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</row>
    <row r="42" spans="1:27" ht="14.25" x14ac:dyDescent="0.2">
      <c r="A42" s="115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</row>
    <row r="43" spans="1:27" x14ac:dyDescent="0.2">
      <c r="A43" s="114" t="s">
        <v>85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7" ht="12.7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</sheetData>
  <mergeCells count="1">
    <mergeCell ref="A35:Y35"/>
  </mergeCells>
  <phoneticPr fontId="4" type="noConversion"/>
  <pageMargins left="0.2" right="0.39" top="0.68" bottom="0.71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showGridLines="0" zoomScaleNormal="100" workbookViewId="0"/>
  </sheetViews>
  <sheetFormatPr baseColWidth="10" defaultColWidth="12" defaultRowHeight="11.25" x14ac:dyDescent="0.2"/>
  <cols>
    <col min="1" max="1" width="17.5" style="17" customWidth="1"/>
    <col min="2" max="6" width="7.33203125" style="17" customWidth="1"/>
    <col min="7" max="7" width="7.33203125" style="17" hidden="1" customWidth="1"/>
    <col min="8" max="10" width="7.33203125" style="17" customWidth="1"/>
    <col min="11" max="11" width="7.33203125" style="17" hidden="1" customWidth="1"/>
    <col min="12" max="12" width="7.33203125" style="17" customWidth="1"/>
    <col min="13" max="14" width="7.33203125" style="17" hidden="1" customWidth="1"/>
    <col min="15" max="18" width="7.33203125" style="17" customWidth="1"/>
    <col min="19" max="19" width="7.33203125" style="17" hidden="1" customWidth="1"/>
    <col min="20" max="25" width="7.33203125" style="17" customWidth="1"/>
    <col min="26" max="16384" width="12" style="17"/>
  </cols>
  <sheetData>
    <row r="1" spans="1:25" s="12" customFormat="1" ht="12.6" customHeight="1" x14ac:dyDescent="0.25">
      <c r="A1" s="1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13" t="s">
        <v>74</v>
      </c>
    </row>
    <row r="2" spans="1:25" s="12" customFormat="1" ht="12.6" customHeight="1" x14ac:dyDescent="0.25">
      <c r="A2" s="14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15"/>
    </row>
    <row r="3" spans="1:25" s="12" customFormat="1" ht="3.75" customHeight="1" x14ac:dyDescent="0.2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s="12" customFormat="1" ht="3.7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46"/>
      <c r="Y4" s="46"/>
    </row>
    <row r="5" spans="1:25" s="16" customFormat="1" ht="12.6" customHeight="1" x14ac:dyDescent="0.25">
      <c r="A5" s="47"/>
      <c r="B5" s="48" t="s">
        <v>0</v>
      </c>
      <c r="C5" s="48" t="s">
        <v>10</v>
      </c>
      <c r="D5" s="48" t="s">
        <v>63</v>
      </c>
      <c r="E5" s="48" t="s">
        <v>11</v>
      </c>
      <c r="F5" s="48" t="s">
        <v>1</v>
      </c>
      <c r="G5" s="48" t="s">
        <v>2</v>
      </c>
      <c r="H5" s="48" t="s">
        <v>3</v>
      </c>
      <c r="I5" s="48" t="s">
        <v>4</v>
      </c>
      <c r="J5" s="48" t="s">
        <v>12</v>
      </c>
      <c r="K5" s="48" t="s">
        <v>55</v>
      </c>
      <c r="L5" s="48" t="s">
        <v>13</v>
      </c>
      <c r="M5" s="48" t="s">
        <v>5</v>
      </c>
      <c r="N5" s="48" t="s">
        <v>6</v>
      </c>
      <c r="O5" s="48" t="s">
        <v>7</v>
      </c>
      <c r="P5" s="48" t="s">
        <v>39</v>
      </c>
      <c r="Q5" s="48" t="s">
        <v>37</v>
      </c>
      <c r="R5" s="48" t="s">
        <v>16</v>
      </c>
      <c r="S5" s="48" t="s">
        <v>38</v>
      </c>
      <c r="T5" s="48" t="s">
        <v>8</v>
      </c>
      <c r="U5" s="48" t="s">
        <v>9</v>
      </c>
      <c r="V5" s="48" t="s">
        <v>14</v>
      </c>
      <c r="W5" s="49" t="s">
        <v>61</v>
      </c>
      <c r="X5" s="49" t="s">
        <v>41</v>
      </c>
      <c r="Y5" s="49" t="s">
        <v>15</v>
      </c>
    </row>
    <row r="6" spans="1:25" s="16" customFormat="1" ht="3.75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  <c r="X6" s="52"/>
      <c r="Y6" s="52"/>
    </row>
    <row r="7" spans="1:25" s="12" customFormat="1" ht="3.7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s="12" customFormat="1" ht="12.6" customHeight="1" x14ac:dyDescent="0.25">
      <c r="A8" s="54" t="s">
        <v>15</v>
      </c>
      <c r="B8" s="54">
        <f t="shared" ref="B8:J8" si="0">SUM(B10:B30)</f>
        <v>432</v>
      </c>
      <c r="C8" s="54">
        <f t="shared" si="0"/>
        <v>359</v>
      </c>
      <c r="D8" s="54">
        <f t="shared" si="0"/>
        <v>402</v>
      </c>
      <c r="E8" s="54">
        <f t="shared" si="0"/>
        <v>404</v>
      </c>
      <c r="F8" s="54">
        <f t="shared" si="0"/>
        <v>50</v>
      </c>
      <c r="G8" s="54">
        <f t="shared" si="0"/>
        <v>0</v>
      </c>
      <c r="H8" s="54">
        <f t="shared" si="0"/>
        <v>261</v>
      </c>
      <c r="I8" s="54">
        <f t="shared" si="0"/>
        <v>49</v>
      </c>
      <c r="J8" s="54">
        <f t="shared" si="0"/>
        <v>46</v>
      </c>
      <c r="K8" s="54">
        <f t="shared" ref="K8:Q8" si="1">SUM(K10:K30)</f>
        <v>0</v>
      </c>
      <c r="L8" s="54">
        <f t="shared" si="1"/>
        <v>76</v>
      </c>
      <c r="M8" s="54">
        <f t="shared" si="1"/>
        <v>0</v>
      </c>
      <c r="N8" s="54">
        <f t="shared" si="1"/>
        <v>0</v>
      </c>
      <c r="O8" s="54">
        <f t="shared" si="1"/>
        <v>424</v>
      </c>
      <c r="P8" s="54">
        <f t="shared" si="1"/>
        <v>68</v>
      </c>
      <c r="Q8" s="54">
        <f t="shared" si="1"/>
        <v>28</v>
      </c>
      <c r="R8" s="54">
        <f t="shared" ref="R8:Y8" si="2">SUM(R10:R30)</f>
        <v>106</v>
      </c>
      <c r="S8" s="54">
        <f t="shared" si="2"/>
        <v>0</v>
      </c>
      <c r="T8" s="54">
        <f t="shared" si="2"/>
        <v>164</v>
      </c>
      <c r="U8" s="54">
        <f t="shared" si="2"/>
        <v>41</v>
      </c>
      <c r="V8" s="54">
        <f t="shared" si="2"/>
        <v>8</v>
      </c>
      <c r="W8" s="54">
        <f t="shared" si="2"/>
        <v>8</v>
      </c>
      <c r="X8" s="54">
        <f t="shared" si="2"/>
        <v>163</v>
      </c>
      <c r="Y8" s="54">
        <f t="shared" si="2"/>
        <v>3089</v>
      </c>
    </row>
    <row r="9" spans="1:25" x14ac:dyDescent="0.2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41"/>
    </row>
    <row r="10" spans="1:25" x14ac:dyDescent="0.2">
      <c r="A10" s="41" t="s">
        <v>17</v>
      </c>
      <c r="B10" s="60">
        <v>72</v>
      </c>
      <c r="C10" s="60">
        <v>58</v>
      </c>
      <c r="D10" s="60">
        <v>66</v>
      </c>
      <c r="E10" s="60">
        <v>108</v>
      </c>
      <c r="F10" s="60"/>
      <c r="G10" s="60"/>
      <c r="H10" s="60">
        <v>68</v>
      </c>
      <c r="I10" s="60">
        <v>34</v>
      </c>
      <c r="J10" s="60">
        <v>34</v>
      </c>
      <c r="K10" s="60"/>
      <c r="L10" s="60">
        <v>34</v>
      </c>
      <c r="M10" s="60"/>
      <c r="N10" s="60"/>
      <c r="O10" s="60">
        <v>152</v>
      </c>
      <c r="P10" s="60">
        <v>68</v>
      </c>
      <c r="Q10" s="60"/>
      <c r="R10" s="60">
        <v>34</v>
      </c>
      <c r="S10" s="60"/>
      <c r="T10" s="60">
        <v>34</v>
      </c>
      <c r="U10" s="60">
        <v>27</v>
      </c>
      <c r="V10" s="60"/>
      <c r="W10" s="60"/>
      <c r="X10" s="60">
        <v>15</v>
      </c>
      <c r="Y10" s="61">
        <v>804</v>
      </c>
    </row>
    <row r="11" spans="1:25" x14ac:dyDescent="0.2">
      <c r="A11" s="41" t="s">
        <v>18</v>
      </c>
      <c r="B11" s="60">
        <v>78</v>
      </c>
      <c r="C11" s="60">
        <v>52</v>
      </c>
      <c r="D11" s="60">
        <v>52</v>
      </c>
      <c r="E11" s="60">
        <v>64</v>
      </c>
      <c r="F11" s="60"/>
      <c r="G11" s="60"/>
      <c r="H11" s="60">
        <v>76</v>
      </c>
      <c r="I11" s="60"/>
      <c r="J11" s="60"/>
      <c r="K11" s="60"/>
      <c r="L11" s="60"/>
      <c r="M11" s="60"/>
      <c r="N11" s="60"/>
      <c r="O11" s="60">
        <v>65</v>
      </c>
      <c r="P11" s="60"/>
      <c r="Q11" s="60"/>
      <c r="R11" s="60">
        <v>26</v>
      </c>
      <c r="S11" s="60"/>
      <c r="T11" s="60">
        <v>52</v>
      </c>
      <c r="U11" s="60">
        <v>14</v>
      </c>
      <c r="V11" s="60"/>
      <c r="W11" s="60"/>
      <c r="X11" s="60">
        <v>35</v>
      </c>
      <c r="Y11" s="61">
        <v>514</v>
      </c>
    </row>
    <row r="12" spans="1:25" x14ac:dyDescent="0.2">
      <c r="A12" s="41" t="s">
        <v>19</v>
      </c>
      <c r="B12" s="60">
        <v>29</v>
      </c>
      <c r="C12" s="60">
        <v>22</v>
      </c>
      <c r="D12" s="60">
        <v>27</v>
      </c>
      <c r="E12" s="60">
        <v>23</v>
      </c>
      <c r="F12" s="60"/>
      <c r="G12" s="60"/>
      <c r="H12" s="60">
        <v>6</v>
      </c>
      <c r="I12" s="60"/>
      <c r="J12" s="60"/>
      <c r="K12" s="60"/>
      <c r="L12" s="60"/>
      <c r="M12" s="60"/>
      <c r="N12" s="60"/>
      <c r="O12" s="60">
        <v>19</v>
      </c>
      <c r="P12" s="60"/>
      <c r="Q12" s="60"/>
      <c r="R12" s="60"/>
      <c r="S12" s="60"/>
      <c r="T12" s="60"/>
      <c r="U12" s="60"/>
      <c r="V12" s="60"/>
      <c r="W12" s="60"/>
      <c r="X12" s="60">
        <v>7</v>
      </c>
      <c r="Y12" s="61">
        <v>133</v>
      </c>
    </row>
    <row r="13" spans="1:25" x14ac:dyDescent="0.2">
      <c r="A13" s="41" t="s">
        <v>20</v>
      </c>
      <c r="B13" s="60">
        <v>12</v>
      </c>
      <c r="C13" s="60">
        <v>8</v>
      </c>
      <c r="D13" s="60">
        <v>12</v>
      </c>
      <c r="E13" s="60">
        <v>8</v>
      </c>
      <c r="F13" s="60"/>
      <c r="G13" s="60"/>
      <c r="H13" s="60">
        <v>4</v>
      </c>
      <c r="I13" s="60"/>
      <c r="J13" s="60"/>
      <c r="K13" s="60"/>
      <c r="L13" s="60"/>
      <c r="M13" s="60"/>
      <c r="N13" s="60"/>
      <c r="O13" s="60">
        <v>4</v>
      </c>
      <c r="P13" s="60"/>
      <c r="Q13" s="60"/>
      <c r="R13" s="60"/>
      <c r="S13" s="60"/>
      <c r="T13" s="60"/>
      <c r="U13" s="60"/>
      <c r="V13" s="60"/>
      <c r="W13" s="60"/>
      <c r="X13" s="60"/>
      <c r="Y13" s="61">
        <v>48</v>
      </c>
    </row>
    <row r="14" spans="1:25" x14ac:dyDescent="0.2">
      <c r="A14" s="41" t="s">
        <v>21</v>
      </c>
      <c r="B14" s="60">
        <v>6</v>
      </c>
      <c r="C14" s="60">
        <v>6</v>
      </c>
      <c r="D14" s="60">
        <v>6</v>
      </c>
      <c r="E14" s="60">
        <v>9</v>
      </c>
      <c r="F14" s="60"/>
      <c r="G14" s="60"/>
      <c r="H14" s="60"/>
      <c r="I14" s="60"/>
      <c r="J14" s="60"/>
      <c r="K14" s="60"/>
      <c r="L14" s="60"/>
      <c r="M14" s="60"/>
      <c r="N14" s="60"/>
      <c r="O14" s="60">
        <v>6</v>
      </c>
      <c r="P14" s="60"/>
      <c r="Q14" s="60"/>
      <c r="R14" s="60"/>
      <c r="S14" s="60"/>
      <c r="T14" s="60"/>
      <c r="U14" s="60"/>
      <c r="V14" s="60"/>
      <c r="W14" s="60"/>
      <c r="X14" s="60"/>
      <c r="Y14" s="61">
        <v>33</v>
      </c>
    </row>
    <row r="15" spans="1:25" ht="20.25" customHeight="1" x14ac:dyDescent="0.2">
      <c r="A15" s="41" t="s">
        <v>22</v>
      </c>
      <c r="B15" s="60">
        <v>7</v>
      </c>
      <c r="C15" s="60">
        <v>7</v>
      </c>
      <c r="D15" s="60">
        <v>14</v>
      </c>
      <c r="E15" s="60">
        <v>7</v>
      </c>
      <c r="F15" s="60"/>
      <c r="G15" s="60"/>
      <c r="H15" s="60">
        <v>7</v>
      </c>
      <c r="I15" s="60">
        <v>7</v>
      </c>
      <c r="J15" s="60"/>
      <c r="K15" s="60"/>
      <c r="L15" s="60"/>
      <c r="M15" s="60"/>
      <c r="N15" s="60"/>
      <c r="O15" s="60">
        <v>13</v>
      </c>
      <c r="P15" s="60"/>
      <c r="Q15" s="60"/>
      <c r="R15" s="60"/>
      <c r="S15" s="60"/>
      <c r="T15" s="60">
        <v>7</v>
      </c>
      <c r="U15" s="60"/>
      <c r="V15" s="60"/>
      <c r="W15" s="60"/>
      <c r="X15" s="60">
        <v>11</v>
      </c>
      <c r="Y15" s="61">
        <v>80</v>
      </c>
    </row>
    <row r="16" spans="1:25" x14ac:dyDescent="0.2">
      <c r="A16" s="41" t="s">
        <v>23</v>
      </c>
      <c r="B16" s="60">
        <v>13</v>
      </c>
      <c r="C16" s="60">
        <v>16</v>
      </c>
      <c r="D16" s="60">
        <v>14</v>
      </c>
      <c r="E16" s="60">
        <v>14</v>
      </c>
      <c r="F16" s="60"/>
      <c r="G16" s="60"/>
      <c r="H16" s="60">
        <v>7</v>
      </c>
      <c r="I16" s="60"/>
      <c r="J16" s="60"/>
      <c r="K16" s="60"/>
      <c r="L16" s="60"/>
      <c r="M16" s="60"/>
      <c r="N16" s="60"/>
      <c r="O16" s="60">
        <v>14</v>
      </c>
      <c r="P16" s="60"/>
      <c r="Q16" s="60"/>
      <c r="R16" s="60">
        <v>3</v>
      </c>
      <c r="S16" s="60"/>
      <c r="T16" s="60"/>
      <c r="U16" s="60"/>
      <c r="V16" s="60"/>
      <c r="W16" s="60"/>
      <c r="X16" s="60"/>
      <c r="Y16" s="61">
        <v>81</v>
      </c>
    </row>
    <row r="17" spans="1:25" x14ac:dyDescent="0.2">
      <c r="A17" s="41" t="s">
        <v>24</v>
      </c>
      <c r="B17" s="60">
        <v>10</v>
      </c>
      <c r="C17" s="60">
        <v>10</v>
      </c>
      <c r="D17" s="60">
        <v>10</v>
      </c>
      <c r="E17" s="60">
        <v>10</v>
      </c>
      <c r="F17" s="60">
        <v>15</v>
      </c>
      <c r="G17" s="60"/>
      <c r="H17" s="60">
        <v>5</v>
      </c>
      <c r="I17" s="60"/>
      <c r="J17" s="60"/>
      <c r="K17" s="60"/>
      <c r="L17" s="60"/>
      <c r="M17" s="60"/>
      <c r="N17" s="60"/>
      <c r="O17" s="60">
        <v>10</v>
      </c>
      <c r="P17" s="60"/>
      <c r="Q17" s="60"/>
      <c r="R17" s="60">
        <v>5</v>
      </c>
      <c r="S17" s="60"/>
      <c r="T17" s="60">
        <v>5</v>
      </c>
      <c r="U17" s="60"/>
      <c r="V17" s="60"/>
      <c r="W17" s="60"/>
      <c r="X17" s="60">
        <v>8</v>
      </c>
      <c r="Y17" s="61">
        <v>88</v>
      </c>
    </row>
    <row r="18" spans="1:25" x14ac:dyDescent="0.2">
      <c r="A18" s="41" t="s">
        <v>25</v>
      </c>
      <c r="B18" s="60">
        <v>14</v>
      </c>
      <c r="C18" s="60">
        <v>12</v>
      </c>
      <c r="D18" s="60">
        <v>14</v>
      </c>
      <c r="E18" s="60">
        <v>14</v>
      </c>
      <c r="F18" s="60"/>
      <c r="G18" s="60"/>
      <c r="H18" s="60">
        <v>7</v>
      </c>
      <c r="I18" s="60"/>
      <c r="J18" s="60"/>
      <c r="K18" s="60"/>
      <c r="L18" s="60"/>
      <c r="M18" s="60"/>
      <c r="N18" s="60"/>
      <c r="O18" s="60">
        <v>14</v>
      </c>
      <c r="P18" s="60"/>
      <c r="Q18" s="60"/>
      <c r="R18" s="60">
        <v>3</v>
      </c>
      <c r="S18" s="60"/>
      <c r="T18" s="60">
        <v>7</v>
      </c>
      <c r="U18" s="60"/>
      <c r="V18" s="60"/>
      <c r="W18" s="60"/>
      <c r="X18" s="60"/>
      <c r="Y18" s="61">
        <v>85</v>
      </c>
    </row>
    <row r="19" spans="1:25" x14ac:dyDescent="0.2">
      <c r="A19" s="41" t="s">
        <v>26</v>
      </c>
      <c r="B19" s="60">
        <v>6</v>
      </c>
      <c r="C19" s="60"/>
      <c r="D19" s="60">
        <v>2</v>
      </c>
      <c r="E19" s="60">
        <v>6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>
        <v>14</v>
      </c>
    </row>
    <row r="20" spans="1:25" hidden="1" x14ac:dyDescent="0.2">
      <c r="A20" s="4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/>
    </row>
    <row r="21" spans="1:25" ht="22.7" customHeight="1" x14ac:dyDescent="0.2">
      <c r="A21" s="41" t="s">
        <v>28</v>
      </c>
      <c r="B21" s="60">
        <v>48</v>
      </c>
      <c r="C21" s="60">
        <v>24</v>
      </c>
      <c r="D21" s="60">
        <v>48</v>
      </c>
      <c r="E21" s="60">
        <v>12</v>
      </c>
      <c r="F21" s="60"/>
      <c r="G21" s="60"/>
      <c r="H21" s="60">
        <v>24</v>
      </c>
      <c r="I21" s="60"/>
      <c r="J21" s="60">
        <v>12</v>
      </c>
      <c r="K21" s="60"/>
      <c r="L21" s="60"/>
      <c r="M21" s="60"/>
      <c r="N21" s="60"/>
      <c r="O21" s="60">
        <v>36</v>
      </c>
      <c r="P21" s="60"/>
      <c r="Q21" s="60"/>
      <c r="R21" s="60">
        <v>12</v>
      </c>
      <c r="S21" s="60"/>
      <c r="T21" s="60">
        <v>9</v>
      </c>
      <c r="U21" s="60"/>
      <c r="V21" s="60"/>
      <c r="W21" s="60"/>
      <c r="X21" s="60">
        <v>6</v>
      </c>
      <c r="Y21" s="61">
        <v>231</v>
      </c>
    </row>
    <row r="22" spans="1:25" x14ac:dyDescent="0.2">
      <c r="A22" s="41" t="s">
        <v>29</v>
      </c>
      <c r="B22" s="60">
        <v>15</v>
      </c>
      <c r="C22" s="60">
        <v>15</v>
      </c>
      <c r="D22" s="60">
        <v>15</v>
      </c>
      <c r="E22" s="60">
        <v>10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>
        <v>5</v>
      </c>
      <c r="U22" s="60"/>
      <c r="V22" s="60"/>
      <c r="W22" s="60"/>
      <c r="X22" s="60">
        <v>1</v>
      </c>
      <c r="Y22" s="61">
        <v>61</v>
      </c>
    </row>
    <row r="23" spans="1:25" x14ac:dyDescent="0.2">
      <c r="A23" s="41" t="s">
        <v>30</v>
      </c>
      <c r="B23" s="60">
        <v>29</v>
      </c>
      <c r="C23" s="60">
        <v>28</v>
      </c>
      <c r="D23" s="60">
        <v>45</v>
      </c>
      <c r="E23" s="60">
        <v>30</v>
      </c>
      <c r="F23" s="60"/>
      <c r="G23" s="60"/>
      <c r="H23" s="60">
        <v>30</v>
      </c>
      <c r="I23" s="60"/>
      <c r="J23" s="60"/>
      <c r="K23" s="60"/>
      <c r="L23" s="60"/>
      <c r="M23" s="60"/>
      <c r="N23" s="60"/>
      <c r="O23" s="60">
        <v>30</v>
      </c>
      <c r="P23" s="60"/>
      <c r="Q23" s="60"/>
      <c r="R23" s="60">
        <v>11</v>
      </c>
      <c r="S23" s="60"/>
      <c r="T23" s="60">
        <v>15</v>
      </c>
      <c r="U23" s="60"/>
      <c r="V23" s="60"/>
      <c r="W23" s="60"/>
      <c r="X23" s="60">
        <v>21</v>
      </c>
      <c r="Y23" s="61">
        <v>239</v>
      </c>
    </row>
    <row r="24" spans="1:25" x14ac:dyDescent="0.2">
      <c r="A24" s="41" t="s">
        <v>31</v>
      </c>
      <c r="B24" s="60">
        <v>12</v>
      </c>
      <c r="C24" s="60">
        <v>6</v>
      </c>
      <c r="D24" s="60">
        <v>6</v>
      </c>
      <c r="E24" s="60">
        <v>12</v>
      </c>
      <c r="F24" s="60"/>
      <c r="G24" s="60"/>
      <c r="H24" s="60">
        <v>6</v>
      </c>
      <c r="I24" s="60"/>
      <c r="J24" s="60"/>
      <c r="K24" s="60"/>
      <c r="L24" s="60"/>
      <c r="M24" s="60"/>
      <c r="N24" s="60"/>
      <c r="O24" s="60">
        <v>12</v>
      </c>
      <c r="P24" s="60"/>
      <c r="Q24" s="60"/>
      <c r="R24" s="60">
        <v>3</v>
      </c>
      <c r="S24" s="60"/>
      <c r="T24" s="60">
        <v>12</v>
      </c>
      <c r="U24" s="60"/>
      <c r="V24" s="60"/>
      <c r="W24" s="60"/>
      <c r="X24" s="60">
        <v>6</v>
      </c>
      <c r="Y24" s="61">
        <v>75</v>
      </c>
    </row>
    <row r="25" spans="1:25" x14ac:dyDescent="0.2">
      <c r="A25" s="41" t="s">
        <v>32</v>
      </c>
      <c r="B25" s="60">
        <v>14</v>
      </c>
      <c r="C25" s="60">
        <v>16</v>
      </c>
      <c r="D25" s="60">
        <v>8</v>
      </c>
      <c r="E25" s="60">
        <v>8</v>
      </c>
      <c r="F25" s="60"/>
      <c r="G25" s="60"/>
      <c r="H25" s="60"/>
      <c r="I25" s="60"/>
      <c r="J25" s="60"/>
      <c r="K25" s="60"/>
      <c r="L25" s="60">
        <v>8</v>
      </c>
      <c r="M25" s="60"/>
      <c r="N25" s="60"/>
      <c r="O25" s="60">
        <v>8</v>
      </c>
      <c r="P25" s="60"/>
      <c r="Q25" s="60"/>
      <c r="R25" s="60"/>
      <c r="S25" s="60"/>
      <c r="T25" s="60"/>
      <c r="U25" s="60"/>
      <c r="V25" s="60">
        <v>8</v>
      </c>
      <c r="W25" s="60"/>
      <c r="X25" s="60">
        <v>9</v>
      </c>
      <c r="Y25" s="61">
        <v>79</v>
      </c>
    </row>
    <row r="26" spans="1:25" ht="20.25" customHeight="1" x14ac:dyDescent="0.2">
      <c r="A26" s="41" t="s">
        <v>33</v>
      </c>
      <c r="B26" s="60">
        <v>25</v>
      </c>
      <c r="C26" s="60">
        <v>36</v>
      </c>
      <c r="D26" s="60">
        <v>18</v>
      </c>
      <c r="E26" s="60">
        <v>18</v>
      </c>
      <c r="F26" s="60">
        <v>18</v>
      </c>
      <c r="G26" s="60"/>
      <c r="H26" s="60">
        <v>11</v>
      </c>
      <c r="I26" s="60"/>
      <c r="J26" s="60"/>
      <c r="K26" s="60"/>
      <c r="L26" s="60">
        <v>18</v>
      </c>
      <c r="M26" s="60"/>
      <c r="N26" s="60"/>
      <c r="O26" s="60">
        <v>17</v>
      </c>
      <c r="P26" s="60"/>
      <c r="Q26" s="60">
        <v>18</v>
      </c>
      <c r="R26" s="60">
        <v>9</v>
      </c>
      <c r="S26" s="60"/>
      <c r="T26" s="60">
        <v>18</v>
      </c>
      <c r="U26" s="60"/>
      <c r="V26" s="60"/>
      <c r="W26" s="60"/>
      <c r="X26" s="60">
        <v>18</v>
      </c>
      <c r="Y26" s="61">
        <v>224</v>
      </c>
    </row>
    <row r="27" spans="1:25" x14ac:dyDescent="0.2">
      <c r="A27" s="41" t="s">
        <v>34</v>
      </c>
      <c r="B27" s="60">
        <v>23</v>
      </c>
      <c r="C27" s="60">
        <v>28</v>
      </c>
      <c r="D27" s="60">
        <v>22</v>
      </c>
      <c r="E27" s="60">
        <v>27</v>
      </c>
      <c r="F27" s="60">
        <v>2</v>
      </c>
      <c r="G27" s="60"/>
      <c r="H27" s="60"/>
      <c r="I27" s="60">
        <v>6</v>
      </c>
      <c r="J27" s="60"/>
      <c r="K27" s="60"/>
      <c r="L27" s="60"/>
      <c r="M27" s="60"/>
      <c r="N27" s="60"/>
      <c r="O27" s="60">
        <v>11</v>
      </c>
      <c r="P27" s="60"/>
      <c r="Q27" s="60"/>
      <c r="R27" s="60"/>
      <c r="S27" s="60"/>
      <c r="T27" s="60"/>
      <c r="U27" s="60"/>
      <c r="V27" s="60"/>
      <c r="W27" s="60"/>
      <c r="X27" s="60">
        <v>13</v>
      </c>
      <c r="Y27" s="61">
        <v>132</v>
      </c>
    </row>
    <row r="28" spans="1:25" x14ac:dyDescent="0.2">
      <c r="A28" s="41" t="s">
        <v>35</v>
      </c>
      <c r="B28" s="60">
        <v>5</v>
      </c>
      <c r="C28" s="60">
        <v>5</v>
      </c>
      <c r="D28" s="60">
        <v>10</v>
      </c>
      <c r="E28" s="60">
        <v>5</v>
      </c>
      <c r="F28" s="60">
        <v>10</v>
      </c>
      <c r="G28" s="60"/>
      <c r="H28" s="60">
        <v>4</v>
      </c>
      <c r="I28" s="60"/>
      <c r="J28" s="60"/>
      <c r="K28" s="60"/>
      <c r="L28" s="60">
        <v>5</v>
      </c>
      <c r="M28" s="60"/>
      <c r="N28" s="60"/>
      <c r="O28" s="60">
        <v>5</v>
      </c>
      <c r="P28" s="60"/>
      <c r="Q28" s="60"/>
      <c r="R28" s="60"/>
      <c r="S28" s="60"/>
      <c r="T28" s="60"/>
      <c r="U28" s="60"/>
      <c r="V28" s="60"/>
      <c r="W28" s="60"/>
      <c r="X28" s="60">
        <v>6</v>
      </c>
      <c r="Y28" s="61">
        <v>55</v>
      </c>
    </row>
    <row r="29" spans="1:25" x14ac:dyDescent="0.2">
      <c r="A29" s="41" t="s">
        <v>36</v>
      </c>
      <c r="B29" s="60">
        <v>10</v>
      </c>
      <c r="C29" s="60">
        <v>8</v>
      </c>
      <c r="D29" s="60">
        <v>9</v>
      </c>
      <c r="E29" s="60">
        <v>15</v>
      </c>
      <c r="F29" s="60">
        <v>5</v>
      </c>
      <c r="G29" s="60"/>
      <c r="H29" s="60">
        <v>6</v>
      </c>
      <c r="I29" s="60"/>
      <c r="J29" s="60"/>
      <c r="K29" s="60"/>
      <c r="L29" s="60">
        <v>11</v>
      </c>
      <c r="M29" s="60"/>
      <c r="N29" s="60"/>
      <c r="O29" s="60">
        <v>8</v>
      </c>
      <c r="P29" s="60"/>
      <c r="Q29" s="60">
        <v>10</v>
      </c>
      <c r="R29" s="60"/>
      <c r="S29" s="60"/>
      <c r="T29" s="60"/>
      <c r="U29" s="60"/>
      <c r="V29" s="60"/>
      <c r="W29" s="60">
        <v>8</v>
      </c>
      <c r="X29" s="60">
        <v>7</v>
      </c>
      <c r="Y29" s="61">
        <v>97</v>
      </c>
    </row>
    <row r="30" spans="1:25" x14ac:dyDescent="0.2">
      <c r="A30" s="41" t="s">
        <v>40</v>
      </c>
      <c r="B30" s="60">
        <v>4</v>
      </c>
      <c r="C30" s="60">
        <v>2</v>
      </c>
      <c r="D30" s="60">
        <v>4</v>
      </c>
      <c r="E30" s="60">
        <v>4</v>
      </c>
      <c r="F30" s="60"/>
      <c r="G30" s="60"/>
      <c r="H30" s="60"/>
      <c r="I30" s="60">
        <v>2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>
        <v>16</v>
      </c>
    </row>
    <row r="31" spans="1:25" s="19" customFormat="1" ht="5.2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x14ac:dyDescent="0.2">
      <c r="A32" s="64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</row>
    <row r="33" spans="1:25" x14ac:dyDescent="0.2">
      <c r="A33" s="63" t="s">
        <v>86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</row>
    <row r="34" spans="1:25" ht="12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 x14ac:dyDescent="0.2">
      <c r="A35" s="114" t="s">
        <v>83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x14ac:dyDescent="0.2">
      <c r="A36" s="114" t="s">
        <v>84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25" ht="14.25" x14ac:dyDescent="0.2">
      <c r="A37" s="115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5" x14ac:dyDescent="0.2">
      <c r="A38" s="114" t="s">
        <v>85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</row>
    <row r="39" spans="1:25" x14ac:dyDescent="0.2">
      <c r="A39" s="67"/>
      <c r="B39" s="63"/>
      <c r="C39" s="63"/>
      <c r="D39" s="63"/>
      <c r="E39" s="67"/>
      <c r="F39" s="67"/>
      <c r="G39" s="67"/>
      <c r="H39" s="67"/>
      <c r="I39" s="67"/>
      <c r="J39" s="67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:25" ht="12.7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zoomScaleNormal="100" workbookViewId="0"/>
  </sheetViews>
  <sheetFormatPr baseColWidth="10" defaultColWidth="12" defaultRowHeight="11.25" x14ac:dyDescent="0.2"/>
  <cols>
    <col min="1" max="1" width="17.5" style="30" customWidth="1"/>
    <col min="2" max="6" width="7.33203125" style="30" customWidth="1"/>
    <col min="7" max="7" width="7.33203125" style="30" hidden="1" customWidth="1"/>
    <col min="8" max="9" width="7.33203125" style="30" customWidth="1"/>
    <col min="10" max="11" width="7.33203125" style="30" hidden="1" customWidth="1"/>
    <col min="12" max="12" width="7.33203125" style="30" customWidth="1"/>
    <col min="13" max="14" width="7.33203125" style="30" hidden="1" customWidth="1"/>
    <col min="15" max="18" width="7.33203125" style="30" customWidth="1"/>
    <col min="19" max="19" width="7.33203125" style="30" hidden="1" customWidth="1"/>
    <col min="20" max="22" width="7.33203125" style="30" customWidth="1"/>
    <col min="23" max="23" width="7.33203125" style="30" hidden="1" customWidth="1"/>
    <col min="24" max="25" width="7.33203125" style="30" customWidth="1"/>
    <col min="26" max="16384" width="12" style="30"/>
  </cols>
  <sheetData>
    <row r="1" spans="1:27" s="25" customFormat="1" ht="12.6" customHeight="1" x14ac:dyDescent="0.25">
      <c r="A1" s="24" t="s">
        <v>52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26" t="s">
        <v>74</v>
      </c>
    </row>
    <row r="2" spans="1:27" s="25" customFormat="1" ht="12.6" customHeight="1" x14ac:dyDescent="0.25">
      <c r="A2" s="27" t="s">
        <v>53</v>
      </c>
      <c r="B2" s="92"/>
      <c r="C2" s="92"/>
      <c r="D2" s="92"/>
      <c r="E2" s="92"/>
      <c r="F2" s="92"/>
      <c r="G2" s="92"/>
      <c r="H2" s="92"/>
      <c r="I2" s="92"/>
      <c r="J2" s="28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7" s="25" customFormat="1" ht="3.75" customHeight="1" x14ac:dyDescent="0.2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27" s="25" customFormat="1" ht="3.75" customHeight="1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96"/>
      <c r="Y4" s="96"/>
    </row>
    <row r="5" spans="1:27" s="29" customFormat="1" ht="12.6" customHeight="1" x14ac:dyDescent="0.25">
      <c r="A5" s="97"/>
      <c r="B5" s="98" t="s">
        <v>0</v>
      </c>
      <c r="C5" s="98" t="s">
        <v>10</v>
      </c>
      <c r="D5" s="98" t="s">
        <v>63</v>
      </c>
      <c r="E5" s="98" t="s">
        <v>11</v>
      </c>
      <c r="F5" s="98" t="s">
        <v>1</v>
      </c>
      <c r="G5" s="98" t="s">
        <v>2</v>
      </c>
      <c r="H5" s="98" t="s">
        <v>3</v>
      </c>
      <c r="I5" s="98" t="s">
        <v>4</v>
      </c>
      <c r="J5" s="98" t="s">
        <v>12</v>
      </c>
      <c r="K5" s="98" t="s">
        <v>55</v>
      </c>
      <c r="L5" s="98" t="s">
        <v>13</v>
      </c>
      <c r="M5" s="98" t="s">
        <v>5</v>
      </c>
      <c r="N5" s="98" t="s">
        <v>6</v>
      </c>
      <c r="O5" s="98" t="s">
        <v>7</v>
      </c>
      <c r="P5" s="98" t="s">
        <v>39</v>
      </c>
      <c r="Q5" s="98" t="s">
        <v>37</v>
      </c>
      <c r="R5" s="98" t="s">
        <v>16</v>
      </c>
      <c r="S5" s="98" t="s">
        <v>38</v>
      </c>
      <c r="T5" s="98" t="s">
        <v>8</v>
      </c>
      <c r="U5" s="98" t="s">
        <v>9</v>
      </c>
      <c r="V5" s="98" t="s">
        <v>14</v>
      </c>
      <c r="W5" s="99" t="s">
        <v>61</v>
      </c>
      <c r="X5" s="99" t="s">
        <v>41</v>
      </c>
      <c r="Y5" s="99" t="s">
        <v>15</v>
      </c>
    </row>
    <row r="6" spans="1:27" s="29" customFormat="1" ht="3.75" customHeight="1" x14ac:dyDescent="0.2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  <c r="X6" s="102"/>
      <c r="Y6" s="102"/>
    </row>
    <row r="7" spans="1:27" s="25" customFormat="1" ht="3.75" customHeight="1" x14ac:dyDescent="0.2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</row>
    <row r="8" spans="1:27" s="25" customFormat="1" ht="12.6" customHeight="1" x14ac:dyDescent="0.25">
      <c r="A8" s="54" t="s">
        <v>15</v>
      </c>
      <c r="B8" s="54">
        <f>SUM(B10:B30)</f>
        <v>420</v>
      </c>
      <c r="C8" s="54">
        <f>SUM(C10:C30)</f>
        <v>315</v>
      </c>
      <c r="D8" s="54">
        <f>SUM(D10:D30)</f>
        <v>350</v>
      </c>
      <c r="E8" s="54">
        <f>SUM(E10:E30)</f>
        <v>383</v>
      </c>
      <c r="F8" s="54">
        <f>SUM(F10:F30)</f>
        <v>47</v>
      </c>
      <c r="G8" s="54">
        <f t="shared" ref="G8:Y8" si="0">SUM(G10:G30)</f>
        <v>0</v>
      </c>
      <c r="H8" s="54">
        <f t="shared" si="0"/>
        <v>260</v>
      </c>
      <c r="I8" s="54">
        <f t="shared" si="0"/>
        <v>7</v>
      </c>
      <c r="J8" s="54">
        <f>SUM(J10:J30)</f>
        <v>0</v>
      </c>
      <c r="K8" s="54">
        <f>SUM(K10:K30)</f>
        <v>0</v>
      </c>
      <c r="L8" s="54">
        <f>SUM(L10:L30)</f>
        <v>30</v>
      </c>
      <c r="M8" s="54">
        <f t="shared" si="0"/>
        <v>0</v>
      </c>
      <c r="N8" s="54">
        <f t="shared" si="0"/>
        <v>0</v>
      </c>
      <c r="O8" s="54">
        <f>SUM(O10:O30)</f>
        <v>281</v>
      </c>
      <c r="P8" s="54">
        <f>SUM(P10:P30)</f>
        <v>115</v>
      </c>
      <c r="Q8" s="54">
        <f>SUM(Q10:Q30)</f>
        <v>33</v>
      </c>
      <c r="R8" s="54">
        <f t="shared" si="0"/>
        <v>126</v>
      </c>
      <c r="S8" s="54">
        <f>SUM(S10:S30)</f>
        <v>0</v>
      </c>
      <c r="T8" s="54">
        <f t="shared" si="0"/>
        <v>106</v>
      </c>
      <c r="U8" s="54">
        <f t="shared" si="0"/>
        <v>76</v>
      </c>
      <c r="V8" s="54">
        <f t="shared" si="0"/>
        <v>8</v>
      </c>
      <c r="W8" s="54">
        <v>0</v>
      </c>
      <c r="X8" s="54">
        <f t="shared" si="0"/>
        <v>279</v>
      </c>
      <c r="Y8" s="54">
        <f t="shared" si="0"/>
        <v>2836</v>
      </c>
      <c r="AA8" s="30"/>
    </row>
    <row r="9" spans="1:27" x14ac:dyDescent="0.2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92"/>
    </row>
    <row r="10" spans="1:27" x14ac:dyDescent="0.2">
      <c r="A10" s="92" t="s">
        <v>17</v>
      </c>
      <c r="B10" s="62">
        <v>102</v>
      </c>
      <c r="C10" s="62">
        <v>68</v>
      </c>
      <c r="D10" s="62">
        <v>101</v>
      </c>
      <c r="E10" s="62">
        <v>112</v>
      </c>
      <c r="F10" s="62"/>
      <c r="G10" s="62"/>
      <c r="H10" s="62">
        <v>102</v>
      </c>
      <c r="I10" s="62"/>
      <c r="J10" s="62"/>
      <c r="K10" s="62"/>
      <c r="L10" s="62"/>
      <c r="M10" s="62"/>
      <c r="N10" s="62"/>
      <c r="O10" s="62">
        <v>102</v>
      </c>
      <c r="P10" s="62">
        <v>102</v>
      </c>
      <c r="Q10" s="62"/>
      <c r="R10" s="62">
        <v>34</v>
      </c>
      <c r="S10" s="62"/>
      <c r="T10" s="62">
        <v>34</v>
      </c>
      <c r="U10" s="62">
        <v>34</v>
      </c>
      <c r="V10" s="62"/>
      <c r="W10" s="62"/>
      <c r="X10" s="62">
        <v>173</v>
      </c>
      <c r="Y10" s="106">
        <v>964</v>
      </c>
    </row>
    <row r="11" spans="1:27" x14ac:dyDescent="0.2">
      <c r="A11" s="92" t="s">
        <v>18</v>
      </c>
      <c r="B11" s="62">
        <v>95</v>
      </c>
      <c r="C11" s="62">
        <v>26</v>
      </c>
      <c r="D11" s="62">
        <v>52</v>
      </c>
      <c r="E11" s="62">
        <v>65</v>
      </c>
      <c r="F11" s="62"/>
      <c r="G11" s="62"/>
      <c r="H11" s="62">
        <v>78</v>
      </c>
      <c r="I11" s="62"/>
      <c r="J11" s="62"/>
      <c r="K11" s="62"/>
      <c r="L11" s="62"/>
      <c r="M11" s="62"/>
      <c r="N11" s="62"/>
      <c r="O11" s="62">
        <v>24</v>
      </c>
      <c r="P11" s="62"/>
      <c r="Q11" s="62"/>
      <c r="R11" s="62">
        <v>36</v>
      </c>
      <c r="S11" s="62"/>
      <c r="T11" s="62">
        <v>26</v>
      </c>
      <c r="U11" s="62">
        <v>23</v>
      </c>
      <c r="V11" s="62"/>
      <c r="W11" s="62"/>
      <c r="X11" s="62">
        <v>37</v>
      </c>
      <c r="Y11" s="106">
        <v>462</v>
      </c>
    </row>
    <row r="12" spans="1:27" x14ac:dyDescent="0.2">
      <c r="A12" s="92" t="s">
        <v>19</v>
      </c>
      <c r="B12" s="62">
        <v>22</v>
      </c>
      <c r="C12" s="62">
        <v>16</v>
      </c>
      <c r="D12" s="62">
        <v>10</v>
      </c>
      <c r="E12" s="62">
        <v>14</v>
      </c>
      <c r="F12" s="62"/>
      <c r="G12" s="62"/>
      <c r="H12" s="62">
        <v>5</v>
      </c>
      <c r="I12" s="62"/>
      <c r="J12" s="62"/>
      <c r="K12" s="62"/>
      <c r="L12" s="62"/>
      <c r="M12" s="62"/>
      <c r="N12" s="62"/>
      <c r="O12" s="62">
        <v>19</v>
      </c>
      <c r="P12" s="62"/>
      <c r="Q12" s="62"/>
      <c r="R12" s="62">
        <v>3</v>
      </c>
      <c r="S12" s="62"/>
      <c r="T12" s="62"/>
      <c r="U12" s="62"/>
      <c r="V12" s="62"/>
      <c r="W12" s="62"/>
      <c r="X12" s="62">
        <v>13</v>
      </c>
      <c r="Y12" s="106">
        <v>102</v>
      </c>
    </row>
    <row r="13" spans="1:27" x14ac:dyDescent="0.2">
      <c r="A13" s="92" t="s">
        <v>20</v>
      </c>
      <c r="B13" s="62">
        <v>4</v>
      </c>
      <c r="C13" s="62">
        <v>7</v>
      </c>
      <c r="D13" s="62">
        <v>8</v>
      </c>
      <c r="E13" s="62">
        <v>8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106">
        <v>27</v>
      </c>
    </row>
    <row r="14" spans="1:27" x14ac:dyDescent="0.2">
      <c r="A14" s="92" t="s">
        <v>21</v>
      </c>
      <c r="B14" s="62">
        <v>6</v>
      </c>
      <c r="C14" s="62">
        <v>6</v>
      </c>
      <c r="D14" s="62">
        <v>3</v>
      </c>
      <c r="E14" s="62">
        <v>6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>
        <v>3</v>
      </c>
      <c r="Q14" s="62"/>
      <c r="R14" s="62"/>
      <c r="S14" s="62"/>
      <c r="T14" s="62"/>
      <c r="U14" s="62"/>
      <c r="V14" s="62"/>
      <c r="W14" s="62"/>
      <c r="X14" s="62"/>
      <c r="Y14" s="106">
        <v>24</v>
      </c>
    </row>
    <row r="15" spans="1:27" ht="20.25" customHeight="1" x14ac:dyDescent="0.2">
      <c r="A15" s="92" t="s">
        <v>22</v>
      </c>
      <c r="B15" s="62">
        <v>7</v>
      </c>
      <c r="C15" s="62">
        <v>7</v>
      </c>
      <c r="D15" s="62">
        <v>12</v>
      </c>
      <c r="E15" s="62">
        <v>7</v>
      </c>
      <c r="F15" s="62"/>
      <c r="G15" s="62"/>
      <c r="H15" s="62">
        <v>3</v>
      </c>
      <c r="I15" s="62">
        <v>7</v>
      </c>
      <c r="J15" s="62"/>
      <c r="K15" s="62"/>
      <c r="L15" s="62"/>
      <c r="M15" s="62"/>
      <c r="N15" s="62"/>
      <c r="O15" s="62">
        <v>7</v>
      </c>
      <c r="P15" s="62"/>
      <c r="Q15" s="62"/>
      <c r="R15" s="62"/>
      <c r="S15" s="62"/>
      <c r="T15" s="62">
        <v>3</v>
      </c>
      <c r="U15" s="62"/>
      <c r="V15" s="62"/>
      <c r="W15" s="62"/>
      <c r="X15" s="62">
        <v>8</v>
      </c>
      <c r="Y15" s="106">
        <v>61</v>
      </c>
    </row>
    <row r="16" spans="1:27" x14ac:dyDescent="0.2">
      <c r="A16" s="92" t="s">
        <v>23</v>
      </c>
      <c r="B16" s="62">
        <v>21</v>
      </c>
      <c r="C16" s="62">
        <v>14</v>
      </c>
      <c r="D16" s="62">
        <v>14</v>
      </c>
      <c r="E16" s="62">
        <v>12</v>
      </c>
      <c r="F16" s="62"/>
      <c r="G16" s="62"/>
      <c r="H16" s="62">
        <v>7</v>
      </c>
      <c r="I16" s="62"/>
      <c r="J16" s="62"/>
      <c r="K16" s="62"/>
      <c r="L16" s="62"/>
      <c r="M16" s="62"/>
      <c r="N16" s="62"/>
      <c r="O16" s="62">
        <v>7</v>
      </c>
      <c r="P16" s="62"/>
      <c r="Q16" s="62"/>
      <c r="R16" s="62"/>
      <c r="S16" s="62"/>
      <c r="T16" s="62"/>
      <c r="U16" s="62"/>
      <c r="V16" s="62"/>
      <c r="W16" s="62"/>
      <c r="X16" s="62"/>
      <c r="Y16" s="106">
        <v>75</v>
      </c>
    </row>
    <row r="17" spans="1:25" x14ac:dyDescent="0.2">
      <c r="A17" s="92" t="s">
        <v>24</v>
      </c>
      <c r="B17" s="62">
        <v>10</v>
      </c>
      <c r="C17" s="62">
        <v>5</v>
      </c>
      <c r="D17" s="62">
        <v>10</v>
      </c>
      <c r="E17" s="62">
        <v>8</v>
      </c>
      <c r="F17" s="62">
        <v>5</v>
      </c>
      <c r="G17" s="62"/>
      <c r="H17" s="62">
        <v>5</v>
      </c>
      <c r="I17" s="62"/>
      <c r="J17" s="62"/>
      <c r="K17" s="62"/>
      <c r="L17" s="62"/>
      <c r="M17" s="62"/>
      <c r="N17" s="62"/>
      <c r="O17" s="62">
        <v>10</v>
      </c>
      <c r="P17" s="62"/>
      <c r="Q17" s="62"/>
      <c r="R17" s="62">
        <v>5</v>
      </c>
      <c r="S17" s="62"/>
      <c r="T17" s="62">
        <v>5</v>
      </c>
      <c r="U17" s="62"/>
      <c r="V17" s="62"/>
      <c r="W17" s="62"/>
      <c r="X17" s="62">
        <v>4</v>
      </c>
      <c r="Y17" s="106">
        <v>67</v>
      </c>
    </row>
    <row r="18" spans="1:25" x14ac:dyDescent="0.2">
      <c r="A18" s="92" t="s">
        <v>25</v>
      </c>
      <c r="B18" s="62">
        <v>14</v>
      </c>
      <c r="C18" s="62">
        <v>7</v>
      </c>
      <c r="D18" s="62">
        <v>7</v>
      </c>
      <c r="E18" s="62">
        <v>14</v>
      </c>
      <c r="F18" s="62"/>
      <c r="G18" s="62"/>
      <c r="H18" s="62">
        <v>7</v>
      </c>
      <c r="I18" s="62"/>
      <c r="J18" s="62"/>
      <c r="K18" s="62"/>
      <c r="L18" s="62"/>
      <c r="M18" s="62"/>
      <c r="N18" s="62"/>
      <c r="O18" s="62">
        <v>14</v>
      </c>
      <c r="P18" s="62"/>
      <c r="Q18" s="62"/>
      <c r="R18" s="62">
        <v>7</v>
      </c>
      <c r="S18" s="62"/>
      <c r="T18" s="62"/>
      <c r="U18" s="62">
        <v>4</v>
      </c>
      <c r="V18" s="62"/>
      <c r="W18" s="62"/>
      <c r="X18" s="62">
        <v>5</v>
      </c>
      <c r="Y18" s="106">
        <v>79</v>
      </c>
    </row>
    <row r="19" spans="1:25" x14ac:dyDescent="0.2">
      <c r="A19" s="92" t="s">
        <v>26</v>
      </c>
      <c r="B19" s="62">
        <v>2</v>
      </c>
      <c r="C19" s="62">
        <v>1</v>
      </c>
      <c r="D19" s="62">
        <v>2</v>
      </c>
      <c r="E19" s="62">
        <v>4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106">
        <v>9</v>
      </c>
    </row>
    <row r="20" spans="1:25" hidden="1" x14ac:dyDescent="0.2">
      <c r="A20" s="9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106"/>
    </row>
    <row r="21" spans="1:25" ht="22.7" customHeight="1" x14ac:dyDescent="0.2">
      <c r="A21" s="92" t="s">
        <v>28</v>
      </c>
      <c r="B21" s="62">
        <v>18</v>
      </c>
      <c r="C21" s="62">
        <v>23</v>
      </c>
      <c r="D21" s="62">
        <v>36</v>
      </c>
      <c r="E21" s="62">
        <v>12</v>
      </c>
      <c r="F21" s="62"/>
      <c r="G21" s="62"/>
      <c r="H21" s="62">
        <v>8</v>
      </c>
      <c r="I21" s="62"/>
      <c r="J21" s="62"/>
      <c r="K21" s="62"/>
      <c r="L21" s="62"/>
      <c r="M21" s="62"/>
      <c r="N21" s="62"/>
      <c r="O21" s="62">
        <v>36</v>
      </c>
      <c r="P21" s="62"/>
      <c r="Q21" s="62"/>
      <c r="R21" s="62">
        <v>10</v>
      </c>
      <c r="S21" s="62"/>
      <c r="T21" s="62">
        <v>11</v>
      </c>
      <c r="U21" s="62"/>
      <c r="V21" s="62"/>
      <c r="W21" s="62"/>
      <c r="X21" s="62">
        <v>9</v>
      </c>
      <c r="Y21" s="106">
        <v>163</v>
      </c>
    </row>
    <row r="22" spans="1:25" x14ac:dyDescent="0.2">
      <c r="A22" s="92" t="s">
        <v>29</v>
      </c>
      <c r="B22" s="62">
        <v>10</v>
      </c>
      <c r="C22" s="62">
        <v>10</v>
      </c>
      <c r="D22" s="62">
        <v>10</v>
      </c>
      <c r="E22" s="62">
        <v>10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>
        <v>3</v>
      </c>
      <c r="U22" s="62"/>
      <c r="V22" s="62"/>
      <c r="W22" s="62"/>
      <c r="X22" s="62"/>
      <c r="Y22" s="106">
        <v>43</v>
      </c>
    </row>
    <row r="23" spans="1:25" x14ac:dyDescent="0.2">
      <c r="A23" s="92" t="s">
        <v>30</v>
      </c>
      <c r="B23" s="62">
        <v>27</v>
      </c>
      <c r="C23" s="62">
        <v>43</v>
      </c>
      <c r="D23" s="62">
        <v>15</v>
      </c>
      <c r="E23" s="62">
        <v>30</v>
      </c>
      <c r="F23" s="62"/>
      <c r="G23" s="62"/>
      <c r="H23" s="62">
        <v>30</v>
      </c>
      <c r="I23" s="62"/>
      <c r="J23" s="62"/>
      <c r="K23" s="62"/>
      <c r="L23" s="62"/>
      <c r="M23" s="62"/>
      <c r="N23" s="62"/>
      <c r="O23" s="62">
        <v>15</v>
      </c>
      <c r="P23" s="62">
        <v>10</v>
      </c>
      <c r="Q23" s="62"/>
      <c r="R23" s="62">
        <v>19</v>
      </c>
      <c r="S23" s="62"/>
      <c r="T23" s="62"/>
      <c r="U23" s="62">
        <v>12</v>
      </c>
      <c r="V23" s="62"/>
      <c r="W23" s="62"/>
      <c r="X23" s="62">
        <v>6</v>
      </c>
      <c r="Y23" s="106">
        <v>207</v>
      </c>
    </row>
    <row r="24" spans="1:25" x14ac:dyDescent="0.2">
      <c r="A24" s="92" t="s">
        <v>31</v>
      </c>
      <c r="B24" s="62">
        <v>12</v>
      </c>
      <c r="C24" s="62">
        <v>6</v>
      </c>
      <c r="D24" s="62">
        <v>6</v>
      </c>
      <c r="E24" s="62">
        <v>12</v>
      </c>
      <c r="F24" s="62"/>
      <c r="G24" s="62"/>
      <c r="H24" s="62">
        <v>6</v>
      </c>
      <c r="I24" s="62"/>
      <c r="J24" s="62"/>
      <c r="K24" s="62"/>
      <c r="L24" s="62"/>
      <c r="M24" s="62"/>
      <c r="N24" s="62"/>
      <c r="O24" s="62">
        <v>6</v>
      </c>
      <c r="P24" s="62"/>
      <c r="Q24" s="62"/>
      <c r="R24" s="62">
        <v>3</v>
      </c>
      <c r="S24" s="62"/>
      <c r="T24" s="62">
        <v>4</v>
      </c>
      <c r="U24" s="62">
        <v>3</v>
      </c>
      <c r="V24" s="62"/>
      <c r="W24" s="62"/>
      <c r="X24" s="62">
        <v>5</v>
      </c>
      <c r="Y24" s="106">
        <v>63</v>
      </c>
    </row>
    <row r="25" spans="1:25" x14ac:dyDescent="0.2">
      <c r="A25" s="92" t="s">
        <v>32</v>
      </c>
      <c r="B25" s="62">
        <v>8</v>
      </c>
      <c r="C25" s="62">
        <v>8</v>
      </c>
      <c r="D25" s="62">
        <v>8</v>
      </c>
      <c r="E25" s="62">
        <v>8</v>
      </c>
      <c r="F25" s="62"/>
      <c r="G25" s="62"/>
      <c r="H25" s="62"/>
      <c r="I25" s="62"/>
      <c r="J25" s="62"/>
      <c r="K25" s="62"/>
      <c r="L25" s="62"/>
      <c r="M25" s="62"/>
      <c r="N25" s="62"/>
      <c r="O25" s="62">
        <v>8</v>
      </c>
      <c r="P25" s="62"/>
      <c r="Q25" s="62"/>
      <c r="R25" s="62"/>
      <c r="S25" s="62"/>
      <c r="T25" s="62"/>
      <c r="U25" s="62"/>
      <c r="V25" s="62">
        <v>8</v>
      </c>
      <c r="W25" s="62"/>
      <c r="X25" s="62">
        <v>1</v>
      </c>
      <c r="Y25" s="106">
        <v>49</v>
      </c>
    </row>
    <row r="26" spans="1:25" ht="20.25" customHeight="1" x14ac:dyDescent="0.2">
      <c r="A26" s="92" t="s">
        <v>33</v>
      </c>
      <c r="B26" s="62">
        <v>26</v>
      </c>
      <c r="C26" s="62">
        <v>18</v>
      </c>
      <c r="D26" s="62">
        <v>18</v>
      </c>
      <c r="E26" s="62">
        <v>18</v>
      </c>
      <c r="F26" s="62">
        <v>27</v>
      </c>
      <c r="G26" s="62"/>
      <c r="H26" s="62">
        <v>9</v>
      </c>
      <c r="I26" s="62"/>
      <c r="J26" s="62"/>
      <c r="K26" s="62"/>
      <c r="L26" s="62">
        <v>18</v>
      </c>
      <c r="M26" s="62"/>
      <c r="N26" s="62"/>
      <c r="O26" s="62">
        <v>18</v>
      </c>
      <c r="P26" s="62"/>
      <c r="Q26" s="62">
        <v>18</v>
      </c>
      <c r="R26" s="62">
        <v>9</v>
      </c>
      <c r="S26" s="62"/>
      <c r="T26" s="62">
        <v>18</v>
      </c>
      <c r="U26" s="62"/>
      <c r="V26" s="62"/>
      <c r="W26" s="62"/>
      <c r="X26" s="62">
        <v>7</v>
      </c>
      <c r="Y26" s="106">
        <v>204</v>
      </c>
    </row>
    <row r="27" spans="1:25" x14ac:dyDescent="0.2">
      <c r="A27" s="92" t="s">
        <v>34</v>
      </c>
      <c r="B27" s="62">
        <v>12</v>
      </c>
      <c r="C27" s="62">
        <v>29</v>
      </c>
      <c r="D27" s="62">
        <v>17</v>
      </c>
      <c r="E27" s="62">
        <v>30</v>
      </c>
      <c r="F27" s="62"/>
      <c r="G27" s="62"/>
      <c r="H27" s="62"/>
      <c r="I27" s="62"/>
      <c r="J27" s="62"/>
      <c r="K27" s="62"/>
      <c r="L27" s="62"/>
      <c r="M27" s="62"/>
      <c r="N27" s="62"/>
      <c r="O27" s="62">
        <v>3</v>
      </c>
      <c r="P27" s="62"/>
      <c r="Q27" s="62"/>
      <c r="R27" s="62"/>
      <c r="S27" s="62"/>
      <c r="T27" s="62"/>
      <c r="U27" s="62"/>
      <c r="V27" s="62"/>
      <c r="W27" s="62"/>
      <c r="X27" s="62"/>
      <c r="Y27" s="106">
        <v>91</v>
      </c>
    </row>
    <row r="28" spans="1:25" x14ac:dyDescent="0.2">
      <c r="A28" s="92" t="s">
        <v>35</v>
      </c>
      <c r="B28" s="62">
        <v>15</v>
      </c>
      <c r="C28" s="62"/>
      <c r="D28" s="62">
        <v>10</v>
      </c>
      <c r="E28" s="62">
        <v>5</v>
      </c>
      <c r="F28" s="62">
        <v>10</v>
      </c>
      <c r="G28" s="62"/>
      <c r="H28" s="62"/>
      <c r="I28" s="62"/>
      <c r="J28" s="62"/>
      <c r="K28" s="62"/>
      <c r="L28" s="62">
        <v>5</v>
      </c>
      <c r="M28" s="62"/>
      <c r="N28" s="62"/>
      <c r="O28" s="62">
        <v>5</v>
      </c>
      <c r="P28" s="62"/>
      <c r="Q28" s="62">
        <v>5</v>
      </c>
      <c r="R28" s="62"/>
      <c r="S28" s="62"/>
      <c r="T28" s="62"/>
      <c r="U28" s="62"/>
      <c r="V28" s="62"/>
      <c r="W28" s="62"/>
      <c r="X28" s="62"/>
      <c r="Y28" s="106">
        <v>55</v>
      </c>
    </row>
    <row r="29" spans="1:25" x14ac:dyDescent="0.2">
      <c r="A29" s="92" t="s">
        <v>36</v>
      </c>
      <c r="B29" s="62">
        <v>5</v>
      </c>
      <c r="C29" s="62">
        <v>17</v>
      </c>
      <c r="D29" s="62">
        <v>7</v>
      </c>
      <c r="E29" s="62">
        <v>6</v>
      </c>
      <c r="F29" s="62">
        <v>5</v>
      </c>
      <c r="G29" s="62"/>
      <c r="H29" s="62"/>
      <c r="I29" s="62"/>
      <c r="J29" s="62"/>
      <c r="K29" s="62"/>
      <c r="L29" s="62">
        <v>7</v>
      </c>
      <c r="M29" s="62"/>
      <c r="N29" s="62"/>
      <c r="O29" s="62">
        <v>7</v>
      </c>
      <c r="P29" s="62"/>
      <c r="Q29" s="62">
        <v>10</v>
      </c>
      <c r="R29" s="62"/>
      <c r="S29" s="62"/>
      <c r="T29" s="62"/>
      <c r="U29" s="62"/>
      <c r="V29" s="62"/>
      <c r="W29" s="62"/>
      <c r="X29" s="62">
        <v>11</v>
      </c>
      <c r="Y29" s="106">
        <v>75</v>
      </c>
    </row>
    <row r="30" spans="1:25" x14ac:dyDescent="0.2">
      <c r="A30" s="92" t="s">
        <v>40</v>
      </c>
      <c r="B30" s="62">
        <v>4</v>
      </c>
      <c r="C30" s="62">
        <v>4</v>
      </c>
      <c r="D30" s="62">
        <v>4</v>
      </c>
      <c r="E30" s="62">
        <v>2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>
        <v>2</v>
      </c>
      <c r="U30" s="62"/>
      <c r="V30" s="62"/>
      <c r="W30" s="62"/>
      <c r="X30" s="62"/>
      <c r="Y30" s="106">
        <v>16</v>
      </c>
    </row>
    <row r="31" spans="1:25" s="31" customFormat="1" ht="5.25" customHeight="1" x14ac:dyDescent="0.2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</row>
    <row r="32" spans="1:25" x14ac:dyDescent="0.2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</row>
    <row r="33" spans="1:25" x14ac:dyDescent="0.2">
      <c r="A33" s="63" t="s">
        <v>86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</row>
    <row r="34" spans="1:25" ht="12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63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</row>
    <row r="35" spans="1:25" x14ac:dyDescent="0.2">
      <c r="A35" s="114" t="s">
        <v>83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</row>
    <row r="36" spans="1:25" x14ac:dyDescent="0.2">
      <c r="A36" s="114" t="s">
        <v>84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</row>
    <row r="37" spans="1:25" ht="14.25" x14ac:dyDescent="0.2">
      <c r="A37" s="115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</row>
    <row r="38" spans="1:25" x14ac:dyDescent="0.2">
      <c r="A38" s="114" t="s">
        <v>85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</row>
    <row r="39" spans="1:25" x14ac:dyDescent="0.2">
      <c r="A39" s="109"/>
      <c r="B39" s="108"/>
      <c r="C39" s="108"/>
      <c r="D39" s="108"/>
      <c r="E39" s="109"/>
      <c r="F39" s="109"/>
      <c r="G39" s="109"/>
      <c r="H39" s="109"/>
      <c r="I39" s="109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</row>
    <row r="40" spans="1:25" ht="12.75" x14ac:dyDescent="0.25">
      <c r="A40" s="25"/>
      <c r="B40" s="25"/>
      <c r="C40" s="25"/>
      <c r="D40" s="25"/>
      <c r="E40" s="25"/>
      <c r="F40" s="25"/>
      <c r="G40" s="25"/>
      <c r="H40" s="25"/>
      <c r="I40" s="25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showGridLines="0" zoomScaleNormal="100" workbookViewId="0"/>
  </sheetViews>
  <sheetFormatPr baseColWidth="10" defaultColWidth="12" defaultRowHeight="11.25" x14ac:dyDescent="0.2"/>
  <cols>
    <col min="1" max="1" width="17.5" style="17" customWidth="1"/>
    <col min="2" max="9" width="7.33203125" style="17" customWidth="1"/>
    <col min="10" max="11" width="7.33203125" style="17" hidden="1" customWidth="1"/>
    <col min="12" max="12" width="7.33203125" style="17" customWidth="1"/>
    <col min="13" max="14" width="7.33203125" style="17" hidden="1" customWidth="1"/>
    <col min="15" max="18" width="7.33203125" style="17" customWidth="1"/>
    <col min="19" max="19" width="7.33203125" style="17" hidden="1" customWidth="1"/>
    <col min="20" max="22" width="7.33203125" style="17" customWidth="1"/>
    <col min="23" max="23" width="7.33203125" style="17" hidden="1" customWidth="1"/>
    <col min="24" max="26" width="7.33203125" style="17" customWidth="1"/>
    <col min="27" max="16384" width="12" style="17"/>
  </cols>
  <sheetData>
    <row r="1" spans="1:26" s="12" customFormat="1" ht="12.6" customHeight="1" x14ac:dyDescent="0.25">
      <c r="A1" s="1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26" t="s">
        <v>74</v>
      </c>
      <c r="Z1" s="25"/>
    </row>
    <row r="2" spans="1:26" s="12" customFormat="1" ht="12.6" customHeight="1" x14ac:dyDescent="0.25">
      <c r="A2" s="14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5"/>
      <c r="R2" s="15"/>
      <c r="S2" s="41"/>
      <c r="T2" s="41"/>
      <c r="U2" s="41"/>
      <c r="V2" s="41"/>
      <c r="W2" s="41"/>
      <c r="X2" s="41"/>
      <c r="Y2" s="41"/>
    </row>
    <row r="3" spans="1:26" s="12" customFormat="1" ht="3.75" customHeight="1" x14ac:dyDescent="0.2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6" s="12" customFormat="1" ht="3.7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46"/>
    </row>
    <row r="5" spans="1:26" s="16" customFormat="1" ht="12.6" customHeight="1" x14ac:dyDescent="0.25">
      <c r="A5" s="47"/>
      <c r="B5" s="48" t="s">
        <v>0</v>
      </c>
      <c r="C5" s="48" t="s">
        <v>10</v>
      </c>
      <c r="D5" s="48" t="s">
        <v>63</v>
      </c>
      <c r="E5" s="48" t="s">
        <v>11</v>
      </c>
      <c r="F5" s="48" t="s">
        <v>1</v>
      </c>
      <c r="G5" s="48" t="s">
        <v>2</v>
      </c>
      <c r="H5" s="48" t="s">
        <v>3</v>
      </c>
      <c r="I5" s="48" t="s">
        <v>4</v>
      </c>
      <c r="J5" s="48" t="s">
        <v>12</v>
      </c>
      <c r="K5" s="48" t="s">
        <v>55</v>
      </c>
      <c r="L5" s="48" t="s">
        <v>13</v>
      </c>
      <c r="M5" s="48" t="s">
        <v>5</v>
      </c>
      <c r="N5" s="48" t="s">
        <v>6</v>
      </c>
      <c r="O5" s="48" t="s">
        <v>7</v>
      </c>
      <c r="P5" s="48" t="s">
        <v>39</v>
      </c>
      <c r="Q5" s="48" t="s">
        <v>37</v>
      </c>
      <c r="R5" s="48" t="s">
        <v>16</v>
      </c>
      <c r="S5" s="48" t="s">
        <v>38</v>
      </c>
      <c r="T5" s="48" t="s">
        <v>8</v>
      </c>
      <c r="U5" s="48" t="s">
        <v>9</v>
      </c>
      <c r="V5" s="48" t="s">
        <v>14</v>
      </c>
      <c r="W5" s="49" t="s">
        <v>61</v>
      </c>
      <c r="X5" s="49" t="s">
        <v>41</v>
      </c>
      <c r="Y5" s="49" t="s">
        <v>15</v>
      </c>
    </row>
    <row r="6" spans="1:26" s="16" customFormat="1" ht="3.75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  <c r="X6" s="52"/>
      <c r="Y6" s="52"/>
    </row>
    <row r="7" spans="1:26" s="12" customFormat="1" ht="3.7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6" s="12" customFormat="1" ht="12.6" customHeight="1" x14ac:dyDescent="0.25">
      <c r="A8" s="54" t="s">
        <v>15</v>
      </c>
      <c r="B8" s="54">
        <f>SUM(B10:B30)</f>
        <v>355</v>
      </c>
      <c r="C8" s="54">
        <f>SUM(C10:C30)</f>
        <v>329</v>
      </c>
      <c r="D8" s="54">
        <f>SUM(D10:D30)</f>
        <v>368</v>
      </c>
      <c r="E8" s="54">
        <f>SUM(E10:E30)</f>
        <v>332</v>
      </c>
      <c r="F8" s="54">
        <f>SUM(F10:F30)</f>
        <v>57</v>
      </c>
      <c r="G8" s="54">
        <f t="shared" ref="G8:Y8" si="0">SUM(G10:G30)</f>
        <v>109</v>
      </c>
      <c r="H8" s="54">
        <f t="shared" si="0"/>
        <v>212</v>
      </c>
      <c r="I8" s="54">
        <f t="shared" si="0"/>
        <v>46</v>
      </c>
      <c r="J8" s="54">
        <f t="shared" si="0"/>
        <v>0</v>
      </c>
      <c r="K8" s="54">
        <f>SUM(K10:K30)</f>
        <v>0</v>
      </c>
      <c r="L8" s="54">
        <f>SUM(L10:L30)</f>
        <v>37</v>
      </c>
      <c r="M8" s="54">
        <f t="shared" si="0"/>
        <v>0</v>
      </c>
      <c r="N8" s="54">
        <f t="shared" si="0"/>
        <v>0</v>
      </c>
      <c r="O8" s="54">
        <f>SUM(O10:O30)</f>
        <v>194</v>
      </c>
      <c r="P8" s="54">
        <f>SUM(P10:P30)</f>
        <v>68</v>
      </c>
      <c r="Q8" s="54">
        <f>SUM(Q10:Q30)</f>
        <v>30</v>
      </c>
      <c r="R8" s="54">
        <f t="shared" si="0"/>
        <v>120</v>
      </c>
      <c r="S8" s="54">
        <f>SUM(S10:S30)</f>
        <v>0</v>
      </c>
      <c r="T8" s="54">
        <f t="shared" si="0"/>
        <v>135</v>
      </c>
      <c r="U8" s="54">
        <f t="shared" si="0"/>
        <v>96</v>
      </c>
      <c r="V8" s="54">
        <f t="shared" si="0"/>
        <v>8</v>
      </c>
      <c r="W8" s="54">
        <v>0</v>
      </c>
      <c r="X8" s="54">
        <f t="shared" si="0"/>
        <v>349</v>
      </c>
      <c r="Y8" s="54">
        <f t="shared" si="0"/>
        <v>2845</v>
      </c>
    </row>
    <row r="9" spans="1:26" x14ac:dyDescent="0.2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41"/>
      <c r="Z9" s="22"/>
    </row>
    <row r="10" spans="1:26" x14ac:dyDescent="0.2">
      <c r="A10" s="41" t="s">
        <v>17</v>
      </c>
      <c r="B10" s="60">
        <v>68</v>
      </c>
      <c r="C10" s="60">
        <v>68</v>
      </c>
      <c r="D10" s="60">
        <v>102</v>
      </c>
      <c r="E10" s="60">
        <v>102</v>
      </c>
      <c r="F10" s="60">
        <v>22</v>
      </c>
      <c r="G10" s="60">
        <v>51</v>
      </c>
      <c r="H10" s="60">
        <v>102</v>
      </c>
      <c r="I10" s="60">
        <v>34</v>
      </c>
      <c r="J10" s="60"/>
      <c r="K10" s="60"/>
      <c r="L10" s="60"/>
      <c r="M10" s="60"/>
      <c r="N10" s="60"/>
      <c r="O10" s="60">
        <v>34</v>
      </c>
      <c r="P10" s="60">
        <v>68</v>
      </c>
      <c r="Q10" s="60"/>
      <c r="R10" s="60">
        <v>34</v>
      </c>
      <c r="S10" s="60"/>
      <c r="T10" s="60">
        <v>34</v>
      </c>
      <c r="U10" s="60">
        <v>34</v>
      </c>
      <c r="V10" s="60"/>
      <c r="W10" s="60"/>
      <c r="X10" s="60">
        <v>139</v>
      </c>
      <c r="Y10" s="61">
        <v>892</v>
      </c>
      <c r="Z10" s="22"/>
    </row>
    <row r="11" spans="1:26" x14ac:dyDescent="0.2">
      <c r="A11" s="41" t="s">
        <v>18</v>
      </c>
      <c r="B11" s="60">
        <v>81</v>
      </c>
      <c r="C11" s="60">
        <v>27</v>
      </c>
      <c r="D11" s="60">
        <v>26</v>
      </c>
      <c r="E11" s="60">
        <v>67</v>
      </c>
      <c r="F11" s="60"/>
      <c r="G11" s="60">
        <v>27</v>
      </c>
      <c r="H11" s="60">
        <v>54</v>
      </c>
      <c r="I11" s="60"/>
      <c r="J11" s="60"/>
      <c r="K11" s="60"/>
      <c r="L11" s="60"/>
      <c r="M11" s="60"/>
      <c r="N11" s="60"/>
      <c r="O11" s="60">
        <v>25</v>
      </c>
      <c r="P11" s="60"/>
      <c r="Q11" s="60"/>
      <c r="R11" s="60">
        <v>27</v>
      </c>
      <c r="S11" s="60"/>
      <c r="T11" s="60">
        <v>54</v>
      </c>
      <c r="U11" s="60">
        <v>18</v>
      </c>
      <c r="V11" s="60"/>
      <c r="W11" s="60"/>
      <c r="X11" s="60">
        <v>37</v>
      </c>
      <c r="Y11" s="61">
        <v>443</v>
      </c>
      <c r="Z11" s="22"/>
    </row>
    <row r="12" spans="1:26" x14ac:dyDescent="0.2">
      <c r="A12" s="41" t="s">
        <v>19</v>
      </c>
      <c r="B12" s="60">
        <v>19</v>
      </c>
      <c r="C12" s="60">
        <v>19</v>
      </c>
      <c r="D12" s="60">
        <v>10</v>
      </c>
      <c r="E12" s="60">
        <v>10</v>
      </c>
      <c r="F12" s="60"/>
      <c r="G12" s="60"/>
      <c r="H12" s="60"/>
      <c r="I12" s="60">
        <v>6</v>
      </c>
      <c r="J12" s="60"/>
      <c r="K12" s="60"/>
      <c r="L12" s="60"/>
      <c r="M12" s="60"/>
      <c r="N12" s="60"/>
      <c r="O12" s="60">
        <v>10</v>
      </c>
      <c r="P12" s="60"/>
      <c r="Q12" s="60"/>
      <c r="R12" s="60">
        <v>4</v>
      </c>
      <c r="S12" s="60"/>
      <c r="T12" s="60"/>
      <c r="U12" s="60">
        <v>7</v>
      </c>
      <c r="V12" s="60"/>
      <c r="W12" s="60"/>
      <c r="X12" s="60">
        <v>5</v>
      </c>
      <c r="Y12" s="61">
        <v>90</v>
      </c>
      <c r="Z12" s="22"/>
    </row>
    <row r="13" spans="1:26" x14ac:dyDescent="0.2">
      <c r="A13" s="41" t="s">
        <v>20</v>
      </c>
      <c r="B13" s="60">
        <v>3</v>
      </c>
      <c r="C13" s="60">
        <v>6</v>
      </c>
      <c r="D13" s="60">
        <v>3</v>
      </c>
      <c r="E13" s="60">
        <v>6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</v>
      </c>
      <c r="Y13" s="61">
        <v>20</v>
      </c>
      <c r="Z13" s="22"/>
    </row>
    <row r="14" spans="1:26" x14ac:dyDescent="0.2">
      <c r="A14" s="41" t="s">
        <v>21</v>
      </c>
      <c r="B14" s="60">
        <v>3</v>
      </c>
      <c r="C14" s="60">
        <v>3</v>
      </c>
      <c r="D14" s="60">
        <v>3</v>
      </c>
      <c r="E14" s="60">
        <v>3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3</v>
      </c>
      <c r="Y14" s="61">
        <v>15</v>
      </c>
      <c r="Z14" s="22"/>
    </row>
    <row r="15" spans="1:26" ht="20.25" customHeight="1" x14ac:dyDescent="0.2">
      <c r="A15" s="41" t="s">
        <v>22</v>
      </c>
      <c r="B15" s="60">
        <v>6</v>
      </c>
      <c r="C15" s="60">
        <v>13</v>
      </c>
      <c r="D15" s="60">
        <v>12</v>
      </c>
      <c r="E15" s="60">
        <v>6</v>
      </c>
      <c r="F15" s="60"/>
      <c r="G15" s="60"/>
      <c r="H15" s="60"/>
      <c r="I15" s="60">
        <v>6</v>
      </c>
      <c r="J15" s="60"/>
      <c r="K15" s="60"/>
      <c r="L15" s="60"/>
      <c r="M15" s="60"/>
      <c r="N15" s="60"/>
      <c r="O15" s="60"/>
      <c r="P15" s="60"/>
      <c r="Q15" s="60"/>
      <c r="R15" s="60">
        <v>2</v>
      </c>
      <c r="S15" s="60"/>
      <c r="T15" s="60"/>
      <c r="U15" s="60"/>
      <c r="V15" s="60"/>
      <c r="W15" s="60"/>
      <c r="X15" s="60">
        <v>13</v>
      </c>
      <c r="Y15" s="61">
        <v>58</v>
      </c>
      <c r="Z15" s="22"/>
    </row>
    <row r="16" spans="1:26" x14ac:dyDescent="0.2">
      <c r="A16" s="41" t="s">
        <v>23</v>
      </c>
      <c r="B16" s="60">
        <v>14</v>
      </c>
      <c r="C16" s="60">
        <v>19</v>
      </c>
      <c r="D16" s="60">
        <v>14</v>
      </c>
      <c r="E16" s="60">
        <v>14</v>
      </c>
      <c r="F16" s="60"/>
      <c r="G16" s="60"/>
      <c r="H16" s="60"/>
      <c r="I16" s="60"/>
      <c r="J16" s="60"/>
      <c r="K16" s="60"/>
      <c r="L16" s="60"/>
      <c r="M16" s="60"/>
      <c r="N16" s="60"/>
      <c r="O16" s="60">
        <v>7</v>
      </c>
      <c r="P16" s="60"/>
      <c r="Q16" s="60"/>
      <c r="R16" s="60"/>
      <c r="S16" s="60"/>
      <c r="T16" s="60"/>
      <c r="U16" s="60">
        <v>7</v>
      </c>
      <c r="V16" s="60"/>
      <c r="W16" s="60"/>
      <c r="X16" s="60">
        <v>11</v>
      </c>
      <c r="Y16" s="61">
        <v>86</v>
      </c>
      <c r="Z16" s="22"/>
    </row>
    <row r="17" spans="1:28" x14ac:dyDescent="0.2">
      <c r="A17" s="41" t="s">
        <v>24</v>
      </c>
      <c r="B17" s="60">
        <v>12</v>
      </c>
      <c r="C17" s="60">
        <v>6</v>
      </c>
      <c r="D17" s="60">
        <v>6</v>
      </c>
      <c r="E17" s="60">
        <v>6</v>
      </c>
      <c r="F17" s="60">
        <v>6</v>
      </c>
      <c r="G17" s="60"/>
      <c r="H17" s="60">
        <v>6</v>
      </c>
      <c r="I17" s="60"/>
      <c r="J17" s="60"/>
      <c r="K17" s="60"/>
      <c r="L17" s="60"/>
      <c r="M17" s="60"/>
      <c r="N17" s="60"/>
      <c r="O17" s="60">
        <v>6</v>
      </c>
      <c r="P17" s="60"/>
      <c r="Q17" s="60"/>
      <c r="R17" s="60">
        <v>6</v>
      </c>
      <c r="S17" s="60"/>
      <c r="T17" s="60"/>
      <c r="U17" s="60"/>
      <c r="V17" s="60"/>
      <c r="W17" s="60"/>
      <c r="X17" s="60">
        <v>18</v>
      </c>
      <c r="Y17" s="61">
        <v>72</v>
      </c>
      <c r="Z17" s="22"/>
    </row>
    <row r="18" spans="1:28" x14ac:dyDescent="0.2">
      <c r="A18" s="41" t="s">
        <v>25</v>
      </c>
      <c r="B18" s="60">
        <v>7</v>
      </c>
      <c r="C18" s="60">
        <v>7</v>
      </c>
      <c r="D18" s="60">
        <v>7</v>
      </c>
      <c r="E18" s="60">
        <v>7</v>
      </c>
      <c r="F18" s="60"/>
      <c r="G18" s="60"/>
      <c r="H18" s="60">
        <v>7</v>
      </c>
      <c r="I18" s="60"/>
      <c r="J18" s="60"/>
      <c r="K18" s="60"/>
      <c r="L18" s="60"/>
      <c r="M18" s="60"/>
      <c r="N18" s="60"/>
      <c r="O18" s="60">
        <v>7</v>
      </c>
      <c r="P18" s="60"/>
      <c r="Q18" s="60"/>
      <c r="R18" s="60">
        <v>7</v>
      </c>
      <c r="S18" s="60"/>
      <c r="T18" s="60"/>
      <c r="U18" s="60">
        <v>2</v>
      </c>
      <c r="V18" s="60"/>
      <c r="W18" s="60"/>
      <c r="X18" s="60">
        <v>11</v>
      </c>
      <c r="Y18" s="61">
        <v>62</v>
      </c>
      <c r="Z18" s="22"/>
    </row>
    <row r="19" spans="1:28" x14ac:dyDescent="0.2">
      <c r="A19" s="41" t="s">
        <v>26</v>
      </c>
      <c r="B19" s="60">
        <v>2</v>
      </c>
      <c r="C19" s="60"/>
      <c r="D19" s="60">
        <v>2</v>
      </c>
      <c r="E19" s="60">
        <v>2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>
        <v>6</v>
      </c>
      <c r="Z19" s="22"/>
    </row>
    <row r="20" spans="1:28" x14ac:dyDescent="0.2">
      <c r="A20" s="41" t="s">
        <v>27</v>
      </c>
      <c r="B20" s="60">
        <v>1</v>
      </c>
      <c r="C20" s="60"/>
      <c r="D20" s="60">
        <v>1</v>
      </c>
      <c r="E20" s="60">
        <v>1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1">
        <v>3</v>
      </c>
      <c r="Z20" s="22"/>
    </row>
    <row r="21" spans="1:28" ht="22.7" customHeight="1" x14ac:dyDescent="0.2">
      <c r="A21" s="41" t="s">
        <v>28</v>
      </c>
      <c r="B21" s="60">
        <v>24</v>
      </c>
      <c r="C21" s="60">
        <v>24</v>
      </c>
      <c r="D21" s="60">
        <v>42</v>
      </c>
      <c r="E21" s="60">
        <v>12</v>
      </c>
      <c r="F21" s="60"/>
      <c r="G21" s="60">
        <v>12</v>
      </c>
      <c r="H21" s="60">
        <v>8</v>
      </c>
      <c r="I21" s="60"/>
      <c r="J21" s="60"/>
      <c r="K21" s="60"/>
      <c r="L21" s="60"/>
      <c r="M21" s="60"/>
      <c r="N21" s="60"/>
      <c r="O21" s="60">
        <v>12</v>
      </c>
      <c r="P21" s="60"/>
      <c r="Q21" s="60"/>
      <c r="R21" s="60">
        <v>6</v>
      </c>
      <c r="S21" s="60"/>
      <c r="T21" s="60">
        <v>12</v>
      </c>
      <c r="U21" s="60">
        <v>7</v>
      </c>
      <c r="V21" s="60"/>
      <c r="W21" s="60"/>
      <c r="X21" s="60">
        <v>22</v>
      </c>
      <c r="Y21" s="61">
        <v>181</v>
      </c>
      <c r="Z21" s="22"/>
    </row>
    <row r="22" spans="1:28" x14ac:dyDescent="0.2">
      <c r="A22" s="41" t="s">
        <v>29</v>
      </c>
      <c r="B22" s="60">
        <v>10</v>
      </c>
      <c r="C22" s="60">
        <v>15</v>
      </c>
      <c r="D22" s="60">
        <v>10</v>
      </c>
      <c r="E22" s="60">
        <v>10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12</v>
      </c>
      <c r="Y22" s="61">
        <v>57</v>
      </c>
      <c r="Z22" s="22"/>
    </row>
    <row r="23" spans="1:28" x14ac:dyDescent="0.2">
      <c r="A23" s="41" t="s">
        <v>30</v>
      </c>
      <c r="B23" s="60">
        <v>15</v>
      </c>
      <c r="C23" s="60">
        <v>30</v>
      </c>
      <c r="D23" s="60">
        <v>30</v>
      </c>
      <c r="E23" s="60">
        <v>30</v>
      </c>
      <c r="F23" s="60"/>
      <c r="G23" s="60">
        <v>19</v>
      </c>
      <c r="H23" s="60">
        <v>28</v>
      </c>
      <c r="I23" s="60"/>
      <c r="J23" s="60"/>
      <c r="K23" s="60"/>
      <c r="L23" s="60"/>
      <c r="M23" s="60"/>
      <c r="N23" s="60"/>
      <c r="O23" s="60">
        <v>30</v>
      </c>
      <c r="P23" s="60"/>
      <c r="Q23" s="60"/>
      <c r="R23" s="60">
        <v>15</v>
      </c>
      <c r="S23" s="60"/>
      <c r="T23" s="60">
        <v>15</v>
      </c>
      <c r="U23" s="60">
        <v>15</v>
      </c>
      <c r="V23" s="60"/>
      <c r="W23" s="60"/>
      <c r="X23" s="60">
        <v>1</v>
      </c>
      <c r="Y23" s="61">
        <v>228</v>
      </c>
      <c r="Z23" s="22"/>
    </row>
    <row r="24" spans="1:28" x14ac:dyDescent="0.2">
      <c r="A24" s="41" t="s">
        <v>31</v>
      </c>
      <c r="B24" s="60">
        <v>12</v>
      </c>
      <c r="C24" s="60">
        <v>6</v>
      </c>
      <c r="D24" s="60">
        <v>18</v>
      </c>
      <c r="E24" s="60">
        <v>12</v>
      </c>
      <c r="F24" s="60"/>
      <c r="G24" s="60"/>
      <c r="H24" s="60">
        <v>6</v>
      </c>
      <c r="I24" s="60"/>
      <c r="J24" s="60"/>
      <c r="K24" s="60"/>
      <c r="L24" s="60"/>
      <c r="M24" s="60"/>
      <c r="N24" s="60"/>
      <c r="O24" s="60">
        <v>6</v>
      </c>
      <c r="P24" s="60"/>
      <c r="Q24" s="60"/>
      <c r="R24" s="60">
        <v>6</v>
      </c>
      <c r="S24" s="60"/>
      <c r="T24" s="60">
        <v>6</v>
      </c>
      <c r="U24" s="60">
        <v>6</v>
      </c>
      <c r="V24" s="60"/>
      <c r="W24" s="60"/>
      <c r="X24" s="60">
        <v>13</v>
      </c>
      <c r="Y24" s="61">
        <v>91</v>
      </c>
      <c r="Z24" s="22"/>
    </row>
    <row r="25" spans="1:28" x14ac:dyDescent="0.2">
      <c r="A25" s="41" t="s">
        <v>32</v>
      </c>
      <c r="B25" s="60">
        <v>8</v>
      </c>
      <c r="C25" s="60">
        <v>8</v>
      </c>
      <c r="D25" s="60">
        <v>8</v>
      </c>
      <c r="E25" s="60">
        <v>8</v>
      </c>
      <c r="F25" s="60"/>
      <c r="G25" s="60"/>
      <c r="H25" s="60">
        <v>1</v>
      </c>
      <c r="I25" s="60"/>
      <c r="J25" s="60"/>
      <c r="K25" s="60"/>
      <c r="L25" s="60">
        <v>7</v>
      </c>
      <c r="M25" s="60"/>
      <c r="N25" s="60"/>
      <c r="O25" s="60">
        <v>8</v>
      </c>
      <c r="P25" s="60"/>
      <c r="Q25" s="60"/>
      <c r="R25" s="60"/>
      <c r="S25" s="60"/>
      <c r="T25" s="60"/>
      <c r="U25" s="60"/>
      <c r="V25" s="60">
        <v>8</v>
      </c>
      <c r="W25" s="60"/>
      <c r="X25" s="60">
        <v>6</v>
      </c>
      <c r="Y25" s="61">
        <v>62</v>
      </c>
      <c r="Z25" s="22"/>
    </row>
    <row r="26" spans="1:28" ht="20.25" customHeight="1" x14ac:dyDescent="0.2">
      <c r="A26" s="41" t="s">
        <v>33</v>
      </c>
      <c r="B26" s="60">
        <v>28</v>
      </c>
      <c r="C26" s="60">
        <v>34</v>
      </c>
      <c r="D26" s="60">
        <v>34</v>
      </c>
      <c r="E26" s="60">
        <v>17</v>
      </c>
      <c r="F26" s="60">
        <v>17</v>
      </c>
      <c r="G26" s="60"/>
      <c r="H26" s="60"/>
      <c r="I26" s="60"/>
      <c r="J26" s="60"/>
      <c r="K26" s="60"/>
      <c r="L26" s="60">
        <v>17</v>
      </c>
      <c r="M26" s="60"/>
      <c r="N26" s="60"/>
      <c r="O26" s="60">
        <v>34</v>
      </c>
      <c r="P26" s="60"/>
      <c r="Q26" s="60">
        <v>17</v>
      </c>
      <c r="R26" s="60">
        <v>11</v>
      </c>
      <c r="S26" s="60"/>
      <c r="T26" s="60">
        <v>14</v>
      </c>
      <c r="U26" s="60"/>
      <c r="V26" s="60"/>
      <c r="W26" s="60"/>
      <c r="X26" s="60">
        <v>34</v>
      </c>
      <c r="Y26" s="61">
        <v>257</v>
      </c>
      <c r="Z26" s="22"/>
    </row>
    <row r="27" spans="1:28" x14ac:dyDescent="0.2">
      <c r="A27" s="41" t="s">
        <v>34</v>
      </c>
      <c r="B27" s="60">
        <v>14</v>
      </c>
      <c r="C27" s="60">
        <v>30</v>
      </c>
      <c r="D27" s="60">
        <v>12</v>
      </c>
      <c r="E27" s="60">
        <v>11</v>
      </c>
      <c r="F27" s="60">
        <v>2</v>
      </c>
      <c r="G27" s="60"/>
      <c r="H27" s="60"/>
      <c r="I27" s="60"/>
      <c r="J27" s="60"/>
      <c r="K27" s="60"/>
      <c r="L27" s="60"/>
      <c r="M27" s="60"/>
      <c r="N27" s="60"/>
      <c r="O27" s="60">
        <v>3</v>
      </c>
      <c r="P27" s="60"/>
      <c r="Q27" s="60"/>
      <c r="R27" s="60"/>
      <c r="S27" s="60"/>
      <c r="T27" s="60"/>
      <c r="U27" s="60"/>
      <c r="V27" s="60"/>
      <c r="W27" s="60"/>
      <c r="X27" s="60"/>
      <c r="Y27" s="61">
        <v>72</v>
      </c>
      <c r="Z27" s="22"/>
    </row>
    <row r="28" spans="1:28" x14ac:dyDescent="0.2">
      <c r="A28" s="41" t="s">
        <v>35</v>
      </c>
      <c r="B28" s="60">
        <v>5</v>
      </c>
      <c r="C28" s="60"/>
      <c r="D28" s="60">
        <v>10</v>
      </c>
      <c r="E28" s="60"/>
      <c r="F28" s="60">
        <v>5</v>
      </c>
      <c r="G28" s="60"/>
      <c r="H28" s="60"/>
      <c r="I28" s="60"/>
      <c r="J28" s="60"/>
      <c r="K28" s="60"/>
      <c r="L28" s="60">
        <v>5</v>
      </c>
      <c r="M28" s="60"/>
      <c r="N28" s="60"/>
      <c r="O28" s="60">
        <v>5</v>
      </c>
      <c r="P28" s="60"/>
      <c r="Q28" s="60">
        <v>4</v>
      </c>
      <c r="R28" s="60">
        <v>2</v>
      </c>
      <c r="S28" s="60"/>
      <c r="T28" s="60"/>
      <c r="U28" s="60"/>
      <c r="V28" s="60"/>
      <c r="W28" s="60"/>
      <c r="X28" s="60">
        <v>5</v>
      </c>
      <c r="Y28" s="61">
        <v>41</v>
      </c>
      <c r="Z28" s="22"/>
    </row>
    <row r="29" spans="1:28" x14ac:dyDescent="0.2">
      <c r="A29" s="41" t="s">
        <v>36</v>
      </c>
      <c r="B29" s="60">
        <v>13</v>
      </c>
      <c r="C29" s="60">
        <v>10</v>
      </c>
      <c r="D29" s="60">
        <v>14</v>
      </c>
      <c r="E29" s="60">
        <v>6</v>
      </c>
      <c r="F29" s="60">
        <v>5</v>
      </c>
      <c r="G29" s="60"/>
      <c r="H29" s="60"/>
      <c r="I29" s="60"/>
      <c r="J29" s="60"/>
      <c r="K29" s="60"/>
      <c r="L29" s="60">
        <v>8</v>
      </c>
      <c r="M29" s="60"/>
      <c r="N29" s="60"/>
      <c r="O29" s="60">
        <v>7</v>
      </c>
      <c r="P29" s="60"/>
      <c r="Q29" s="60">
        <v>9</v>
      </c>
      <c r="R29" s="60"/>
      <c r="S29" s="60"/>
      <c r="T29" s="60"/>
      <c r="U29" s="60"/>
      <c r="V29" s="60"/>
      <c r="W29" s="60"/>
      <c r="X29" s="60">
        <v>17</v>
      </c>
      <c r="Y29" s="61">
        <v>89</v>
      </c>
      <c r="Z29" s="22"/>
    </row>
    <row r="30" spans="1:28" ht="12.75" x14ac:dyDescent="0.25">
      <c r="A30" s="41" t="s">
        <v>40</v>
      </c>
      <c r="B30" s="60">
        <v>10</v>
      </c>
      <c r="C30" s="60">
        <v>4</v>
      </c>
      <c r="D30" s="60">
        <v>4</v>
      </c>
      <c r="E30" s="60">
        <v>2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>
        <v>20</v>
      </c>
      <c r="Z30" s="22"/>
      <c r="AB30" s="19"/>
    </row>
    <row r="31" spans="1:28" s="19" customFormat="1" ht="5.2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12"/>
      <c r="AB31" s="17"/>
    </row>
    <row r="32" spans="1:28" x14ac:dyDescent="0.2">
      <c r="A32" s="64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22"/>
    </row>
    <row r="33" spans="1:26" x14ac:dyDescent="0.2">
      <c r="A33" s="63" t="s">
        <v>86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22"/>
    </row>
    <row r="34" spans="1:26" ht="12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22"/>
    </row>
    <row r="35" spans="1:26" x14ac:dyDescent="0.2">
      <c r="A35" s="114" t="s">
        <v>83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6" x14ac:dyDescent="0.2">
      <c r="A36" s="114" t="s">
        <v>84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26" ht="14.25" x14ac:dyDescent="0.2">
      <c r="A37" s="115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6" x14ac:dyDescent="0.2">
      <c r="A38" s="114" t="s">
        <v>85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</row>
    <row r="39" spans="1:26" x14ac:dyDescent="0.2">
      <c r="A39" s="67"/>
      <c r="B39" s="63"/>
      <c r="C39" s="63"/>
      <c r="D39" s="63"/>
      <c r="E39" s="67"/>
      <c r="F39" s="67"/>
      <c r="G39" s="67"/>
      <c r="H39" s="67"/>
      <c r="I39" s="67"/>
      <c r="J39" s="67"/>
      <c r="K39" s="67"/>
      <c r="L39" s="67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:26" ht="12.7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zoomScaleNormal="100" workbookViewId="0"/>
  </sheetViews>
  <sheetFormatPr baseColWidth="10" defaultColWidth="12" defaultRowHeight="11.25" x14ac:dyDescent="0.2"/>
  <cols>
    <col min="1" max="1" width="17.5" style="17" customWidth="1"/>
    <col min="2" max="9" width="7.33203125" style="17" customWidth="1"/>
    <col min="10" max="11" width="7.33203125" style="17" hidden="1" customWidth="1"/>
    <col min="12" max="12" width="7.33203125" style="17" customWidth="1"/>
    <col min="13" max="14" width="7.33203125" style="17" hidden="1" customWidth="1"/>
    <col min="15" max="18" width="7.33203125" style="17" customWidth="1"/>
    <col min="19" max="19" width="7.33203125" style="17" hidden="1" customWidth="1"/>
    <col min="20" max="22" width="7.33203125" style="17" customWidth="1"/>
    <col min="23" max="23" width="7.33203125" style="17" hidden="1" customWidth="1"/>
    <col min="24" max="26" width="7.33203125" style="17" customWidth="1"/>
    <col min="27" max="16384" width="12" style="17"/>
  </cols>
  <sheetData>
    <row r="1" spans="1:27" s="12" customFormat="1" ht="12.6" customHeight="1" x14ac:dyDescent="0.25">
      <c r="A1" s="1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26" t="s">
        <v>74</v>
      </c>
      <c r="Z1" s="25"/>
    </row>
    <row r="2" spans="1:27" s="12" customFormat="1" ht="12.6" customHeight="1" x14ac:dyDescent="0.25">
      <c r="A2" s="14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5"/>
      <c r="S2" s="41"/>
      <c r="T2" s="41"/>
      <c r="U2" s="41"/>
      <c r="V2" s="41"/>
      <c r="W2" s="41"/>
      <c r="X2" s="41"/>
      <c r="Y2" s="41"/>
    </row>
    <row r="3" spans="1:27" s="12" customFormat="1" ht="3.75" customHeight="1" x14ac:dyDescent="0.2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7" s="12" customFormat="1" ht="3.7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46"/>
    </row>
    <row r="5" spans="1:27" s="16" customFormat="1" ht="12.6" customHeight="1" x14ac:dyDescent="0.25">
      <c r="A5" s="47"/>
      <c r="B5" s="48" t="s">
        <v>0</v>
      </c>
      <c r="C5" s="48" t="s">
        <v>10</v>
      </c>
      <c r="D5" s="48" t="s">
        <v>63</v>
      </c>
      <c r="E5" s="48" t="s">
        <v>11</v>
      </c>
      <c r="F5" s="48" t="s">
        <v>1</v>
      </c>
      <c r="G5" s="48" t="s">
        <v>2</v>
      </c>
      <c r="H5" s="48" t="s">
        <v>3</v>
      </c>
      <c r="I5" s="48" t="s">
        <v>4</v>
      </c>
      <c r="J5" s="48" t="s">
        <v>12</v>
      </c>
      <c r="K5" s="48" t="s">
        <v>55</v>
      </c>
      <c r="L5" s="48" t="s">
        <v>13</v>
      </c>
      <c r="M5" s="48" t="s">
        <v>5</v>
      </c>
      <c r="N5" s="48" t="s">
        <v>6</v>
      </c>
      <c r="O5" s="48" t="s">
        <v>7</v>
      </c>
      <c r="P5" s="48" t="s">
        <v>39</v>
      </c>
      <c r="Q5" s="48" t="s">
        <v>37</v>
      </c>
      <c r="R5" s="48" t="s">
        <v>16</v>
      </c>
      <c r="S5" s="48" t="s">
        <v>38</v>
      </c>
      <c r="T5" s="48" t="s">
        <v>8</v>
      </c>
      <c r="U5" s="48" t="s">
        <v>9</v>
      </c>
      <c r="V5" s="48" t="s">
        <v>14</v>
      </c>
      <c r="W5" s="49" t="s">
        <v>61</v>
      </c>
      <c r="X5" s="49" t="s">
        <v>41</v>
      </c>
      <c r="Y5" s="49" t="s">
        <v>15</v>
      </c>
    </row>
    <row r="6" spans="1:27" s="16" customFormat="1" ht="3.75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  <c r="X6" s="52"/>
      <c r="Y6" s="52"/>
    </row>
    <row r="7" spans="1:27" s="12" customFormat="1" ht="3.7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7" s="12" customFormat="1" ht="12.6" customHeight="1" x14ac:dyDescent="0.25">
      <c r="A8" s="54" t="s">
        <v>15</v>
      </c>
      <c r="B8" s="54">
        <f t="shared" ref="B8:J8" si="0">SUM(B10:B30)</f>
        <v>305</v>
      </c>
      <c r="C8" s="54">
        <f t="shared" si="0"/>
        <v>338</v>
      </c>
      <c r="D8" s="54">
        <f t="shared" si="0"/>
        <v>240</v>
      </c>
      <c r="E8" s="54">
        <f t="shared" si="0"/>
        <v>294</v>
      </c>
      <c r="F8" s="54">
        <f t="shared" si="0"/>
        <v>79</v>
      </c>
      <c r="G8" s="54">
        <f t="shared" si="0"/>
        <v>159</v>
      </c>
      <c r="H8" s="54">
        <f t="shared" si="0"/>
        <v>162</v>
      </c>
      <c r="I8" s="54">
        <f t="shared" si="0"/>
        <v>23</v>
      </c>
      <c r="J8" s="54">
        <f t="shared" si="0"/>
        <v>0</v>
      </c>
      <c r="K8" s="54">
        <f t="shared" ref="K8:Q8" si="1">SUM(K10:K30)</f>
        <v>0</v>
      </c>
      <c r="L8" s="54">
        <f t="shared" si="1"/>
        <v>57</v>
      </c>
      <c r="M8" s="54">
        <f t="shared" si="1"/>
        <v>0</v>
      </c>
      <c r="N8" s="54">
        <f t="shared" si="1"/>
        <v>0</v>
      </c>
      <c r="O8" s="54">
        <f t="shared" si="1"/>
        <v>256</v>
      </c>
      <c r="P8" s="54">
        <f t="shared" si="1"/>
        <v>150</v>
      </c>
      <c r="Q8" s="54">
        <f t="shared" si="1"/>
        <v>29</v>
      </c>
      <c r="R8" s="54">
        <f>SUM(R10:R30)</f>
        <v>139</v>
      </c>
      <c r="S8" s="54">
        <f>SUM(S10:S30)</f>
        <v>0</v>
      </c>
      <c r="T8" s="54">
        <f>SUM(T10:T30)</f>
        <v>163</v>
      </c>
      <c r="U8" s="54">
        <f>SUM(U10:U30)</f>
        <v>116</v>
      </c>
      <c r="V8" s="54">
        <f>SUM(V10:V30)</f>
        <v>7</v>
      </c>
      <c r="W8" s="54">
        <v>0</v>
      </c>
      <c r="X8" s="54">
        <f>SUM(X10:X30)</f>
        <v>317</v>
      </c>
      <c r="Y8" s="54">
        <f>SUM(Y10:Y30)</f>
        <v>2834</v>
      </c>
      <c r="AA8" s="12" t="s">
        <v>64</v>
      </c>
    </row>
    <row r="9" spans="1:27" x14ac:dyDescent="0.2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41"/>
      <c r="Z9" s="22"/>
    </row>
    <row r="10" spans="1:27" x14ac:dyDescent="0.2">
      <c r="A10" s="41" t="s">
        <v>17</v>
      </c>
      <c r="B10" s="60">
        <v>68</v>
      </c>
      <c r="C10" s="60">
        <v>68</v>
      </c>
      <c r="D10" s="60">
        <v>34</v>
      </c>
      <c r="E10" s="60">
        <v>102</v>
      </c>
      <c r="F10" s="60">
        <v>30</v>
      </c>
      <c r="G10" s="60">
        <v>68</v>
      </c>
      <c r="H10" s="60">
        <v>68</v>
      </c>
      <c r="I10" s="60">
        <v>17</v>
      </c>
      <c r="J10" s="60"/>
      <c r="K10" s="60"/>
      <c r="L10" s="60"/>
      <c r="M10" s="60"/>
      <c r="N10" s="60"/>
      <c r="O10" s="60">
        <v>65</v>
      </c>
      <c r="P10" s="60">
        <v>68</v>
      </c>
      <c r="Q10" s="60"/>
      <c r="R10" s="60">
        <v>34</v>
      </c>
      <c r="S10" s="60"/>
      <c r="T10" s="60">
        <v>59</v>
      </c>
      <c r="U10" s="60">
        <v>34</v>
      </c>
      <c r="V10" s="60"/>
      <c r="W10" s="60"/>
      <c r="X10" s="60">
        <v>90</v>
      </c>
      <c r="Y10" s="61">
        <v>805</v>
      </c>
      <c r="Z10" s="22"/>
    </row>
    <row r="11" spans="1:27" x14ac:dyDescent="0.2">
      <c r="A11" s="41" t="s">
        <v>18</v>
      </c>
      <c r="B11" s="60">
        <v>81</v>
      </c>
      <c r="C11" s="60">
        <v>52</v>
      </c>
      <c r="D11" s="60">
        <v>26</v>
      </c>
      <c r="E11" s="60">
        <v>67</v>
      </c>
      <c r="F11" s="60">
        <v>13</v>
      </c>
      <c r="G11" s="60">
        <v>38</v>
      </c>
      <c r="H11" s="60">
        <v>54</v>
      </c>
      <c r="I11" s="60"/>
      <c r="J11" s="60"/>
      <c r="K11" s="60"/>
      <c r="L11" s="60"/>
      <c r="M11" s="60"/>
      <c r="N11" s="60"/>
      <c r="O11" s="60">
        <v>58</v>
      </c>
      <c r="P11" s="60">
        <v>27</v>
      </c>
      <c r="Q11" s="60"/>
      <c r="R11" s="60">
        <v>27</v>
      </c>
      <c r="S11" s="60"/>
      <c r="T11" s="60">
        <v>54</v>
      </c>
      <c r="U11" s="60">
        <v>27</v>
      </c>
      <c r="V11" s="60"/>
      <c r="W11" s="60"/>
      <c r="X11" s="60">
        <v>59</v>
      </c>
      <c r="Y11" s="61">
        <v>583</v>
      </c>
      <c r="Z11" s="22"/>
    </row>
    <row r="12" spans="1:27" x14ac:dyDescent="0.2">
      <c r="A12" s="41" t="s">
        <v>19</v>
      </c>
      <c r="B12" s="60">
        <v>10</v>
      </c>
      <c r="C12" s="60">
        <v>10</v>
      </c>
      <c r="D12" s="60">
        <v>10</v>
      </c>
      <c r="E12" s="60">
        <v>10</v>
      </c>
      <c r="F12" s="60"/>
      <c r="G12" s="60"/>
      <c r="H12" s="60"/>
      <c r="I12" s="60"/>
      <c r="J12" s="60"/>
      <c r="K12" s="60"/>
      <c r="L12" s="60"/>
      <c r="M12" s="60"/>
      <c r="N12" s="60"/>
      <c r="O12" s="60">
        <v>15</v>
      </c>
      <c r="P12" s="60">
        <v>5</v>
      </c>
      <c r="Q12" s="60"/>
      <c r="R12" s="60">
        <v>4</v>
      </c>
      <c r="S12" s="60"/>
      <c r="T12" s="60"/>
      <c r="U12" s="60"/>
      <c r="V12" s="60"/>
      <c r="W12" s="60"/>
      <c r="X12" s="60">
        <v>4</v>
      </c>
      <c r="Y12" s="61">
        <v>68</v>
      </c>
      <c r="Z12" s="22"/>
    </row>
    <row r="13" spans="1:27" x14ac:dyDescent="0.2">
      <c r="A13" s="41" t="s">
        <v>20</v>
      </c>
      <c r="B13" s="60">
        <v>3</v>
      </c>
      <c r="C13" s="60">
        <v>3</v>
      </c>
      <c r="D13" s="60">
        <v>3</v>
      </c>
      <c r="E13" s="60">
        <v>3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>
        <v>2</v>
      </c>
      <c r="S13" s="60"/>
      <c r="T13" s="60"/>
      <c r="U13" s="60">
        <v>3</v>
      </c>
      <c r="V13" s="60"/>
      <c r="W13" s="60"/>
      <c r="X13" s="60">
        <v>4</v>
      </c>
      <c r="Y13" s="61">
        <v>21</v>
      </c>
      <c r="Z13" s="22"/>
    </row>
    <row r="14" spans="1:27" x14ac:dyDescent="0.2">
      <c r="A14" s="41" t="s">
        <v>21</v>
      </c>
      <c r="B14" s="60">
        <v>3</v>
      </c>
      <c r="C14" s="60">
        <v>3</v>
      </c>
      <c r="D14" s="60">
        <v>3</v>
      </c>
      <c r="E14" s="60">
        <v>3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>
        <v>3</v>
      </c>
      <c r="Q14" s="60"/>
      <c r="R14" s="60"/>
      <c r="S14" s="60"/>
      <c r="T14" s="60"/>
      <c r="U14" s="60"/>
      <c r="V14" s="60"/>
      <c r="W14" s="60"/>
      <c r="X14" s="60">
        <v>4</v>
      </c>
      <c r="Y14" s="61">
        <v>19</v>
      </c>
      <c r="Z14" s="22"/>
    </row>
    <row r="15" spans="1:27" ht="20.25" customHeight="1" x14ac:dyDescent="0.2">
      <c r="A15" s="41" t="s">
        <v>22</v>
      </c>
      <c r="B15" s="60">
        <v>6</v>
      </c>
      <c r="C15" s="60">
        <v>16</v>
      </c>
      <c r="D15" s="60">
        <v>11</v>
      </c>
      <c r="E15" s="60">
        <v>12</v>
      </c>
      <c r="F15" s="60"/>
      <c r="G15" s="60"/>
      <c r="H15" s="60"/>
      <c r="I15" s="60">
        <v>6</v>
      </c>
      <c r="J15" s="60"/>
      <c r="K15" s="60"/>
      <c r="L15" s="60">
        <v>6</v>
      </c>
      <c r="M15" s="60"/>
      <c r="N15" s="60"/>
      <c r="O15" s="60">
        <v>6</v>
      </c>
      <c r="P15" s="60"/>
      <c r="Q15" s="60"/>
      <c r="R15" s="60">
        <v>1</v>
      </c>
      <c r="S15" s="60"/>
      <c r="T15" s="60"/>
      <c r="U15" s="60"/>
      <c r="V15" s="60"/>
      <c r="W15" s="60"/>
      <c r="X15" s="60">
        <v>14</v>
      </c>
      <c r="Y15" s="61">
        <v>78</v>
      </c>
      <c r="Z15" s="22"/>
    </row>
    <row r="16" spans="1:27" x14ac:dyDescent="0.2">
      <c r="A16" s="41" t="s">
        <v>23</v>
      </c>
      <c r="B16" s="60">
        <v>7</v>
      </c>
      <c r="C16" s="60">
        <v>7</v>
      </c>
      <c r="D16" s="60">
        <v>7</v>
      </c>
      <c r="E16" s="60">
        <v>7</v>
      </c>
      <c r="F16" s="60"/>
      <c r="G16" s="60">
        <v>7</v>
      </c>
      <c r="H16" s="60"/>
      <c r="I16" s="60"/>
      <c r="J16" s="60"/>
      <c r="K16" s="60"/>
      <c r="L16" s="60"/>
      <c r="M16" s="60"/>
      <c r="N16" s="60"/>
      <c r="O16" s="60">
        <v>7</v>
      </c>
      <c r="P16" s="60"/>
      <c r="Q16" s="60"/>
      <c r="R16" s="60">
        <v>7</v>
      </c>
      <c r="S16" s="60"/>
      <c r="T16" s="60"/>
      <c r="U16" s="60">
        <v>7</v>
      </c>
      <c r="V16" s="60"/>
      <c r="W16" s="60"/>
      <c r="X16" s="60">
        <v>3</v>
      </c>
      <c r="Y16" s="61">
        <v>59</v>
      </c>
      <c r="Z16" s="22"/>
    </row>
    <row r="17" spans="1:26" x14ac:dyDescent="0.2">
      <c r="A17" s="41" t="s">
        <v>24</v>
      </c>
      <c r="B17" s="60">
        <v>6</v>
      </c>
      <c r="C17" s="60">
        <v>6</v>
      </c>
      <c r="D17" s="60">
        <v>6</v>
      </c>
      <c r="E17" s="60"/>
      <c r="F17" s="60">
        <v>6</v>
      </c>
      <c r="G17" s="60"/>
      <c r="H17" s="60">
        <v>6</v>
      </c>
      <c r="I17" s="60"/>
      <c r="J17" s="60"/>
      <c r="K17" s="60"/>
      <c r="L17" s="60">
        <v>6</v>
      </c>
      <c r="M17" s="60"/>
      <c r="N17" s="60"/>
      <c r="O17" s="60">
        <v>6</v>
      </c>
      <c r="P17" s="60">
        <v>12</v>
      </c>
      <c r="Q17" s="60">
        <v>6</v>
      </c>
      <c r="R17" s="60">
        <v>6</v>
      </c>
      <c r="S17" s="60"/>
      <c r="T17" s="60"/>
      <c r="U17" s="60">
        <v>3</v>
      </c>
      <c r="V17" s="60"/>
      <c r="W17" s="60"/>
      <c r="X17" s="60">
        <v>5</v>
      </c>
      <c r="Y17" s="61">
        <v>74</v>
      </c>
      <c r="Z17" s="22"/>
    </row>
    <row r="18" spans="1:26" x14ac:dyDescent="0.2">
      <c r="A18" s="41" t="s">
        <v>25</v>
      </c>
      <c r="B18" s="60">
        <v>14</v>
      </c>
      <c r="C18" s="60">
        <v>7</v>
      </c>
      <c r="D18" s="60">
        <v>7</v>
      </c>
      <c r="E18" s="60">
        <v>7</v>
      </c>
      <c r="F18" s="60"/>
      <c r="G18" s="60">
        <v>7</v>
      </c>
      <c r="H18" s="60">
        <v>7</v>
      </c>
      <c r="I18" s="60"/>
      <c r="J18" s="60"/>
      <c r="K18" s="60"/>
      <c r="L18" s="60"/>
      <c r="M18" s="60"/>
      <c r="N18" s="60"/>
      <c r="O18" s="60">
        <v>7</v>
      </c>
      <c r="P18" s="60"/>
      <c r="Q18" s="60"/>
      <c r="R18" s="60">
        <v>7</v>
      </c>
      <c r="S18" s="60"/>
      <c r="T18" s="60">
        <v>4</v>
      </c>
      <c r="U18" s="60">
        <v>6</v>
      </c>
      <c r="V18" s="60"/>
      <c r="W18" s="60"/>
      <c r="X18" s="60">
        <v>15</v>
      </c>
      <c r="Y18" s="61">
        <v>88</v>
      </c>
      <c r="Z18" s="22"/>
    </row>
    <row r="19" spans="1:26" x14ac:dyDescent="0.2">
      <c r="A19" s="41" t="s">
        <v>26</v>
      </c>
      <c r="B19" s="60">
        <v>2</v>
      </c>
      <c r="C19" s="60"/>
      <c r="D19" s="60">
        <v>2</v>
      </c>
      <c r="E19" s="60">
        <v>2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>
        <v>2</v>
      </c>
      <c r="V19" s="60"/>
      <c r="W19" s="60"/>
      <c r="X19" s="60">
        <v>1</v>
      </c>
      <c r="Y19" s="61">
        <v>9</v>
      </c>
      <c r="Z19" s="22"/>
    </row>
    <row r="20" spans="1:26" x14ac:dyDescent="0.2">
      <c r="A20" s="41" t="s">
        <v>27</v>
      </c>
      <c r="B20" s="60">
        <v>2</v>
      </c>
      <c r="C20" s="60">
        <v>1</v>
      </c>
      <c r="D20" s="60">
        <v>3</v>
      </c>
      <c r="E20" s="60">
        <v>2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>
        <v>1</v>
      </c>
      <c r="V20" s="60"/>
      <c r="W20" s="60"/>
      <c r="X20" s="60">
        <v>1</v>
      </c>
      <c r="Y20" s="61">
        <v>10</v>
      </c>
      <c r="Z20" s="22"/>
    </row>
    <row r="21" spans="1:26" ht="22.7" customHeight="1" x14ac:dyDescent="0.2">
      <c r="A21" s="41" t="s">
        <v>28</v>
      </c>
      <c r="B21" s="60">
        <v>12</v>
      </c>
      <c r="C21" s="60">
        <v>36</v>
      </c>
      <c r="D21" s="60">
        <v>24</v>
      </c>
      <c r="E21" s="60">
        <v>12</v>
      </c>
      <c r="F21" s="60"/>
      <c r="G21" s="60">
        <v>12</v>
      </c>
      <c r="H21" s="60">
        <v>6</v>
      </c>
      <c r="I21" s="60"/>
      <c r="J21" s="60"/>
      <c r="K21" s="60"/>
      <c r="L21" s="60"/>
      <c r="M21" s="60"/>
      <c r="N21" s="60"/>
      <c r="O21" s="60">
        <v>24</v>
      </c>
      <c r="P21" s="60"/>
      <c r="Q21" s="60"/>
      <c r="R21" s="60">
        <v>12</v>
      </c>
      <c r="S21" s="60"/>
      <c r="T21" s="60">
        <v>12</v>
      </c>
      <c r="U21" s="60">
        <v>12</v>
      </c>
      <c r="V21" s="60"/>
      <c r="W21" s="60"/>
      <c r="X21" s="60">
        <v>30</v>
      </c>
      <c r="Y21" s="61">
        <v>192</v>
      </c>
      <c r="Z21" s="22"/>
    </row>
    <row r="22" spans="1:26" x14ac:dyDescent="0.2">
      <c r="A22" s="41" t="s">
        <v>29</v>
      </c>
      <c r="B22" s="60">
        <v>5</v>
      </c>
      <c r="C22" s="60">
        <v>10</v>
      </c>
      <c r="D22" s="60">
        <v>5</v>
      </c>
      <c r="E22" s="60">
        <v>10</v>
      </c>
      <c r="F22" s="60"/>
      <c r="G22" s="60">
        <v>4</v>
      </c>
      <c r="H22" s="60"/>
      <c r="I22" s="60"/>
      <c r="J22" s="60"/>
      <c r="K22" s="60"/>
      <c r="L22" s="60"/>
      <c r="M22" s="60"/>
      <c r="N22" s="60"/>
      <c r="O22" s="60">
        <v>5</v>
      </c>
      <c r="P22" s="60">
        <v>5</v>
      </c>
      <c r="Q22" s="60"/>
      <c r="R22" s="60"/>
      <c r="S22" s="60"/>
      <c r="T22" s="60"/>
      <c r="U22" s="60"/>
      <c r="V22" s="60"/>
      <c r="W22" s="60"/>
      <c r="X22" s="60">
        <v>7</v>
      </c>
      <c r="Y22" s="61">
        <v>51</v>
      </c>
      <c r="Z22" s="22"/>
    </row>
    <row r="23" spans="1:26" x14ac:dyDescent="0.2">
      <c r="A23" s="41" t="s">
        <v>30</v>
      </c>
      <c r="B23" s="60">
        <v>22</v>
      </c>
      <c r="C23" s="60">
        <v>34</v>
      </c>
      <c r="D23" s="60">
        <v>15</v>
      </c>
      <c r="E23" s="60">
        <v>24</v>
      </c>
      <c r="F23" s="60"/>
      <c r="G23" s="60">
        <v>23</v>
      </c>
      <c r="H23" s="60">
        <v>15</v>
      </c>
      <c r="I23" s="60"/>
      <c r="J23" s="60"/>
      <c r="K23" s="60"/>
      <c r="L23" s="60"/>
      <c r="M23" s="60"/>
      <c r="N23" s="60"/>
      <c r="O23" s="60">
        <v>15</v>
      </c>
      <c r="P23" s="60">
        <v>13</v>
      </c>
      <c r="Q23" s="60"/>
      <c r="R23" s="60">
        <v>15</v>
      </c>
      <c r="S23" s="60"/>
      <c r="T23" s="60">
        <v>12</v>
      </c>
      <c r="U23" s="60">
        <v>15</v>
      </c>
      <c r="V23" s="60"/>
      <c r="W23" s="60"/>
      <c r="X23" s="60">
        <v>15</v>
      </c>
      <c r="Y23" s="61">
        <v>218</v>
      </c>
      <c r="Z23" s="22"/>
    </row>
    <row r="24" spans="1:26" x14ac:dyDescent="0.2">
      <c r="A24" s="41" t="s">
        <v>31</v>
      </c>
      <c r="B24" s="60">
        <v>6</v>
      </c>
      <c r="C24" s="60">
        <v>6</v>
      </c>
      <c r="D24" s="60">
        <v>18</v>
      </c>
      <c r="E24" s="60">
        <v>12</v>
      </c>
      <c r="F24" s="60"/>
      <c r="G24" s="60"/>
      <c r="H24" s="60">
        <v>6</v>
      </c>
      <c r="I24" s="60"/>
      <c r="J24" s="60"/>
      <c r="K24" s="60"/>
      <c r="L24" s="60"/>
      <c r="M24" s="60"/>
      <c r="N24" s="60"/>
      <c r="O24" s="60">
        <v>12</v>
      </c>
      <c r="P24" s="60"/>
      <c r="Q24" s="60"/>
      <c r="R24" s="60">
        <v>6</v>
      </c>
      <c r="S24" s="60"/>
      <c r="T24" s="60"/>
      <c r="U24" s="60">
        <v>6</v>
      </c>
      <c r="V24" s="60"/>
      <c r="W24" s="60"/>
      <c r="X24" s="60">
        <v>8</v>
      </c>
      <c r="Y24" s="61">
        <v>80</v>
      </c>
      <c r="Z24" s="22"/>
    </row>
    <row r="25" spans="1:26" x14ac:dyDescent="0.2">
      <c r="A25" s="41" t="s">
        <v>32</v>
      </c>
      <c r="B25" s="60">
        <v>8</v>
      </c>
      <c r="C25" s="60">
        <v>8</v>
      </c>
      <c r="D25" s="60">
        <v>16</v>
      </c>
      <c r="E25" s="60">
        <v>4</v>
      </c>
      <c r="F25" s="60"/>
      <c r="G25" s="60"/>
      <c r="H25" s="60"/>
      <c r="I25" s="60"/>
      <c r="J25" s="60"/>
      <c r="K25" s="60"/>
      <c r="L25" s="60">
        <v>8</v>
      </c>
      <c r="M25" s="60"/>
      <c r="N25" s="60"/>
      <c r="O25" s="60">
        <v>8</v>
      </c>
      <c r="P25" s="60"/>
      <c r="Q25" s="60"/>
      <c r="R25" s="60"/>
      <c r="S25" s="60"/>
      <c r="T25" s="60"/>
      <c r="U25" s="60"/>
      <c r="V25" s="60">
        <v>7</v>
      </c>
      <c r="W25" s="60"/>
      <c r="X25" s="60">
        <v>4</v>
      </c>
      <c r="Y25" s="61">
        <v>63</v>
      </c>
      <c r="Z25" s="22"/>
    </row>
    <row r="26" spans="1:26" ht="20.25" customHeight="1" x14ac:dyDescent="0.2">
      <c r="A26" s="41" t="s">
        <v>33</v>
      </c>
      <c r="B26" s="60">
        <v>17</v>
      </c>
      <c r="C26" s="60">
        <v>34</v>
      </c>
      <c r="D26" s="60">
        <v>17</v>
      </c>
      <c r="E26" s="60">
        <v>17</v>
      </c>
      <c r="F26" s="60">
        <v>17</v>
      </c>
      <c r="G26" s="60"/>
      <c r="H26" s="60"/>
      <c r="I26" s="60"/>
      <c r="J26" s="60"/>
      <c r="K26" s="60"/>
      <c r="L26" s="60">
        <v>17</v>
      </c>
      <c r="M26" s="60"/>
      <c r="N26" s="60"/>
      <c r="O26" s="60">
        <v>17</v>
      </c>
      <c r="P26" s="60">
        <v>17</v>
      </c>
      <c r="Q26" s="60">
        <v>15</v>
      </c>
      <c r="R26" s="60">
        <v>8</v>
      </c>
      <c r="S26" s="60"/>
      <c r="T26" s="60">
        <v>17</v>
      </c>
      <c r="U26" s="60"/>
      <c r="V26" s="60"/>
      <c r="W26" s="60"/>
      <c r="X26" s="60">
        <v>23</v>
      </c>
      <c r="Y26" s="61">
        <v>216</v>
      </c>
      <c r="Z26" s="22"/>
    </row>
    <row r="27" spans="1:26" x14ac:dyDescent="0.2">
      <c r="A27" s="41" t="s">
        <v>34</v>
      </c>
      <c r="B27" s="60">
        <v>13</v>
      </c>
      <c r="C27" s="60">
        <v>23</v>
      </c>
      <c r="D27" s="60">
        <v>12</v>
      </c>
      <c r="E27" s="60"/>
      <c r="F27" s="60">
        <v>3</v>
      </c>
      <c r="G27" s="60"/>
      <c r="H27" s="60"/>
      <c r="I27" s="60"/>
      <c r="J27" s="60"/>
      <c r="K27" s="60"/>
      <c r="L27" s="60">
        <v>6</v>
      </c>
      <c r="M27" s="60"/>
      <c r="N27" s="60"/>
      <c r="O27" s="60">
        <v>1</v>
      </c>
      <c r="P27" s="60"/>
      <c r="Q27" s="60"/>
      <c r="R27" s="60"/>
      <c r="S27" s="60"/>
      <c r="T27" s="60"/>
      <c r="U27" s="60"/>
      <c r="V27" s="60"/>
      <c r="W27" s="60"/>
      <c r="X27" s="60"/>
      <c r="Y27" s="61">
        <v>58</v>
      </c>
      <c r="Z27" s="22"/>
    </row>
    <row r="28" spans="1:26" x14ac:dyDescent="0.2">
      <c r="A28" s="41" t="s">
        <v>35</v>
      </c>
      <c r="B28" s="60">
        <v>5</v>
      </c>
      <c r="C28" s="60"/>
      <c r="D28" s="60">
        <v>5</v>
      </c>
      <c r="E28" s="60"/>
      <c r="F28" s="60">
        <v>5</v>
      </c>
      <c r="G28" s="60"/>
      <c r="H28" s="60"/>
      <c r="I28" s="60"/>
      <c r="J28" s="60"/>
      <c r="K28" s="60"/>
      <c r="L28" s="60">
        <v>5</v>
      </c>
      <c r="M28" s="60"/>
      <c r="N28" s="60"/>
      <c r="O28" s="60">
        <v>5</v>
      </c>
      <c r="P28" s="60"/>
      <c r="Q28" s="60"/>
      <c r="R28" s="60">
        <v>2</v>
      </c>
      <c r="S28" s="60"/>
      <c r="T28" s="60">
        <v>5</v>
      </c>
      <c r="U28" s="60"/>
      <c r="V28" s="60"/>
      <c r="W28" s="60"/>
      <c r="X28" s="60">
        <v>8</v>
      </c>
      <c r="Y28" s="61">
        <v>40</v>
      </c>
      <c r="Z28" s="22"/>
    </row>
    <row r="29" spans="1:26" x14ac:dyDescent="0.2">
      <c r="A29" s="41" t="s">
        <v>36</v>
      </c>
      <c r="B29" s="60">
        <v>13</v>
      </c>
      <c r="C29" s="60">
        <v>10</v>
      </c>
      <c r="D29" s="60">
        <v>14</v>
      </c>
      <c r="E29" s="60"/>
      <c r="F29" s="60">
        <v>5</v>
      </c>
      <c r="G29" s="60"/>
      <c r="H29" s="60"/>
      <c r="I29" s="60"/>
      <c r="J29" s="60"/>
      <c r="K29" s="60"/>
      <c r="L29" s="60">
        <v>9</v>
      </c>
      <c r="M29" s="60"/>
      <c r="N29" s="60"/>
      <c r="O29" s="60">
        <v>5</v>
      </c>
      <c r="P29" s="60"/>
      <c r="Q29" s="60">
        <v>8</v>
      </c>
      <c r="R29" s="60">
        <v>8</v>
      </c>
      <c r="S29" s="60"/>
      <c r="T29" s="60"/>
      <c r="U29" s="60"/>
      <c r="V29" s="60"/>
      <c r="W29" s="60"/>
      <c r="X29" s="60">
        <v>22</v>
      </c>
      <c r="Y29" s="61">
        <v>94</v>
      </c>
      <c r="Z29" s="22"/>
    </row>
    <row r="30" spans="1:26" x14ac:dyDescent="0.2">
      <c r="A30" s="41" t="s">
        <v>40</v>
      </c>
      <c r="B30" s="60">
        <v>2</v>
      </c>
      <c r="C30" s="60">
        <v>4</v>
      </c>
      <c r="D30" s="60">
        <v>2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>
        <v>8</v>
      </c>
      <c r="Z30" s="22"/>
    </row>
    <row r="31" spans="1:26" s="19" customFormat="1" ht="5.2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12"/>
    </row>
    <row r="32" spans="1:26" x14ac:dyDescent="0.2">
      <c r="A32" s="64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22"/>
    </row>
    <row r="33" spans="1:26" x14ac:dyDescent="0.2">
      <c r="A33" s="63" t="s">
        <v>86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22"/>
    </row>
    <row r="34" spans="1:26" ht="12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6" x14ac:dyDescent="0.2">
      <c r="A35" s="114" t="s">
        <v>83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6" x14ac:dyDescent="0.2">
      <c r="A36" s="114" t="s">
        <v>84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26" ht="14.25" x14ac:dyDescent="0.2">
      <c r="A37" s="115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6" x14ac:dyDescent="0.2">
      <c r="A38" s="114" t="s">
        <v>85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</row>
    <row r="39" spans="1:26" x14ac:dyDescent="0.2">
      <c r="A39" s="67"/>
      <c r="B39" s="63"/>
      <c r="C39" s="63"/>
      <c r="D39" s="63"/>
      <c r="E39" s="67"/>
      <c r="F39" s="67"/>
      <c r="G39" s="67"/>
      <c r="H39" s="67"/>
      <c r="I39" s="67"/>
      <c r="J39" s="67"/>
      <c r="K39" s="67"/>
      <c r="L39" s="67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:26" ht="12.7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showGridLines="0" zoomScaleNormal="100" workbookViewId="0"/>
  </sheetViews>
  <sheetFormatPr baseColWidth="10" defaultColWidth="12" defaultRowHeight="11.25" x14ac:dyDescent="0.2"/>
  <cols>
    <col min="1" max="1" width="17.5" style="17" customWidth="1"/>
    <col min="2" max="9" width="7.33203125" style="17" customWidth="1"/>
    <col min="10" max="11" width="7.33203125" style="17" hidden="1" customWidth="1"/>
    <col min="12" max="16" width="7.33203125" style="17" customWidth="1"/>
    <col min="17" max="17" width="7.33203125" style="17" hidden="1" customWidth="1"/>
    <col min="18" max="18" width="7.33203125" style="17" customWidth="1"/>
    <col min="19" max="19" width="7.33203125" style="17" hidden="1" customWidth="1"/>
    <col min="20" max="22" width="7.33203125" style="17" customWidth="1"/>
    <col min="23" max="23" width="7.33203125" style="17" hidden="1" customWidth="1"/>
    <col min="24" max="26" width="7.33203125" style="17" customWidth="1"/>
    <col min="27" max="16384" width="12" style="17"/>
  </cols>
  <sheetData>
    <row r="1" spans="1:26" s="12" customFormat="1" ht="12.6" customHeight="1" x14ac:dyDescent="0.25">
      <c r="A1" s="1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26" t="s">
        <v>74</v>
      </c>
      <c r="Z1" s="25"/>
    </row>
    <row r="2" spans="1:26" s="12" customFormat="1" ht="12.6" customHeight="1" x14ac:dyDescent="0.25">
      <c r="A2" s="14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15"/>
      <c r="V2" s="41"/>
      <c r="W2" s="41"/>
      <c r="X2" s="41"/>
      <c r="Y2" s="41"/>
    </row>
    <row r="3" spans="1:26" s="12" customFormat="1" ht="3.75" customHeight="1" x14ac:dyDescent="0.2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6" s="12" customFormat="1" ht="3.7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46"/>
    </row>
    <row r="5" spans="1:26" s="16" customFormat="1" ht="12.6" customHeight="1" x14ac:dyDescent="0.25">
      <c r="A5" s="47"/>
      <c r="B5" s="48" t="s">
        <v>0</v>
      </c>
      <c r="C5" s="48" t="s">
        <v>10</v>
      </c>
      <c r="D5" s="48" t="s">
        <v>63</v>
      </c>
      <c r="E5" s="48" t="s">
        <v>11</v>
      </c>
      <c r="F5" s="48" t="s">
        <v>1</v>
      </c>
      <c r="G5" s="48" t="s">
        <v>2</v>
      </c>
      <c r="H5" s="48" t="s">
        <v>3</v>
      </c>
      <c r="I5" s="48" t="s">
        <v>4</v>
      </c>
      <c r="J5" s="48" t="s">
        <v>12</v>
      </c>
      <c r="K5" s="48" t="s">
        <v>55</v>
      </c>
      <c r="L5" s="48" t="s">
        <v>13</v>
      </c>
      <c r="M5" s="48" t="s">
        <v>5</v>
      </c>
      <c r="N5" s="48" t="s">
        <v>6</v>
      </c>
      <c r="O5" s="48" t="s">
        <v>7</v>
      </c>
      <c r="P5" s="48" t="s">
        <v>39</v>
      </c>
      <c r="Q5" s="48" t="s">
        <v>37</v>
      </c>
      <c r="R5" s="48" t="s">
        <v>16</v>
      </c>
      <c r="S5" s="48" t="s">
        <v>38</v>
      </c>
      <c r="T5" s="48" t="s">
        <v>8</v>
      </c>
      <c r="U5" s="48" t="s">
        <v>9</v>
      </c>
      <c r="V5" s="48" t="s">
        <v>14</v>
      </c>
      <c r="W5" s="48" t="s">
        <v>61</v>
      </c>
      <c r="X5" s="49" t="s">
        <v>41</v>
      </c>
      <c r="Y5" s="49" t="s">
        <v>15</v>
      </c>
    </row>
    <row r="6" spans="1:26" s="16" customFormat="1" ht="3.75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  <c r="X6" s="52"/>
      <c r="Y6" s="52"/>
    </row>
    <row r="7" spans="1:26" s="12" customFormat="1" ht="3.7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6" s="12" customFormat="1" ht="12.6" customHeight="1" x14ac:dyDescent="0.25">
      <c r="A8" s="54" t="s">
        <v>15</v>
      </c>
      <c r="B8" s="54">
        <f>SUM(B10:B30)</f>
        <v>267</v>
      </c>
      <c r="C8" s="54">
        <f>SUM(C10:C30)</f>
        <v>303</v>
      </c>
      <c r="D8" s="54">
        <f>SUM(D10:D30)</f>
        <v>267</v>
      </c>
      <c r="E8" s="54">
        <f>SUM(E10:E30)</f>
        <v>237</v>
      </c>
      <c r="F8" s="54">
        <f>SUM(F10:F30)</f>
        <v>35</v>
      </c>
      <c r="G8" s="54">
        <f t="shared" ref="G8:Y8" si="0">SUM(G10:G30)</f>
        <v>164</v>
      </c>
      <c r="H8" s="54">
        <f t="shared" si="0"/>
        <v>130</v>
      </c>
      <c r="I8" s="54">
        <f t="shared" si="0"/>
        <v>11</v>
      </c>
      <c r="J8" s="54">
        <f t="shared" si="0"/>
        <v>0</v>
      </c>
      <c r="K8" s="54">
        <f>SUM(K10:K30)</f>
        <v>0</v>
      </c>
      <c r="L8" s="54">
        <f>SUM(L10:L30)</f>
        <v>72</v>
      </c>
      <c r="M8" s="54">
        <f t="shared" si="0"/>
        <v>8</v>
      </c>
      <c r="N8" s="54">
        <f t="shared" si="0"/>
        <v>6</v>
      </c>
      <c r="O8" s="54">
        <f>SUM(O10:O30)</f>
        <v>237</v>
      </c>
      <c r="P8" s="54">
        <f t="shared" si="0"/>
        <v>125</v>
      </c>
      <c r="Q8" s="54">
        <f>SUM(Q10:Q30)</f>
        <v>0</v>
      </c>
      <c r="R8" s="54">
        <f t="shared" si="0"/>
        <v>154</v>
      </c>
      <c r="S8" s="54">
        <f>SUM(S10:S30)</f>
        <v>0</v>
      </c>
      <c r="T8" s="54">
        <f t="shared" si="0"/>
        <v>75</v>
      </c>
      <c r="U8" s="54">
        <f t="shared" si="0"/>
        <v>125</v>
      </c>
      <c r="V8" s="54">
        <f t="shared" si="0"/>
        <v>7</v>
      </c>
      <c r="W8" s="54">
        <v>0</v>
      </c>
      <c r="X8" s="54">
        <f t="shared" si="0"/>
        <v>338</v>
      </c>
      <c r="Y8" s="54">
        <f t="shared" si="0"/>
        <v>2561</v>
      </c>
    </row>
    <row r="9" spans="1:26" x14ac:dyDescent="0.2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41"/>
    </row>
    <row r="10" spans="1:26" x14ac:dyDescent="0.2">
      <c r="A10" s="41" t="s">
        <v>17</v>
      </c>
      <c r="B10" s="60">
        <v>70</v>
      </c>
      <c r="C10" s="60">
        <v>57</v>
      </c>
      <c r="D10" s="60">
        <v>70</v>
      </c>
      <c r="E10" s="60">
        <v>105</v>
      </c>
      <c r="F10" s="60"/>
      <c r="G10" s="60">
        <v>70</v>
      </c>
      <c r="H10" s="60">
        <v>35</v>
      </c>
      <c r="I10" s="60"/>
      <c r="J10" s="60"/>
      <c r="K10" s="60"/>
      <c r="L10" s="60"/>
      <c r="M10" s="60"/>
      <c r="N10" s="60"/>
      <c r="O10" s="60">
        <v>70</v>
      </c>
      <c r="P10" s="60">
        <v>70</v>
      </c>
      <c r="Q10" s="60"/>
      <c r="R10" s="60">
        <v>54</v>
      </c>
      <c r="S10" s="60"/>
      <c r="T10" s="60">
        <v>25</v>
      </c>
      <c r="U10" s="60">
        <v>35</v>
      </c>
      <c r="V10" s="60"/>
      <c r="W10" s="60"/>
      <c r="X10" s="60">
        <v>153</v>
      </c>
      <c r="Y10" s="61">
        <v>814</v>
      </c>
    </row>
    <row r="11" spans="1:26" x14ac:dyDescent="0.2">
      <c r="A11" s="41" t="s">
        <v>18</v>
      </c>
      <c r="B11" s="60">
        <v>58</v>
      </c>
      <c r="C11" s="60">
        <v>57</v>
      </c>
      <c r="D11" s="60">
        <v>57</v>
      </c>
      <c r="E11" s="60">
        <v>49</v>
      </c>
      <c r="F11" s="60"/>
      <c r="G11" s="60">
        <v>29</v>
      </c>
      <c r="H11" s="60">
        <v>58</v>
      </c>
      <c r="I11" s="60"/>
      <c r="J11" s="60"/>
      <c r="K11" s="60"/>
      <c r="L11" s="60">
        <v>26</v>
      </c>
      <c r="M11" s="60"/>
      <c r="N11" s="60"/>
      <c r="O11" s="60">
        <v>58</v>
      </c>
      <c r="P11" s="60">
        <v>29</v>
      </c>
      <c r="Q11" s="60"/>
      <c r="R11" s="60">
        <v>29</v>
      </c>
      <c r="S11" s="60"/>
      <c r="T11" s="60">
        <v>29</v>
      </c>
      <c r="U11" s="60">
        <v>28</v>
      </c>
      <c r="V11" s="60"/>
      <c r="W11" s="60"/>
      <c r="X11" s="60">
        <v>64</v>
      </c>
      <c r="Y11" s="61">
        <v>571</v>
      </c>
    </row>
    <row r="12" spans="1:26" x14ac:dyDescent="0.2">
      <c r="A12" s="41" t="s">
        <v>19</v>
      </c>
      <c r="B12" s="60">
        <v>9</v>
      </c>
      <c r="C12" s="60">
        <v>22</v>
      </c>
      <c r="D12" s="60">
        <v>9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>
        <v>9</v>
      </c>
      <c r="P12" s="60"/>
      <c r="Q12" s="60"/>
      <c r="R12" s="60">
        <v>7</v>
      </c>
      <c r="S12" s="60"/>
      <c r="T12" s="60"/>
      <c r="U12" s="60"/>
      <c r="V12" s="60"/>
      <c r="W12" s="60"/>
      <c r="X12" s="60">
        <v>1</v>
      </c>
      <c r="Y12" s="61">
        <v>57</v>
      </c>
    </row>
    <row r="13" spans="1:26" x14ac:dyDescent="0.2">
      <c r="A13" s="41" t="s">
        <v>20</v>
      </c>
      <c r="B13" s="60">
        <v>3</v>
      </c>
      <c r="C13" s="60">
        <v>6</v>
      </c>
      <c r="D13" s="60">
        <v>3</v>
      </c>
      <c r="E13" s="60">
        <v>3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4</v>
      </c>
      <c r="Y13" s="61">
        <v>19</v>
      </c>
    </row>
    <row r="14" spans="1:26" x14ac:dyDescent="0.2">
      <c r="A14" s="41" t="s">
        <v>21</v>
      </c>
      <c r="B14" s="60">
        <v>2</v>
      </c>
      <c r="C14" s="60">
        <v>2</v>
      </c>
      <c r="D14" s="60">
        <v>1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>
        <v>2</v>
      </c>
      <c r="Q14" s="60"/>
      <c r="R14" s="60"/>
      <c r="S14" s="60"/>
      <c r="T14" s="60"/>
      <c r="U14" s="60"/>
      <c r="V14" s="60"/>
      <c r="W14" s="60"/>
      <c r="X14" s="60">
        <v>1</v>
      </c>
      <c r="Y14" s="61">
        <v>8</v>
      </c>
    </row>
    <row r="15" spans="1:26" ht="20.25" customHeight="1" x14ac:dyDescent="0.2">
      <c r="A15" s="41" t="s">
        <v>22</v>
      </c>
      <c r="B15" s="60">
        <v>6</v>
      </c>
      <c r="C15" s="60">
        <v>12</v>
      </c>
      <c r="D15" s="60">
        <v>10</v>
      </c>
      <c r="E15" s="60">
        <v>6</v>
      </c>
      <c r="F15" s="60"/>
      <c r="G15" s="60"/>
      <c r="H15" s="60"/>
      <c r="I15" s="60">
        <v>6</v>
      </c>
      <c r="J15" s="60"/>
      <c r="K15" s="60"/>
      <c r="L15" s="60"/>
      <c r="M15" s="60"/>
      <c r="N15" s="60"/>
      <c r="O15" s="60"/>
      <c r="P15" s="60"/>
      <c r="Q15" s="60"/>
      <c r="R15" s="60">
        <v>6</v>
      </c>
      <c r="S15" s="60"/>
      <c r="T15" s="60"/>
      <c r="U15" s="60"/>
      <c r="V15" s="60"/>
      <c r="W15" s="60"/>
      <c r="X15" s="60">
        <v>12</v>
      </c>
      <c r="Y15" s="61">
        <v>58</v>
      </c>
    </row>
    <row r="16" spans="1:26" x14ac:dyDescent="0.2">
      <c r="A16" s="41" t="s">
        <v>23</v>
      </c>
      <c r="B16" s="60">
        <v>14</v>
      </c>
      <c r="C16" s="60">
        <v>7</v>
      </c>
      <c r="D16" s="60">
        <v>14</v>
      </c>
      <c r="E16" s="60"/>
      <c r="F16" s="60"/>
      <c r="G16" s="60">
        <v>7</v>
      </c>
      <c r="H16" s="60">
        <v>4</v>
      </c>
      <c r="I16" s="60"/>
      <c r="J16" s="60"/>
      <c r="K16" s="60"/>
      <c r="L16" s="60"/>
      <c r="M16" s="60"/>
      <c r="N16" s="60"/>
      <c r="O16" s="60">
        <v>7</v>
      </c>
      <c r="P16" s="60"/>
      <c r="Q16" s="60"/>
      <c r="R16" s="60"/>
      <c r="S16" s="60"/>
      <c r="T16" s="60"/>
      <c r="U16" s="60">
        <v>5</v>
      </c>
      <c r="V16" s="60"/>
      <c r="W16" s="60"/>
      <c r="X16" s="60">
        <v>9</v>
      </c>
      <c r="Y16" s="61">
        <v>67</v>
      </c>
    </row>
    <row r="17" spans="1:25" x14ac:dyDescent="0.2">
      <c r="A17" s="41" t="s">
        <v>24</v>
      </c>
      <c r="B17" s="60">
        <v>6</v>
      </c>
      <c r="C17" s="60">
        <v>6</v>
      </c>
      <c r="D17" s="60">
        <v>6</v>
      </c>
      <c r="E17" s="60">
        <v>3</v>
      </c>
      <c r="F17" s="60">
        <v>6</v>
      </c>
      <c r="G17" s="60">
        <v>6</v>
      </c>
      <c r="H17" s="60">
        <v>6</v>
      </c>
      <c r="I17" s="60"/>
      <c r="J17" s="60"/>
      <c r="K17" s="60"/>
      <c r="L17" s="60">
        <v>6</v>
      </c>
      <c r="M17" s="60"/>
      <c r="N17" s="60">
        <v>6</v>
      </c>
      <c r="O17" s="60">
        <v>6</v>
      </c>
      <c r="P17" s="60"/>
      <c r="Q17" s="60"/>
      <c r="R17" s="60">
        <v>3</v>
      </c>
      <c r="S17" s="60"/>
      <c r="T17" s="60">
        <v>6</v>
      </c>
      <c r="U17" s="60"/>
      <c r="V17" s="60"/>
      <c r="W17" s="60"/>
      <c r="X17" s="60">
        <v>12</v>
      </c>
      <c r="Y17" s="61">
        <v>78</v>
      </c>
    </row>
    <row r="18" spans="1:25" x14ac:dyDescent="0.2">
      <c r="A18" s="41" t="s">
        <v>25</v>
      </c>
      <c r="B18" s="60">
        <v>7</v>
      </c>
      <c r="C18" s="60">
        <v>7</v>
      </c>
      <c r="D18" s="60">
        <v>7</v>
      </c>
      <c r="E18" s="60">
        <v>7</v>
      </c>
      <c r="F18" s="60"/>
      <c r="G18" s="60"/>
      <c r="H18" s="60">
        <v>7</v>
      </c>
      <c r="I18" s="60"/>
      <c r="J18" s="60"/>
      <c r="K18" s="60"/>
      <c r="L18" s="60"/>
      <c r="M18" s="60"/>
      <c r="N18" s="60"/>
      <c r="O18" s="60">
        <v>7</v>
      </c>
      <c r="P18" s="60"/>
      <c r="Q18" s="60"/>
      <c r="R18" s="60">
        <v>13</v>
      </c>
      <c r="S18" s="60"/>
      <c r="T18" s="60"/>
      <c r="U18" s="60">
        <v>4</v>
      </c>
      <c r="V18" s="60"/>
      <c r="W18" s="60"/>
      <c r="X18" s="60"/>
      <c r="Y18" s="61">
        <v>59</v>
      </c>
    </row>
    <row r="19" spans="1:25" x14ac:dyDescent="0.2">
      <c r="A19" s="41" t="s">
        <v>26</v>
      </c>
      <c r="B19" s="60">
        <v>2</v>
      </c>
      <c r="C19" s="60"/>
      <c r="D19" s="60">
        <v>2</v>
      </c>
      <c r="E19" s="60">
        <v>2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>
        <v>2</v>
      </c>
      <c r="Q19" s="60"/>
      <c r="R19" s="60"/>
      <c r="S19" s="60"/>
      <c r="T19" s="60">
        <v>2</v>
      </c>
      <c r="U19" s="60">
        <v>2</v>
      </c>
      <c r="V19" s="60"/>
      <c r="W19" s="60"/>
      <c r="X19" s="60"/>
      <c r="Y19" s="61">
        <v>12</v>
      </c>
    </row>
    <row r="20" spans="1:25" x14ac:dyDescent="0.2">
      <c r="A20" s="41" t="s">
        <v>27</v>
      </c>
      <c r="B20" s="60">
        <v>1</v>
      </c>
      <c r="C20" s="60">
        <v>1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>
        <v>1</v>
      </c>
      <c r="V20" s="60"/>
      <c r="W20" s="60"/>
      <c r="X20" s="60">
        <v>1</v>
      </c>
      <c r="Y20" s="61">
        <v>4</v>
      </c>
    </row>
    <row r="21" spans="1:25" ht="22.7" customHeight="1" x14ac:dyDescent="0.2">
      <c r="A21" s="41" t="s">
        <v>28</v>
      </c>
      <c r="B21" s="60">
        <v>12</v>
      </c>
      <c r="C21" s="60">
        <v>32</v>
      </c>
      <c r="D21" s="60">
        <v>12</v>
      </c>
      <c r="E21" s="60"/>
      <c r="F21" s="60"/>
      <c r="G21" s="60">
        <v>12</v>
      </c>
      <c r="H21" s="60"/>
      <c r="I21" s="60"/>
      <c r="J21" s="60"/>
      <c r="K21" s="60"/>
      <c r="L21" s="60"/>
      <c r="M21" s="60"/>
      <c r="N21" s="60"/>
      <c r="O21" s="60">
        <v>24</v>
      </c>
      <c r="P21" s="60"/>
      <c r="Q21" s="60"/>
      <c r="R21" s="60">
        <v>12</v>
      </c>
      <c r="S21" s="60"/>
      <c r="T21" s="60"/>
      <c r="U21" s="60">
        <v>12</v>
      </c>
      <c r="V21" s="60"/>
      <c r="W21" s="60"/>
      <c r="X21" s="60"/>
      <c r="Y21" s="61">
        <v>116</v>
      </c>
    </row>
    <row r="22" spans="1:25" x14ac:dyDescent="0.2">
      <c r="A22" s="41" t="s">
        <v>29</v>
      </c>
      <c r="B22" s="60">
        <v>5</v>
      </c>
      <c r="C22" s="60">
        <v>5</v>
      </c>
      <c r="D22" s="60">
        <v>5</v>
      </c>
      <c r="E22" s="60">
        <v>5</v>
      </c>
      <c r="F22" s="60"/>
      <c r="G22" s="60"/>
      <c r="H22" s="60"/>
      <c r="I22" s="60">
        <v>5</v>
      </c>
      <c r="J22" s="60"/>
      <c r="K22" s="60"/>
      <c r="L22" s="60"/>
      <c r="M22" s="60"/>
      <c r="N22" s="60"/>
      <c r="O22" s="60"/>
      <c r="P22" s="60">
        <v>5</v>
      </c>
      <c r="Q22" s="60"/>
      <c r="R22" s="60"/>
      <c r="S22" s="60"/>
      <c r="T22" s="60"/>
      <c r="U22" s="60"/>
      <c r="V22" s="60"/>
      <c r="W22" s="60"/>
      <c r="X22" s="60">
        <v>11</v>
      </c>
      <c r="Y22" s="61">
        <v>41</v>
      </c>
    </row>
    <row r="23" spans="1:25" x14ac:dyDescent="0.2">
      <c r="A23" s="41" t="s">
        <v>30</v>
      </c>
      <c r="B23" s="60">
        <v>14</v>
      </c>
      <c r="C23" s="60">
        <v>14</v>
      </c>
      <c r="D23" s="60">
        <v>14</v>
      </c>
      <c r="E23" s="60">
        <v>20</v>
      </c>
      <c r="F23" s="60"/>
      <c r="G23" s="60">
        <v>22</v>
      </c>
      <c r="H23" s="60">
        <v>14</v>
      </c>
      <c r="I23" s="60"/>
      <c r="J23" s="60"/>
      <c r="K23" s="60"/>
      <c r="L23" s="60"/>
      <c r="M23" s="60"/>
      <c r="N23" s="60"/>
      <c r="O23" s="60">
        <v>14</v>
      </c>
      <c r="P23" s="60"/>
      <c r="Q23" s="60"/>
      <c r="R23" s="60">
        <v>10</v>
      </c>
      <c r="S23" s="60"/>
      <c r="T23" s="60">
        <v>13</v>
      </c>
      <c r="U23" s="60">
        <v>14</v>
      </c>
      <c r="V23" s="60"/>
      <c r="W23" s="60"/>
      <c r="X23" s="60">
        <v>4</v>
      </c>
      <c r="Y23" s="61">
        <v>153</v>
      </c>
    </row>
    <row r="24" spans="1:25" x14ac:dyDescent="0.2">
      <c r="A24" s="41" t="s">
        <v>31</v>
      </c>
      <c r="B24" s="60">
        <v>6</v>
      </c>
      <c r="C24" s="60">
        <v>12</v>
      </c>
      <c r="D24" s="60">
        <v>6</v>
      </c>
      <c r="E24" s="60">
        <v>6</v>
      </c>
      <c r="F24" s="60"/>
      <c r="G24" s="60">
        <v>6</v>
      </c>
      <c r="H24" s="60">
        <v>6</v>
      </c>
      <c r="I24" s="60"/>
      <c r="J24" s="60"/>
      <c r="K24" s="60"/>
      <c r="L24" s="60"/>
      <c r="M24" s="60"/>
      <c r="N24" s="60"/>
      <c r="O24" s="60">
        <v>6</v>
      </c>
      <c r="P24" s="60"/>
      <c r="Q24" s="60"/>
      <c r="R24" s="60">
        <v>4</v>
      </c>
      <c r="S24" s="60"/>
      <c r="T24" s="60"/>
      <c r="U24" s="60">
        <v>12</v>
      </c>
      <c r="V24" s="60"/>
      <c r="W24" s="60"/>
      <c r="X24" s="60">
        <v>3</v>
      </c>
      <c r="Y24" s="61">
        <v>67</v>
      </c>
    </row>
    <row r="25" spans="1:25" x14ac:dyDescent="0.2">
      <c r="A25" s="41" t="s">
        <v>32</v>
      </c>
      <c r="B25" s="60">
        <v>8</v>
      </c>
      <c r="C25" s="60">
        <v>8</v>
      </c>
      <c r="D25" s="60">
        <v>8</v>
      </c>
      <c r="E25" s="60">
        <v>4</v>
      </c>
      <c r="F25" s="60"/>
      <c r="G25" s="60"/>
      <c r="H25" s="60"/>
      <c r="I25" s="60"/>
      <c r="J25" s="60"/>
      <c r="K25" s="60"/>
      <c r="L25" s="60">
        <v>8</v>
      </c>
      <c r="M25" s="60">
        <v>8</v>
      </c>
      <c r="N25" s="60"/>
      <c r="O25" s="60">
        <v>4</v>
      </c>
      <c r="P25" s="60"/>
      <c r="Q25" s="60"/>
      <c r="R25" s="60"/>
      <c r="S25" s="60"/>
      <c r="T25" s="60"/>
      <c r="U25" s="60"/>
      <c r="V25" s="60">
        <v>7</v>
      </c>
      <c r="W25" s="60"/>
      <c r="X25" s="60">
        <v>9</v>
      </c>
      <c r="Y25" s="61">
        <v>64</v>
      </c>
    </row>
    <row r="26" spans="1:25" ht="20.25" customHeight="1" x14ac:dyDescent="0.2">
      <c r="A26" s="41" t="s">
        <v>33</v>
      </c>
      <c r="B26" s="60">
        <v>17</v>
      </c>
      <c r="C26" s="60">
        <v>17</v>
      </c>
      <c r="D26" s="60">
        <v>17</v>
      </c>
      <c r="E26" s="60">
        <v>17</v>
      </c>
      <c r="F26" s="60">
        <v>17</v>
      </c>
      <c r="G26" s="60">
        <v>12</v>
      </c>
      <c r="H26" s="60"/>
      <c r="I26" s="60"/>
      <c r="J26" s="60"/>
      <c r="K26" s="60"/>
      <c r="L26" s="60">
        <v>17</v>
      </c>
      <c r="M26" s="60"/>
      <c r="N26" s="60"/>
      <c r="O26" s="60">
        <v>17</v>
      </c>
      <c r="P26" s="60">
        <v>17</v>
      </c>
      <c r="Q26" s="60"/>
      <c r="R26" s="60">
        <v>5</v>
      </c>
      <c r="S26" s="60"/>
      <c r="T26" s="60"/>
      <c r="U26" s="60">
        <v>1</v>
      </c>
      <c r="V26" s="60"/>
      <c r="W26" s="60"/>
      <c r="X26" s="60">
        <v>21</v>
      </c>
      <c r="Y26" s="61">
        <v>175</v>
      </c>
    </row>
    <row r="27" spans="1:25" x14ac:dyDescent="0.2">
      <c r="A27" s="41" t="s">
        <v>34</v>
      </c>
      <c r="B27" s="60">
        <v>10</v>
      </c>
      <c r="C27" s="60">
        <v>20</v>
      </c>
      <c r="D27" s="60">
        <v>6</v>
      </c>
      <c r="E27" s="60"/>
      <c r="F27" s="60">
        <v>2</v>
      </c>
      <c r="G27" s="60"/>
      <c r="H27" s="60"/>
      <c r="I27" s="60"/>
      <c r="J27" s="60"/>
      <c r="K27" s="60"/>
      <c r="L27" s="60"/>
      <c r="M27" s="60"/>
      <c r="N27" s="60"/>
      <c r="O27" s="60">
        <v>2</v>
      </c>
      <c r="P27" s="60"/>
      <c r="Q27" s="60"/>
      <c r="R27" s="60"/>
      <c r="S27" s="60"/>
      <c r="T27" s="60"/>
      <c r="U27" s="60"/>
      <c r="V27" s="60"/>
      <c r="W27" s="60"/>
      <c r="X27" s="60"/>
      <c r="Y27" s="61">
        <v>40</v>
      </c>
    </row>
    <row r="28" spans="1:25" x14ac:dyDescent="0.2">
      <c r="A28" s="41" t="s">
        <v>35</v>
      </c>
      <c r="B28" s="60">
        <v>5</v>
      </c>
      <c r="C28" s="60"/>
      <c r="D28" s="60">
        <v>5</v>
      </c>
      <c r="E28" s="60"/>
      <c r="F28" s="60">
        <v>5</v>
      </c>
      <c r="G28" s="60"/>
      <c r="H28" s="60"/>
      <c r="I28" s="60"/>
      <c r="J28" s="60"/>
      <c r="K28" s="60"/>
      <c r="L28" s="60">
        <v>5</v>
      </c>
      <c r="M28" s="60"/>
      <c r="N28" s="60"/>
      <c r="O28" s="60">
        <v>5</v>
      </c>
      <c r="P28" s="60"/>
      <c r="Q28" s="60"/>
      <c r="R28" s="60">
        <v>3</v>
      </c>
      <c r="S28" s="60"/>
      <c r="T28" s="60"/>
      <c r="U28" s="60"/>
      <c r="V28" s="60"/>
      <c r="W28" s="60"/>
      <c r="X28" s="60">
        <v>3</v>
      </c>
      <c r="Y28" s="61">
        <v>31</v>
      </c>
    </row>
    <row r="29" spans="1:25" x14ac:dyDescent="0.2">
      <c r="A29" s="41" t="s">
        <v>36</v>
      </c>
      <c r="B29" s="60">
        <v>10</v>
      </c>
      <c r="C29" s="60">
        <v>10</v>
      </c>
      <c r="D29" s="60">
        <v>13</v>
      </c>
      <c r="E29" s="60">
        <v>10</v>
      </c>
      <c r="F29" s="60">
        <v>5</v>
      </c>
      <c r="G29" s="60"/>
      <c r="H29" s="60"/>
      <c r="I29" s="60"/>
      <c r="J29" s="60"/>
      <c r="K29" s="60"/>
      <c r="L29" s="60">
        <v>10</v>
      </c>
      <c r="M29" s="60"/>
      <c r="N29" s="60"/>
      <c r="O29" s="60">
        <v>8</v>
      </c>
      <c r="P29" s="60"/>
      <c r="Q29" s="60"/>
      <c r="R29" s="60">
        <v>8</v>
      </c>
      <c r="S29" s="60"/>
      <c r="T29" s="60"/>
      <c r="U29" s="60">
        <v>11</v>
      </c>
      <c r="V29" s="60"/>
      <c r="W29" s="60"/>
      <c r="X29" s="60">
        <v>30</v>
      </c>
      <c r="Y29" s="61">
        <v>115</v>
      </c>
    </row>
    <row r="30" spans="1:25" x14ac:dyDescent="0.2">
      <c r="A30" s="41" t="s">
        <v>40</v>
      </c>
      <c r="B30" s="60">
        <v>2</v>
      </c>
      <c r="C30" s="60">
        <v>8</v>
      </c>
      <c r="D30" s="60">
        <v>2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>
        <v>12</v>
      </c>
    </row>
    <row r="31" spans="1:25" s="19" customFormat="1" ht="5.2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x14ac:dyDescent="0.2">
      <c r="A32" s="64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</row>
    <row r="33" spans="1:25" x14ac:dyDescent="0.2">
      <c r="A33" s="63" t="s">
        <v>86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</row>
    <row r="34" spans="1:25" ht="12.7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 x14ac:dyDescent="0.2">
      <c r="A35" s="114" t="s">
        <v>83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x14ac:dyDescent="0.2">
      <c r="A36" s="114" t="s">
        <v>84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25" ht="14.25" x14ac:dyDescent="0.2">
      <c r="A37" s="115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5" x14ac:dyDescent="0.2">
      <c r="A38" s="114" t="s">
        <v>85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</row>
    <row r="39" spans="1:25" x14ac:dyDescent="0.2">
      <c r="A39" s="67"/>
      <c r="B39" s="63"/>
      <c r="C39" s="63"/>
      <c r="D39" s="63"/>
      <c r="E39" s="67"/>
      <c r="F39" s="67"/>
      <c r="G39" s="67"/>
      <c r="H39" s="67"/>
      <c r="I39" s="67"/>
      <c r="J39" s="67"/>
      <c r="K39" s="67"/>
      <c r="L39" s="67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:25" ht="12.7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showGridLines="0" zoomScaleNormal="100" workbookViewId="0"/>
  </sheetViews>
  <sheetFormatPr baseColWidth="10" defaultColWidth="12" defaultRowHeight="11.25" x14ac:dyDescent="0.2"/>
  <cols>
    <col min="1" max="1" width="17.5" style="17" customWidth="1"/>
    <col min="2" max="9" width="7.33203125" style="17" customWidth="1"/>
    <col min="10" max="11" width="7.33203125" style="17" hidden="1" customWidth="1"/>
    <col min="12" max="16" width="7.33203125" style="17" customWidth="1"/>
    <col min="17" max="17" width="7.33203125" style="17" hidden="1" customWidth="1"/>
    <col min="18" max="21" width="7.33203125" style="17" customWidth="1"/>
    <col min="22" max="23" width="7.33203125" style="17" hidden="1" customWidth="1"/>
    <col min="24" max="26" width="7.33203125" style="17" customWidth="1"/>
    <col min="27" max="16384" width="12" style="17"/>
  </cols>
  <sheetData>
    <row r="1" spans="1:26" s="12" customFormat="1" ht="12.6" customHeight="1" x14ac:dyDescent="0.25">
      <c r="A1" s="1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15"/>
      <c r="U1" s="41"/>
      <c r="V1" s="41"/>
      <c r="W1" s="41"/>
      <c r="X1" s="41"/>
      <c r="Y1" s="26" t="s">
        <v>74</v>
      </c>
      <c r="Z1" s="25"/>
    </row>
    <row r="2" spans="1:26" s="12" customFormat="1" ht="12.6" customHeight="1" x14ac:dyDescent="0.25">
      <c r="A2" s="14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15"/>
      <c r="U2" s="41"/>
      <c r="V2" s="41"/>
      <c r="W2" s="41"/>
      <c r="X2" s="41"/>
      <c r="Y2" s="41"/>
    </row>
    <row r="3" spans="1:26" s="12" customFormat="1" ht="3.75" customHeight="1" x14ac:dyDescent="0.2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6" s="12" customFormat="1" ht="3.75" customHeight="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  <c r="Y4" s="46"/>
    </row>
    <row r="5" spans="1:26" s="16" customFormat="1" ht="12.6" customHeight="1" x14ac:dyDescent="0.25">
      <c r="A5" s="47"/>
      <c r="B5" s="48" t="s">
        <v>0</v>
      </c>
      <c r="C5" s="48" t="s">
        <v>10</v>
      </c>
      <c r="D5" s="48" t="s">
        <v>63</v>
      </c>
      <c r="E5" s="48" t="s">
        <v>11</v>
      </c>
      <c r="F5" s="48" t="s">
        <v>1</v>
      </c>
      <c r="G5" s="48" t="s">
        <v>2</v>
      </c>
      <c r="H5" s="48" t="s">
        <v>3</v>
      </c>
      <c r="I5" s="48" t="s">
        <v>4</v>
      </c>
      <c r="J5" s="48" t="s">
        <v>12</v>
      </c>
      <c r="K5" s="48" t="s">
        <v>55</v>
      </c>
      <c r="L5" s="48" t="s">
        <v>13</v>
      </c>
      <c r="M5" s="48" t="s">
        <v>5</v>
      </c>
      <c r="N5" s="48" t="s">
        <v>6</v>
      </c>
      <c r="O5" s="48" t="s">
        <v>7</v>
      </c>
      <c r="P5" s="48" t="s">
        <v>39</v>
      </c>
      <c r="Q5" s="48" t="s">
        <v>37</v>
      </c>
      <c r="R5" s="48" t="s">
        <v>16</v>
      </c>
      <c r="S5" s="48" t="s">
        <v>78</v>
      </c>
      <c r="T5" s="48" t="s">
        <v>8</v>
      </c>
      <c r="U5" s="48" t="s">
        <v>9</v>
      </c>
      <c r="V5" s="48" t="s">
        <v>14</v>
      </c>
      <c r="W5" s="49" t="s">
        <v>61</v>
      </c>
      <c r="X5" s="49" t="s">
        <v>41</v>
      </c>
      <c r="Y5" s="49" t="s">
        <v>15</v>
      </c>
    </row>
    <row r="6" spans="1:26" s="16" customFormat="1" ht="3.75" customHeight="1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  <c r="X6" s="52"/>
      <c r="Y6" s="52"/>
    </row>
    <row r="7" spans="1:26" s="12" customFormat="1" ht="3.7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6" s="12" customFormat="1" ht="12.6" customHeight="1" x14ac:dyDescent="0.25">
      <c r="A8" s="54" t="s">
        <v>15</v>
      </c>
      <c r="B8" s="54">
        <f>SUM(B10:B30)</f>
        <v>263</v>
      </c>
      <c r="C8" s="54">
        <f>SUM(C10:C30)</f>
        <v>211</v>
      </c>
      <c r="D8" s="54">
        <f>SUM(D10:D30)</f>
        <v>279</v>
      </c>
      <c r="E8" s="54">
        <f>SUM(E10:E30)</f>
        <v>203</v>
      </c>
      <c r="F8" s="54">
        <f>SUM(F10:F30)</f>
        <v>33</v>
      </c>
      <c r="G8" s="54">
        <f t="shared" ref="G8:Y8" si="0">SUM(G10:G30)</f>
        <v>168</v>
      </c>
      <c r="H8" s="54">
        <f t="shared" si="0"/>
        <v>100</v>
      </c>
      <c r="I8" s="54">
        <f t="shared" si="0"/>
        <v>8</v>
      </c>
      <c r="J8" s="54">
        <f t="shared" si="0"/>
        <v>0</v>
      </c>
      <c r="K8" s="54">
        <f>SUM(K10:K30)</f>
        <v>0</v>
      </c>
      <c r="L8" s="54">
        <f>SUM(L10:L30)</f>
        <v>70</v>
      </c>
      <c r="M8" s="54">
        <f t="shared" si="0"/>
        <v>8</v>
      </c>
      <c r="N8" s="54">
        <f t="shared" si="0"/>
        <v>85</v>
      </c>
      <c r="O8" s="54">
        <f>SUM(O10:O30)</f>
        <v>186</v>
      </c>
      <c r="P8" s="54">
        <f t="shared" si="0"/>
        <v>114</v>
      </c>
      <c r="Q8" s="54">
        <f>SUM(Q10:Q30)</f>
        <v>0</v>
      </c>
      <c r="R8" s="54">
        <f>SUM(R10:R30)</f>
        <v>125</v>
      </c>
      <c r="S8" s="54">
        <f t="shared" si="0"/>
        <v>27</v>
      </c>
      <c r="T8" s="54">
        <f t="shared" si="0"/>
        <v>79</v>
      </c>
      <c r="U8" s="54">
        <f t="shared" si="0"/>
        <v>108</v>
      </c>
      <c r="V8" s="54">
        <f t="shared" si="0"/>
        <v>0</v>
      </c>
      <c r="W8" s="54">
        <v>0</v>
      </c>
      <c r="X8" s="54">
        <f t="shared" si="0"/>
        <v>333</v>
      </c>
      <c r="Y8" s="54">
        <f t="shared" si="0"/>
        <v>2400</v>
      </c>
    </row>
    <row r="9" spans="1:26" x14ac:dyDescent="0.2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41"/>
      <c r="Z9" s="22"/>
    </row>
    <row r="10" spans="1:26" x14ac:dyDescent="0.2">
      <c r="A10" s="41" t="s">
        <v>17</v>
      </c>
      <c r="B10" s="60">
        <v>105</v>
      </c>
      <c r="C10" s="60">
        <v>35</v>
      </c>
      <c r="D10" s="60">
        <v>70</v>
      </c>
      <c r="E10" s="60">
        <v>82</v>
      </c>
      <c r="F10" s="60"/>
      <c r="G10" s="60">
        <v>70</v>
      </c>
      <c r="H10" s="60">
        <v>35</v>
      </c>
      <c r="I10" s="60"/>
      <c r="J10" s="60"/>
      <c r="K10" s="60"/>
      <c r="L10" s="60">
        <v>18</v>
      </c>
      <c r="M10" s="60"/>
      <c r="N10" s="60">
        <v>70</v>
      </c>
      <c r="O10" s="60">
        <v>70</v>
      </c>
      <c r="P10" s="60"/>
      <c r="Q10" s="60"/>
      <c r="R10" s="60">
        <v>35</v>
      </c>
      <c r="S10" s="60">
        <v>22</v>
      </c>
      <c r="T10" s="60">
        <v>35</v>
      </c>
      <c r="U10" s="60">
        <v>35</v>
      </c>
      <c r="V10" s="60"/>
      <c r="W10" s="60"/>
      <c r="X10" s="60">
        <v>133</v>
      </c>
      <c r="Y10" s="61">
        <v>815</v>
      </c>
      <c r="Z10" s="22"/>
    </row>
    <row r="11" spans="1:26" x14ac:dyDescent="0.2">
      <c r="A11" s="41" t="s">
        <v>18</v>
      </c>
      <c r="B11" s="60">
        <v>29</v>
      </c>
      <c r="C11" s="60">
        <v>28</v>
      </c>
      <c r="D11" s="60">
        <v>87</v>
      </c>
      <c r="E11" s="60">
        <v>53</v>
      </c>
      <c r="F11" s="60"/>
      <c r="G11" s="60">
        <v>39</v>
      </c>
      <c r="H11" s="60">
        <v>29</v>
      </c>
      <c r="I11" s="60"/>
      <c r="J11" s="60"/>
      <c r="K11" s="60"/>
      <c r="L11" s="60"/>
      <c r="M11" s="60"/>
      <c r="N11" s="60"/>
      <c r="O11" s="60">
        <v>58</v>
      </c>
      <c r="P11" s="60">
        <v>29</v>
      </c>
      <c r="Q11" s="60"/>
      <c r="R11" s="60">
        <v>29</v>
      </c>
      <c r="S11" s="60"/>
      <c r="T11" s="60">
        <v>29</v>
      </c>
      <c r="U11" s="60">
        <v>29</v>
      </c>
      <c r="V11" s="60"/>
      <c r="W11" s="60"/>
      <c r="X11" s="60">
        <v>89</v>
      </c>
      <c r="Y11" s="61">
        <v>528</v>
      </c>
      <c r="Z11" s="22"/>
    </row>
    <row r="12" spans="1:26" x14ac:dyDescent="0.2">
      <c r="A12" s="41" t="s">
        <v>19</v>
      </c>
      <c r="B12" s="60">
        <v>9</v>
      </c>
      <c r="C12" s="60">
        <v>15</v>
      </c>
      <c r="D12" s="60">
        <v>9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>
        <v>9</v>
      </c>
      <c r="Q12" s="60"/>
      <c r="R12" s="60">
        <v>6</v>
      </c>
      <c r="S12" s="60"/>
      <c r="T12" s="60"/>
      <c r="U12" s="60">
        <v>9</v>
      </c>
      <c r="V12" s="60"/>
      <c r="W12" s="60"/>
      <c r="X12" s="60">
        <v>7</v>
      </c>
      <c r="Y12" s="61">
        <v>64</v>
      </c>
      <c r="Z12" s="22"/>
    </row>
    <row r="13" spans="1:26" x14ac:dyDescent="0.2">
      <c r="A13" s="41" t="s">
        <v>20</v>
      </c>
      <c r="B13" s="60">
        <v>3</v>
      </c>
      <c r="C13" s="60">
        <v>3</v>
      </c>
      <c r="D13" s="60">
        <v>3</v>
      </c>
      <c r="E13" s="60">
        <v>3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>
        <v>3</v>
      </c>
      <c r="V13" s="60"/>
      <c r="W13" s="60"/>
      <c r="X13" s="60">
        <v>3</v>
      </c>
      <c r="Y13" s="61">
        <v>18</v>
      </c>
      <c r="Z13" s="22"/>
    </row>
    <row r="14" spans="1:26" x14ac:dyDescent="0.2">
      <c r="A14" s="41" t="s">
        <v>21</v>
      </c>
      <c r="B14" s="60">
        <v>1</v>
      </c>
      <c r="C14" s="60">
        <v>1</v>
      </c>
      <c r="D14" s="60">
        <v>2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>
        <v>2</v>
      </c>
      <c r="Q14" s="60"/>
      <c r="R14" s="60"/>
      <c r="S14" s="60"/>
      <c r="T14" s="60"/>
      <c r="U14" s="60"/>
      <c r="V14" s="60"/>
      <c r="W14" s="60"/>
      <c r="X14" s="60">
        <v>2</v>
      </c>
      <c r="Y14" s="61">
        <v>8</v>
      </c>
      <c r="Z14" s="22"/>
    </row>
    <row r="15" spans="1:26" ht="20.25" customHeight="1" x14ac:dyDescent="0.2">
      <c r="A15" s="41" t="s">
        <v>22</v>
      </c>
      <c r="B15" s="60">
        <v>6</v>
      </c>
      <c r="C15" s="60">
        <v>6</v>
      </c>
      <c r="D15" s="60">
        <v>6</v>
      </c>
      <c r="E15" s="60">
        <v>6</v>
      </c>
      <c r="F15" s="60"/>
      <c r="G15" s="60"/>
      <c r="H15" s="60"/>
      <c r="I15" s="60">
        <v>6</v>
      </c>
      <c r="J15" s="60"/>
      <c r="K15" s="60"/>
      <c r="L15" s="60"/>
      <c r="M15" s="60"/>
      <c r="N15" s="60"/>
      <c r="O15" s="60">
        <v>5</v>
      </c>
      <c r="P15" s="60">
        <v>6</v>
      </c>
      <c r="Q15" s="60"/>
      <c r="R15" s="60"/>
      <c r="S15" s="60"/>
      <c r="T15" s="60"/>
      <c r="U15" s="60"/>
      <c r="V15" s="60"/>
      <c r="W15" s="60"/>
      <c r="X15" s="60">
        <v>4</v>
      </c>
      <c r="Y15" s="61">
        <v>45</v>
      </c>
      <c r="Z15" s="22"/>
    </row>
    <row r="16" spans="1:26" x14ac:dyDescent="0.2">
      <c r="A16" s="41" t="s">
        <v>23</v>
      </c>
      <c r="B16" s="60">
        <v>14</v>
      </c>
      <c r="C16" s="60">
        <v>11</v>
      </c>
      <c r="D16" s="60">
        <v>7</v>
      </c>
      <c r="E16" s="60"/>
      <c r="F16" s="60"/>
      <c r="G16" s="60">
        <v>7</v>
      </c>
      <c r="H16" s="60"/>
      <c r="I16" s="60"/>
      <c r="J16" s="60"/>
      <c r="K16" s="60"/>
      <c r="L16" s="60">
        <v>6</v>
      </c>
      <c r="M16" s="60"/>
      <c r="N16" s="60"/>
      <c r="O16" s="60"/>
      <c r="P16" s="60"/>
      <c r="Q16" s="60"/>
      <c r="R16" s="60"/>
      <c r="S16" s="60"/>
      <c r="T16" s="60"/>
      <c r="U16" s="60">
        <v>5</v>
      </c>
      <c r="V16" s="60"/>
      <c r="W16" s="60"/>
      <c r="X16" s="60">
        <v>7</v>
      </c>
      <c r="Y16" s="61">
        <v>57</v>
      </c>
      <c r="Z16" s="22"/>
    </row>
    <row r="17" spans="1:26" x14ac:dyDescent="0.2">
      <c r="A17" s="41" t="s">
        <v>24</v>
      </c>
      <c r="B17" s="60">
        <v>6</v>
      </c>
      <c r="C17" s="60">
        <v>6</v>
      </c>
      <c r="D17" s="60">
        <v>6</v>
      </c>
      <c r="E17" s="60"/>
      <c r="F17" s="60">
        <v>6</v>
      </c>
      <c r="G17" s="60">
        <v>6</v>
      </c>
      <c r="H17" s="60">
        <v>6</v>
      </c>
      <c r="I17" s="60"/>
      <c r="J17" s="60"/>
      <c r="K17" s="60"/>
      <c r="L17" s="60">
        <v>6</v>
      </c>
      <c r="M17" s="60"/>
      <c r="N17" s="60">
        <v>6</v>
      </c>
      <c r="O17" s="60">
        <v>6</v>
      </c>
      <c r="P17" s="60">
        <v>6</v>
      </c>
      <c r="Q17" s="60"/>
      <c r="R17" s="60">
        <v>3</v>
      </c>
      <c r="S17" s="60"/>
      <c r="T17" s="60"/>
      <c r="U17" s="60"/>
      <c r="V17" s="60"/>
      <c r="W17" s="60"/>
      <c r="X17" s="60">
        <v>22</v>
      </c>
      <c r="Y17" s="61">
        <v>85</v>
      </c>
      <c r="Z17" s="22"/>
    </row>
    <row r="18" spans="1:26" x14ac:dyDescent="0.2">
      <c r="A18" s="41" t="s">
        <v>25</v>
      </c>
      <c r="B18" s="60">
        <v>7</v>
      </c>
      <c r="C18" s="60">
        <v>7</v>
      </c>
      <c r="D18" s="60">
        <v>7</v>
      </c>
      <c r="E18" s="60">
        <v>7</v>
      </c>
      <c r="F18" s="60"/>
      <c r="G18" s="60">
        <v>7</v>
      </c>
      <c r="H18" s="60">
        <v>7</v>
      </c>
      <c r="I18" s="60"/>
      <c r="J18" s="60"/>
      <c r="K18" s="60"/>
      <c r="L18" s="60"/>
      <c r="M18" s="60"/>
      <c r="N18" s="60">
        <v>7</v>
      </c>
      <c r="O18" s="60">
        <v>7</v>
      </c>
      <c r="P18" s="60">
        <v>6</v>
      </c>
      <c r="Q18" s="60"/>
      <c r="R18" s="60">
        <v>7</v>
      </c>
      <c r="S18" s="60"/>
      <c r="T18" s="60"/>
      <c r="U18" s="60">
        <v>1</v>
      </c>
      <c r="V18" s="60"/>
      <c r="W18" s="60"/>
      <c r="X18" s="60"/>
      <c r="Y18" s="61">
        <v>70</v>
      </c>
      <c r="Z18" s="22"/>
    </row>
    <row r="19" spans="1:26" x14ac:dyDescent="0.2">
      <c r="A19" s="41" t="s">
        <v>26</v>
      </c>
      <c r="B19" s="60">
        <v>2</v>
      </c>
      <c r="C19" s="60"/>
      <c r="D19" s="60">
        <v>2</v>
      </c>
      <c r="E19" s="60">
        <v>2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>
        <v>2</v>
      </c>
      <c r="U19" s="60"/>
      <c r="V19" s="60"/>
      <c r="W19" s="60"/>
      <c r="X19" s="60"/>
      <c r="Y19" s="61">
        <v>8</v>
      </c>
      <c r="Z19" s="22"/>
    </row>
    <row r="20" spans="1:26" x14ac:dyDescent="0.2">
      <c r="A20" s="41" t="s">
        <v>79</v>
      </c>
      <c r="B20" s="60">
        <v>1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</v>
      </c>
      <c r="Y20" s="61">
        <v>2</v>
      </c>
      <c r="Z20" s="22"/>
    </row>
    <row r="21" spans="1:26" ht="22.7" customHeight="1" x14ac:dyDescent="0.2">
      <c r="A21" s="41" t="s">
        <v>28</v>
      </c>
      <c r="B21" s="60">
        <v>12</v>
      </c>
      <c r="C21" s="60">
        <v>24</v>
      </c>
      <c r="D21" s="60">
        <v>12</v>
      </c>
      <c r="E21" s="60"/>
      <c r="F21" s="60"/>
      <c r="G21" s="60">
        <v>12</v>
      </c>
      <c r="H21" s="60">
        <v>9</v>
      </c>
      <c r="I21" s="60"/>
      <c r="J21" s="60"/>
      <c r="K21" s="60"/>
      <c r="L21" s="60"/>
      <c r="M21" s="60"/>
      <c r="N21" s="60"/>
      <c r="O21" s="60"/>
      <c r="P21" s="60">
        <v>12</v>
      </c>
      <c r="Q21" s="60"/>
      <c r="R21" s="60">
        <v>8</v>
      </c>
      <c r="S21" s="60"/>
      <c r="T21" s="60"/>
      <c r="U21" s="60">
        <v>6</v>
      </c>
      <c r="V21" s="60"/>
      <c r="W21" s="60"/>
      <c r="X21" s="60">
        <v>2</v>
      </c>
      <c r="Y21" s="61">
        <v>97</v>
      </c>
      <c r="Z21" s="22"/>
    </row>
    <row r="22" spans="1:26" x14ac:dyDescent="0.2">
      <c r="A22" s="41" t="s">
        <v>29</v>
      </c>
      <c r="B22" s="60">
        <v>5</v>
      </c>
      <c r="C22" s="60">
        <v>5</v>
      </c>
      <c r="D22" s="60">
        <v>5</v>
      </c>
      <c r="E22" s="60">
        <v>5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>
        <v>5</v>
      </c>
      <c r="Q22" s="60"/>
      <c r="R22" s="60"/>
      <c r="S22" s="60"/>
      <c r="T22" s="60"/>
      <c r="U22" s="60"/>
      <c r="V22" s="60"/>
      <c r="W22" s="60"/>
      <c r="X22" s="60">
        <v>7</v>
      </c>
      <c r="Y22" s="61">
        <v>32</v>
      </c>
      <c r="Z22" s="22"/>
    </row>
    <row r="23" spans="1:26" x14ac:dyDescent="0.2">
      <c r="A23" s="41" t="s">
        <v>30</v>
      </c>
      <c r="B23" s="60">
        <v>14</v>
      </c>
      <c r="C23" s="60">
        <v>14</v>
      </c>
      <c r="D23" s="60">
        <v>14</v>
      </c>
      <c r="E23" s="60">
        <v>14</v>
      </c>
      <c r="F23" s="60"/>
      <c r="G23" s="60">
        <v>21</v>
      </c>
      <c r="H23" s="60">
        <v>14</v>
      </c>
      <c r="I23" s="60"/>
      <c r="J23" s="60"/>
      <c r="K23" s="60"/>
      <c r="L23" s="60"/>
      <c r="M23" s="60"/>
      <c r="N23" s="60"/>
      <c r="O23" s="60"/>
      <c r="P23" s="60">
        <v>14</v>
      </c>
      <c r="Q23" s="60"/>
      <c r="R23" s="60">
        <v>14</v>
      </c>
      <c r="S23" s="60"/>
      <c r="T23" s="60">
        <v>6</v>
      </c>
      <c r="U23" s="60">
        <v>14</v>
      </c>
      <c r="V23" s="60"/>
      <c r="W23" s="60"/>
      <c r="X23" s="60">
        <v>14</v>
      </c>
      <c r="Y23" s="61">
        <v>153</v>
      </c>
      <c r="Z23" s="22"/>
    </row>
    <row r="24" spans="1:26" x14ac:dyDescent="0.2">
      <c r="A24" s="41" t="s">
        <v>31</v>
      </c>
      <c r="B24" s="60">
        <v>6</v>
      </c>
      <c r="C24" s="60">
        <v>6</v>
      </c>
      <c r="D24" s="60">
        <v>6</v>
      </c>
      <c r="E24" s="60">
        <v>6</v>
      </c>
      <c r="F24" s="60"/>
      <c r="G24" s="60">
        <v>6</v>
      </c>
      <c r="H24" s="60"/>
      <c r="I24" s="60"/>
      <c r="J24" s="60"/>
      <c r="K24" s="60"/>
      <c r="L24" s="60"/>
      <c r="M24" s="60"/>
      <c r="N24" s="60">
        <v>2</v>
      </c>
      <c r="O24" s="60">
        <v>6</v>
      </c>
      <c r="P24" s="60"/>
      <c r="Q24" s="60"/>
      <c r="R24" s="60"/>
      <c r="S24" s="60"/>
      <c r="T24" s="60"/>
      <c r="U24" s="60">
        <v>6</v>
      </c>
      <c r="V24" s="60"/>
      <c r="W24" s="60"/>
      <c r="X24" s="60">
        <v>4</v>
      </c>
      <c r="Y24" s="61">
        <v>48</v>
      </c>
      <c r="Z24" s="22"/>
    </row>
    <row r="25" spans="1:26" x14ac:dyDescent="0.2">
      <c r="A25" s="41" t="s">
        <v>32</v>
      </c>
      <c r="B25" s="60">
        <v>8</v>
      </c>
      <c r="C25" s="60">
        <v>8</v>
      </c>
      <c r="D25" s="60">
        <v>8</v>
      </c>
      <c r="E25" s="60">
        <v>8</v>
      </c>
      <c r="F25" s="60"/>
      <c r="G25" s="60"/>
      <c r="H25" s="60"/>
      <c r="I25" s="60"/>
      <c r="J25" s="60"/>
      <c r="K25" s="60"/>
      <c r="L25" s="60">
        <v>8</v>
      </c>
      <c r="M25" s="60">
        <v>8</v>
      </c>
      <c r="N25" s="60"/>
      <c r="O25" s="60">
        <v>4</v>
      </c>
      <c r="P25" s="60">
        <v>8</v>
      </c>
      <c r="Q25" s="60"/>
      <c r="R25" s="60"/>
      <c r="S25" s="60"/>
      <c r="T25" s="60"/>
      <c r="U25" s="60"/>
      <c r="V25" s="60"/>
      <c r="W25" s="60"/>
      <c r="X25" s="60">
        <v>11</v>
      </c>
      <c r="Y25" s="61">
        <v>71</v>
      </c>
      <c r="Z25" s="22"/>
    </row>
    <row r="26" spans="1:26" ht="20.25" customHeight="1" x14ac:dyDescent="0.2">
      <c r="A26" s="41" t="s">
        <v>33</v>
      </c>
      <c r="B26" s="60">
        <v>17</v>
      </c>
      <c r="C26" s="60">
        <v>17</v>
      </c>
      <c r="D26" s="60">
        <v>17</v>
      </c>
      <c r="E26" s="60">
        <v>17</v>
      </c>
      <c r="F26" s="60">
        <v>17</v>
      </c>
      <c r="G26" s="60"/>
      <c r="H26" s="60"/>
      <c r="I26" s="60"/>
      <c r="J26" s="60"/>
      <c r="K26" s="60"/>
      <c r="L26" s="60">
        <v>17</v>
      </c>
      <c r="M26" s="60"/>
      <c r="N26" s="60"/>
      <c r="O26" s="60">
        <v>17</v>
      </c>
      <c r="P26" s="60">
        <v>17</v>
      </c>
      <c r="Q26" s="60"/>
      <c r="R26" s="60">
        <v>17</v>
      </c>
      <c r="S26" s="60"/>
      <c r="T26" s="60">
        <v>7</v>
      </c>
      <c r="U26" s="60"/>
      <c r="V26" s="60"/>
      <c r="W26" s="60"/>
      <c r="X26" s="60">
        <v>13</v>
      </c>
      <c r="Y26" s="61">
        <v>173</v>
      </c>
      <c r="Z26" s="22"/>
    </row>
    <row r="27" spans="1:26" x14ac:dyDescent="0.2">
      <c r="A27" s="41" t="s">
        <v>34</v>
      </c>
      <c r="B27" s="60">
        <v>6</v>
      </c>
      <c r="C27" s="60">
        <v>16</v>
      </c>
      <c r="D27" s="60">
        <v>6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>
        <v>2</v>
      </c>
      <c r="P27" s="60"/>
      <c r="Q27" s="60"/>
      <c r="R27" s="60"/>
      <c r="S27" s="60"/>
      <c r="T27" s="60"/>
      <c r="U27" s="60"/>
      <c r="V27" s="60"/>
      <c r="W27" s="60"/>
      <c r="X27" s="60">
        <v>3</v>
      </c>
      <c r="Y27" s="61">
        <v>33</v>
      </c>
      <c r="Z27" s="22"/>
    </row>
    <row r="28" spans="1:26" x14ac:dyDescent="0.2">
      <c r="A28" s="41" t="s">
        <v>35</v>
      </c>
      <c r="B28" s="60">
        <v>5</v>
      </c>
      <c r="C28" s="60"/>
      <c r="D28" s="60">
        <v>5</v>
      </c>
      <c r="E28" s="60"/>
      <c r="F28" s="60">
        <v>5</v>
      </c>
      <c r="G28" s="60"/>
      <c r="H28" s="60"/>
      <c r="I28" s="60"/>
      <c r="J28" s="60"/>
      <c r="K28" s="60"/>
      <c r="L28" s="60">
        <v>5</v>
      </c>
      <c r="M28" s="60"/>
      <c r="N28" s="60"/>
      <c r="O28" s="60">
        <v>4</v>
      </c>
      <c r="P28" s="60"/>
      <c r="Q28" s="60"/>
      <c r="R28" s="60">
        <v>3</v>
      </c>
      <c r="S28" s="60"/>
      <c r="T28" s="60"/>
      <c r="U28" s="60"/>
      <c r="V28" s="60"/>
      <c r="W28" s="60"/>
      <c r="X28" s="60">
        <v>2</v>
      </c>
      <c r="Y28" s="61">
        <v>29</v>
      </c>
      <c r="Z28" s="22"/>
    </row>
    <row r="29" spans="1:26" x14ac:dyDescent="0.2">
      <c r="A29" s="41" t="s">
        <v>36</v>
      </c>
      <c r="B29" s="60">
        <v>5</v>
      </c>
      <c r="C29" s="60">
        <v>5</v>
      </c>
      <c r="D29" s="60">
        <v>5</v>
      </c>
      <c r="E29" s="60"/>
      <c r="F29" s="60">
        <v>5</v>
      </c>
      <c r="G29" s="60"/>
      <c r="H29" s="60"/>
      <c r="I29" s="60"/>
      <c r="J29" s="60"/>
      <c r="K29" s="60"/>
      <c r="L29" s="60">
        <v>10</v>
      </c>
      <c r="M29" s="60"/>
      <c r="N29" s="60"/>
      <c r="O29" s="60">
        <v>7</v>
      </c>
      <c r="P29" s="60"/>
      <c r="Q29" s="60"/>
      <c r="R29" s="60">
        <v>3</v>
      </c>
      <c r="S29" s="60">
        <v>5</v>
      </c>
      <c r="T29" s="60"/>
      <c r="U29" s="60"/>
      <c r="V29" s="60"/>
      <c r="W29" s="60"/>
      <c r="X29" s="60">
        <v>9</v>
      </c>
      <c r="Y29" s="61">
        <v>54</v>
      </c>
      <c r="Z29" s="22"/>
    </row>
    <row r="30" spans="1:26" x14ac:dyDescent="0.2">
      <c r="A30" s="41" t="s">
        <v>40</v>
      </c>
      <c r="B30" s="60">
        <v>2</v>
      </c>
      <c r="C30" s="60">
        <v>4</v>
      </c>
      <c r="D30" s="60">
        <v>2</v>
      </c>
      <c r="E30" s="60"/>
      <c r="F30" s="60"/>
      <c r="G30" s="60"/>
      <c r="H30" s="60"/>
      <c r="I30" s="60">
        <v>2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>
        <v>10</v>
      </c>
      <c r="Z30" s="22"/>
    </row>
    <row r="31" spans="1:26" s="19" customFormat="1" ht="5.2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12"/>
    </row>
    <row r="32" spans="1:26" x14ac:dyDescent="0.2">
      <c r="A32" s="64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22"/>
    </row>
    <row r="33" spans="1:26" x14ac:dyDescent="0.2">
      <c r="A33" s="65" t="s">
        <v>60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22"/>
    </row>
    <row r="34" spans="1:26" x14ac:dyDescent="0.2">
      <c r="A34" s="64" t="s">
        <v>80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22"/>
    </row>
    <row r="35" spans="1:26" x14ac:dyDescent="0.2">
      <c r="A35" s="110" t="s">
        <v>81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22"/>
    </row>
    <row r="36" spans="1:26" x14ac:dyDescent="0.2">
      <c r="A36" s="110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22"/>
    </row>
    <row r="37" spans="1:26" x14ac:dyDescent="0.2">
      <c r="A37" s="63" t="s">
        <v>86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22"/>
    </row>
    <row r="38" spans="1:26" ht="12.7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22"/>
    </row>
    <row r="39" spans="1:26" x14ac:dyDescent="0.2">
      <c r="A39" s="114" t="s">
        <v>83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22"/>
    </row>
    <row r="40" spans="1:26" x14ac:dyDescent="0.2">
      <c r="A40" s="114" t="s">
        <v>84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22"/>
    </row>
    <row r="41" spans="1:26" ht="14.25" x14ac:dyDescent="0.2">
      <c r="A41" s="115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22"/>
    </row>
    <row r="42" spans="1:26" x14ac:dyDescent="0.2">
      <c r="A42" s="114" t="s">
        <v>85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</row>
    <row r="43" spans="1:26" x14ac:dyDescent="0.2">
      <c r="A43" s="67"/>
      <c r="B43" s="63"/>
      <c r="C43" s="63"/>
      <c r="D43" s="63"/>
      <c r="E43" s="67"/>
      <c r="F43" s="67"/>
      <c r="G43" s="67"/>
      <c r="H43" s="67"/>
      <c r="I43" s="67"/>
      <c r="J43" s="67"/>
      <c r="K43" s="67"/>
      <c r="L43" s="67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1:26" ht="12.7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3</vt:i4>
      </vt:variant>
    </vt:vector>
  </HeadingPairs>
  <TitlesOfParts>
    <vt:vector size="16" baseType="lpstr">
      <vt:lpstr>2019</vt:lpstr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  <vt:lpstr>'2019'!_GoBack</vt:lpstr>
      <vt:lpstr>'2011'!Zone_d_impression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Michel Antoine BFS</cp:lastModifiedBy>
  <cp:lastPrinted>2019-09-23T10:07:08Z</cp:lastPrinted>
  <dcterms:created xsi:type="dcterms:W3CDTF">2007-12-10T07:47:50Z</dcterms:created>
  <dcterms:modified xsi:type="dcterms:W3CDTF">2019-09-27T06:45:32Z</dcterms:modified>
</cp:coreProperties>
</file>