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-15" yWindow="5970" windowWidth="15075" windowHeight="5985"/>
  </bookViews>
  <sheets>
    <sheet name="17.02.02.01.03" sheetId="2" r:id="rId1"/>
  </sheets>
  <definedNames>
    <definedName name="_xlnm._FilterDatabase" localSheetId="0" hidden="1">'17.02.02.01.03'!$C$13:$G$40</definedName>
  </definedNames>
  <calcPr calcId="162913"/>
</workbook>
</file>

<file path=xl/calcChain.xml><?xml version="1.0" encoding="utf-8"?>
<calcChain xmlns="http://schemas.openxmlformats.org/spreadsheetml/2006/main">
  <c r="D9" i="2" l="1"/>
  <c r="F9" i="2" s="1"/>
</calcChain>
</file>

<file path=xl/sharedStrings.xml><?xml version="1.0" encoding="utf-8"?>
<sst xmlns="http://schemas.openxmlformats.org/spreadsheetml/2006/main" count="50" uniqueCount="50">
  <si>
    <t>Appenzell I.Rh.</t>
  </si>
  <si>
    <t>Schwyz</t>
  </si>
  <si>
    <t>Luzern</t>
  </si>
  <si>
    <t>Solothurn</t>
  </si>
  <si>
    <t>Zug</t>
  </si>
  <si>
    <t>Jura</t>
  </si>
  <si>
    <t>Obwalden</t>
  </si>
  <si>
    <t>Uri</t>
  </si>
  <si>
    <t>Schaffhausen</t>
  </si>
  <si>
    <t>Nidwalden</t>
  </si>
  <si>
    <t>Aargau</t>
  </si>
  <si>
    <t>Glarus</t>
  </si>
  <si>
    <t>Graubünden</t>
  </si>
  <si>
    <t>Basel-Stadt</t>
  </si>
  <si>
    <t>Thurgau</t>
  </si>
  <si>
    <t>St. Gallen</t>
  </si>
  <si>
    <t>Appenzell A.Rh.</t>
  </si>
  <si>
    <t>Anzahl Sitze</t>
  </si>
  <si>
    <t>Schweiz</t>
  </si>
  <si>
    <t>(Volkszählung)</t>
  </si>
  <si>
    <t>im Nationalrat</t>
  </si>
  <si>
    <t>Sitze * Wohnbevölkerung</t>
  </si>
  <si>
    <t>Verteilungszahl</t>
  </si>
  <si>
    <t>Übervertretung</t>
  </si>
  <si>
    <t>Untervertretung</t>
  </si>
  <si>
    <t xml:space="preserve">Die Über-/Untervertretung berechnet sich wie folgt: </t>
  </si>
  <si>
    <t>Wohnbevölkerung eines Kantons – (Anzahl Sitze eines Kantons * Verteilungsquotient)</t>
  </si>
  <si>
    <t>Der Verteilungsquotient ergibt durch die Division der Wohnbevölkerung (total) mit der Zahl</t>
  </si>
  <si>
    <t>Über- und unterrepräsentierte Kantone im Nationalrat</t>
  </si>
  <si>
    <t>Über-/Untervertretung 2)</t>
  </si>
  <si>
    <t>2)</t>
  </si>
  <si>
    <t>1)</t>
  </si>
  <si>
    <t>Basel-Landschaft</t>
  </si>
  <si>
    <t>Zürich</t>
  </si>
  <si>
    <t>Bern</t>
  </si>
  <si>
    <t>Waadt</t>
  </si>
  <si>
    <t>Neuenburg</t>
  </si>
  <si>
    <t>Freiburg</t>
  </si>
  <si>
    <t>Genf</t>
  </si>
  <si>
    <t>Tessin</t>
  </si>
  <si>
    <t>Wallis</t>
  </si>
  <si>
    <t>T 17.02.02.01.03</t>
  </si>
  <si>
    <t>Quelle: BFS - Statistik der Nationalratswahlen</t>
  </si>
  <si>
    <t>© BFS 2019</t>
  </si>
  <si>
    <t>Auskunft: Bundesamt für Statistik (BFS), Sektion Politik, Kultur, Medien, poku@bfs.admin.ch, Tel. 058 463 61 58</t>
  </si>
  <si>
    <r>
      <t xml:space="preserve">Verteilung auf Basis der Volkszählung 2016 </t>
    </r>
    <r>
      <rPr>
        <b/>
        <vertAlign val="superscript"/>
        <sz val="9"/>
        <rFont val="Arial"/>
        <family val="2"/>
      </rPr>
      <t>1)</t>
    </r>
  </si>
  <si>
    <t>Diese Verteilung gilt für die Nationalratswahlen 2019. Datengrundlage: Ständige Wohnbevölkerung am 31.12.2016</t>
  </si>
  <si>
    <t>der Sitze im Nationalrat (8'419'550: 200 = 42'098)</t>
  </si>
  <si>
    <t>Wohnbevölkerung 2016</t>
  </si>
  <si>
    <t>Letzte Aktualisierung: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</si>
</sst>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&quot;  &quot;@"/>
    <numFmt numFmtId="166" formatCode="_ * #,##0_ ;_ * \-#,##0_ ;_ * &quot;-&quot;??_ ;_ @_ "/>
    <numFmt numFmtId="167" formatCode="#,##0.0"/>
  </numFmts>
  <fonts count="19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name val="Syntax"/>
      <family val="2"/>
    </font>
    <font>
      <b/>
      <sz val="8"/>
      <name val="Syntax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FF0000"/>
      <name val="Arial Narrow"/>
      <family val="2"/>
    </font>
    <font>
      <sz val="10"/>
      <color rgb="FFFF0000"/>
      <name val="Arial"/>
      <family val="2"/>
    </font>
    <font>
      <sz val="10"/>
      <color rgb="FFFF0000"/>
      <name val="Arial Narrow"/>
      <family val="2"/>
    </font>
    <font>
      <strike/>
      <sz val="8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0" fillId="2" borderId="0" xfId="0" applyFill="1"/>
    <xf numFmtId="0" fontId="2" fillId="2" borderId="0" xfId="0" applyNumberFormat="1" applyFont="1" applyFill="1" applyBorder="1"/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167" fontId="5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Border="1" applyAlignment="1">
      <alignment horizontal="right" vertical="center"/>
    </xf>
    <xf numFmtId="0" fontId="7" fillId="2" borderId="0" xfId="0" applyFont="1" applyFill="1"/>
    <xf numFmtId="0" fontId="8" fillId="2" borderId="0" xfId="0" applyFont="1" applyFill="1"/>
    <xf numFmtId="0" fontId="1" fillId="2" borderId="0" xfId="0" applyFont="1" applyFill="1" applyBorder="1"/>
    <xf numFmtId="0" fontId="9" fillId="2" borderId="0" xfId="0" applyFont="1" applyFill="1" applyBorder="1"/>
    <xf numFmtId="0" fontId="1" fillId="2" borderId="2" xfId="0" applyFont="1" applyFill="1" applyBorder="1"/>
    <xf numFmtId="165" fontId="10" fillId="2" borderId="0" xfId="0" applyNumberFormat="1" applyFont="1" applyFill="1" applyBorder="1" applyAlignment="1"/>
    <xf numFmtId="165" fontId="10" fillId="3" borderId="0" xfId="0" applyNumberFormat="1" applyFont="1" applyFill="1" applyBorder="1" applyAlignment="1"/>
    <xf numFmtId="0" fontId="1" fillId="3" borderId="0" xfId="0" applyFont="1" applyFill="1" applyBorder="1"/>
    <xf numFmtId="165" fontId="1" fillId="3" borderId="0" xfId="0" applyNumberFormat="1" applyFont="1" applyFill="1" applyBorder="1" applyAlignment="1">
      <alignment horizontal="left"/>
    </xf>
    <xf numFmtId="1" fontId="1" fillId="3" borderId="0" xfId="0" applyNumberFormat="1" applyFont="1" applyFill="1" applyBorder="1"/>
    <xf numFmtId="3" fontId="1" fillId="3" borderId="0" xfId="0" applyNumberFormat="1" applyFont="1" applyFill="1" applyBorder="1" applyAlignment="1">
      <alignment horizontal="right"/>
    </xf>
    <xf numFmtId="0" fontId="11" fillId="3" borderId="0" xfId="0" applyFont="1" applyFill="1" applyBorder="1"/>
    <xf numFmtId="167" fontId="11" fillId="3" borderId="0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Continuous"/>
    </xf>
    <xf numFmtId="0" fontId="15" fillId="2" borderId="0" xfId="0" applyFont="1" applyFill="1"/>
    <xf numFmtId="0" fontId="16" fillId="2" borderId="0" xfId="0" applyFont="1" applyFill="1"/>
    <xf numFmtId="0" fontId="12" fillId="0" borderId="0" xfId="0" applyFont="1" applyAlignment="1">
      <alignment vertical="center"/>
    </xf>
    <xf numFmtId="0" fontId="1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8" fillId="2" borderId="0" xfId="0" applyFont="1" applyFill="1"/>
    <xf numFmtId="0" fontId="18" fillId="2" borderId="0" xfId="0" applyFont="1" applyFill="1" applyAlignment="1">
      <alignment horizontal="centerContinuous"/>
    </xf>
    <xf numFmtId="164" fontId="3" fillId="2" borderId="0" xfId="1" applyFont="1" applyFill="1"/>
    <xf numFmtId="166" fontId="1" fillId="2" borderId="0" xfId="1" applyNumberFormat="1" applyFont="1" applyFill="1" applyBorder="1"/>
    <xf numFmtId="166" fontId="1" fillId="2" borderId="0" xfId="1" applyNumberFormat="1" applyFont="1" applyFill="1" applyBorder="1" applyAlignment="1">
      <alignment horizontal="right"/>
    </xf>
    <xf numFmtId="166" fontId="1" fillId="3" borderId="0" xfId="1" applyNumberFormat="1" applyFont="1" applyFill="1" applyBorder="1" applyAlignment="1">
      <alignment horizontal="right"/>
    </xf>
    <xf numFmtId="166" fontId="3" fillId="2" borderId="0" xfId="0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92"/>
  <sheetViews>
    <sheetView tabSelected="1" workbookViewId="0"/>
  </sheetViews>
  <sheetFormatPr baseColWidth="10" defaultColWidth="12" defaultRowHeight="11.25"/>
  <cols>
    <col min="1" max="1" width="3.1640625" style="5" customWidth="1"/>
    <col min="2" max="2" width="3.1640625" style="5" hidden="1" customWidth="1"/>
    <col min="3" max="3" width="18.6640625" style="5" customWidth="1"/>
    <col min="4" max="4" width="20" style="3" customWidth="1"/>
    <col min="5" max="5" width="12.5" style="3" customWidth="1"/>
    <col min="6" max="6" width="11" style="12" hidden="1" customWidth="1"/>
    <col min="7" max="7" width="21.5" style="3" customWidth="1"/>
    <col min="8" max="9" width="12" style="3"/>
    <col min="10" max="10" width="8.1640625" style="3" bestFit="1" customWidth="1"/>
    <col min="11" max="12" width="12" style="3"/>
    <col min="13" max="13" width="16.83203125" style="3" bestFit="1" customWidth="1"/>
    <col min="14" max="16384" width="12" style="3"/>
  </cols>
  <sheetData>
    <row r="1" spans="1:21" s="2" customFormat="1" ht="12.75">
      <c r="A1" s="1" t="s">
        <v>28</v>
      </c>
      <c r="B1" s="1"/>
      <c r="C1" s="1"/>
      <c r="D1" s="14"/>
      <c r="E1" s="14"/>
      <c r="F1" s="14"/>
      <c r="G1" s="11" t="s">
        <v>41</v>
      </c>
    </row>
    <row r="2" spans="1:21" s="2" customFormat="1" ht="14.25">
      <c r="A2" s="4" t="s">
        <v>45</v>
      </c>
      <c r="B2" s="4"/>
      <c r="C2" s="4"/>
      <c r="D2" s="14"/>
      <c r="E2" s="14"/>
      <c r="F2" s="14"/>
      <c r="G2" s="14"/>
    </row>
    <row r="3" spans="1:21" s="2" customFormat="1" ht="3.75" customHeight="1">
      <c r="A3" s="15"/>
      <c r="B3" s="15"/>
      <c r="C3" s="15"/>
      <c r="D3" s="14"/>
      <c r="E3" s="14"/>
      <c r="F3" s="14"/>
      <c r="G3" s="14"/>
    </row>
    <row r="4" spans="1:21" s="2" customFormat="1" ht="6.75" customHeight="1">
      <c r="A4" s="16"/>
      <c r="B4" s="16"/>
      <c r="C4" s="16"/>
      <c r="D4" s="16"/>
      <c r="E4" s="16"/>
      <c r="F4" s="16"/>
      <c r="G4" s="16"/>
    </row>
    <row r="5" spans="1:21" s="10" customFormat="1" ht="12.75">
      <c r="A5" s="17"/>
      <c r="B5" s="17"/>
      <c r="C5" s="17"/>
      <c r="D5" s="14" t="s">
        <v>48</v>
      </c>
      <c r="E5" s="14" t="s">
        <v>17</v>
      </c>
      <c r="F5" s="14" t="s">
        <v>21</v>
      </c>
      <c r="G5" s="14" t="s">
        <v>29</v>
      </c>
    </row>
    <row r="6" spans="1:21" s="10" customFormat="1" ht="12.75">
      <c r="A6" s="17"/>
      <c r="B6" s="17"/>
      <c r="C6" s="17"/>
      <c r="D6" s="14" t="s">
        <v>19</v>
      </c>
      <c r="E6" s="14" t="s">
        <v>20</v>
      </c>
      <c r="F6" s="14" t="s">
        <v>22</v>
      </c>
      <c r="G6" s="17"/>
    </row>
    <row r="7" spans="1:21" s="10" customFormat="1" ht="6.75" customHeight="1">
      <c r="A7" s="17"/>
      <c r="B7" s="17"/>
      <c r="C7" s="17"/>
      <c r="D7" s="14"/>
      <c r="E7" s="14"/>
      <c r="F7" s="14"/>
      <c r="G7" s="17"/>
    </row>
    <row r="8" spans="1:21" s="10" customFormat="1" ht="6" customHeight="1">
      <c r="A8" s="18"/>
      <c r="B8" s="18"/>
      <c r="C8" s="18"/>
      <c r="D8" s="18"/>
      <c r="E8" s="19"/>
      <c r="F8" s="19"/>
      <c r="G8" s="18"/>
    </row>
    <row r="9" spans="1:21" s="10" customFormat="1" ht="12.75">
      <c r="A9" s="20" t="s">
        <v>18</v>
      </c>
      <c r="B9" s="20"/>
      <c r="C9" s="20"/>
      <c r="D9" s="41">
        <f>SUM(D13:D40)</f>
        <v>8419550</v>
      </c>
      <c r="E9" s="19">
        <v>200</v>
      </c>
      <c r="F9" s="21">
        <f>ROUNDUP(D9/200,0)</f>
        <v>42098</v>
      </c>
      <c r="G9" s="22"/>
      <c r="H9" s="38"/>
    </row>
    <row r="10" spans="1:21" s="10" customFormat="1" ht="6" customHeight="1">
      <c r="A10" s="23"/>
      <c r="B10" s="23"/>
      <c r="C10" s="23"/>
      <c r="D10" s="23"/>
      <c r="E10" s="19"/>
      <c r="F10" s="19"/>
      <c r="G10" s="24"/>
    </row>
    <row r="11" spans="1:21" s="10" customFormat="1" ht="6.75" customHeight="1">
      <c r="A11" s="25"/>
      <c r="B11" s="25"/>
      <c r="C11" s="25"/>
      <c r="D11" s="25"/>
      <c r="E11" s="25"/>
      <c r="F11" s="25"/>
      <c r="G11" s="25"/>
    </row>
    <row r="12" spans="1:21" s="10" customFormat="1" ht="12.75">
      <c r="A12" s="25" t="s">
        <v>23</v>
      </c>
      <c r="B12" s="25"/>
      <c r="C12" s="25"/>
      <c r="D12" s="25"/>
      <c r="E12" s="25"/>
      <c r="F12" s="25"/>
      <c r="G12" s="25"/>
      <c r="I12" s="25"/>
      <c r="J12" s="25"/>
      <c r="K12" s="25"/>
      <c r="L12" s="25"/>
      <c r="M12" s="25"/>
    </row>
    <row r="13" spans="1:21" s="2" customFormat="1" ht="12.75">
      <c r="A13" s="14"/>
      <c r="B13" s="14">
        <v>16</v>
      </c>
      <c r="C13" s="2" t="s">
        <v>0</v>
      </c>
      <c r="D13" s="42">
        <v>16003</v>
      </c>
      <c r="E13" s="42">
        <v>1</v>
      </c>
      <c r="F13" s="42">
        <v>42098</v>
      </c>
      <c r="G13" s="42">
        <v>26095</v>
      </c>
      <c r="I13" s="14"/>
      <c r="J13" s="39"/>
      <c r="K13" s="39"/>
      <c r="L13" s="39"/>
      <c r="M13" s="40"/>
      <c r="P13" s="42"/>
      <c r="Q13" s="42"/>
      <c r="R13" s="42"/>
      <c r="S13" s="42"/>
      <c r="T13" s="42"/>
      <c r="U13" s="42"/>
    </row>
    <row r="14" spans="1:21" s="2" customFormat="1" ht="12.75">
      <c r="A14" s="14"/>
      <c r="B14" s="14">
        <v>12</v>
      </c>
      <c r="C14" s="2" t="s">
        <v>13</v>
      </c>
      <c r="D14" s="42">
        <v>193070</v>
      </c>
      <c r="E14" s="42">
        <v>5</v>
      </c>
      <c r="F14" s="42">
        <v>210490</v>
      </c>
      <c r="G14" s="42">
        <v>17420</v>
      </c>
      <c r="I14" s="14"/>
      <c r="J14" s="39"/>
      <c r="K14" s="39"/>
      <c r="L14" s="39"/>
      <c r="M14" s="40"/>
      <c r="P14" s="42"/>
      <c r="Q14" s="42"/>
      <c r="R14" s="42"/>
      <c r="S14" s="42"/>
      <c r="T14" s="42"/>
      <c r="U14" s="42"/>
    </row>
    <row r="15" spans="1:21" s="2" customFormat="1" ht="12.75">
      <c r="A15" s="14"/>
      <c r="B15" s="14">
        <v>25</v>
      </c>
      <c r="C15" s="2" t="s">
        <v>38</v>
      </c>
      <c r="D15" s="42">
        <v>489524</v>
      </c>
      <c r="E15" s="42">
        <v>12</v>
      </c>
      <c r="F15" s="42">
        <v>505176</v>
      </c>
      <c r="G15" s="42">
        <v>15652</v>
      </c>
      <c r="I15" s="14"/>
      <c r="J15" s="39"/>
      <c r="K15" s="39"/>
      <c r="L15" s="39"/>
      <c r="M15" s="40"/>
      <c r="P15" s="42"/>
      <c r="Q15" s="42"/>
      <c r="R15" s="42"/>
      <c r="S15" s="42"/>
      <c r="T15" s="42"/>
      <c r="U15" s="42"/>
    </row>
    <row r="16" spans="1:21" s="2" customFormat="1" ht="12.75">
      <c r="A16" s="14"/>
      <c r="B16" s="14">
        <v>22</v>
      </c>
      <c r="C16" s="2" t="s">
        <v>35</v>
      </c>
      <c r="D16" s="42">
        <v>784822</v>
      </c>
      <c r="E16" s="42">
        <v>19</v>
      </c>
      <c r="F16" s="42">
        <v>799862</v>
      </c>
      <c r="G16" s="42">
        <v>15040</v>
      </c>
      <c r="I16" s="14"/>
      <c r="J16" s="39"/>
      <c r="K16" s="39"/>
      <c r="L16" s="39"/>
      <c r="M16" s="40"/>
      <c r="P16" s="42"/>
      <c r="Q16" s="42"/>
      <c r="R16" s="42"/>
      <c r="S16" s="42"/>
      <c r="T16" s="42"/>
      <c r="U16" s="42"/>
    </row>
    <row r="17" spans="1:21" s="2" customFormat="1" ht="12.75">
      <c r="A17" s="14"/>
      <c r="B17" s="14">
        <v>18</v>
      </c>
      <c r="C17" s="2" t="s">
        <v>12</v>
      </c>
      <c r="D17" s="42">
        <v>197550</v>
      </c>
      <c r="E17" s="42">
        <v>5</v>
      </c>
      <c r="F17" s="42">
        <v>210490</v>
      </c>
      <c r="G17" s="42">
        <v>12940</v>
      </c>
      <c r="I17" s="14"/>
      <c r="J17" s="39"/>
      <c r="K17" s="39"/>
      <c r="L17" s="39"/>
      <c r="M17" s="40"/>
      <c r="P17" s="42"/>
      <c r="Q17" s="42"/>
      <c r="R17" s="42"/>
      <c r="S17" s="42"/>
      <c r="T17" s="42"/>
      <c r="U17" s="42"/>
    </row>
    <row r="18" spans="1:21" s="2" customFormat="1" ht="12.75">
      <c r="A18" s="14"/>
      <c r="B18" s="14">
        <v>5</v>
      </c>
      <c r="C18" s="2" t="s">
        <v>1</v>
      </c>
      <c r="D18" s="42">
        <v>155863</v>
      </c>
      <c r="E18" s="42">
        <v>4</v>
      </c>
      <c r="F18" s="42">
        <v>168392</v>
      </c>
      <c r="G18" s="42">
        <v>12529</v>
      </c>
      <c r="I18" s="14"/>
      <c r="J18" s="39"/>
      <c r="K18" s="39"/>
      <c r="L18" s="39"/>
      <c r="M18" s="40"/>
      <c r="P18" s="42"/>
      <c r="Q18" s="42"/>
      <c r="R18" s="42"/>
      <c r="S18" s="42"/>
      <c r="T18" s="42"/>
      <c r="U18" s="42"/>
    </row>
    <row r="19" spans="1:21" s="2" customFormat="1" ht="12.75">
      <c r="A19" s="14"/>
      <c r="B19" s="14">
        <v>26</v>
      </c>
      <c r="C19" s="2" t="s">
        <v>5</v>
      </c>
      <c r="D19" s="42">
        <v>73122</v>
      </c>
      <c r="E19" s="42">
        <v>2</v>
      </c>
      <c r="F19" s="42">
        <v>84196</v>
      </c>
      <c r="G19" s="42">
        <v>11074</v>
      </c>
      <c r="I19" s="14"/>
      <c r="J19" s="39"/>
      <c r="K19" s="39"/>
      <c r="L19" s="39"/>
      <c r="M19" s="40"/>
      <c r="P19" s="42"/>
      <c r="Q19" s="42"/>
      <c r="R19" s="42"/>
      <c r="S19" s="42"/>
      <c r="T19" s="42"/>
      <c r="U19" s="42"/>
    </row>
    <row r="20" spans="1:21" s="2" customFormat="1" ht="12.75">
      <c r="A20" s="14"/>
      <c r="B20" s="14">
        <v>19</v>
      </c>
      <c r="C20" s="2" t="s">
        <v>10</v>
      </c>
      <c r="D20" s="42">
        <v>663462</v>
      </c>
      <c r="E20" s="42">
        <v>16</v>
      </c>
      <c r="F20" s="42">
        <v>673568</v>
      </c>
      <c r="G20" s="42">
        <v>10106</v>
      </c>
      <c r="I20" s="14"/>
      <c r="J20" s="39"/>
      <c r="K20" s="39"/>
      <c r="L20" s="39"/>
      <c r="M20" s="40"/>
      <c r="P20" s="42"/>
      <c r="Q20" s="42"/>
      <c r="R20" s="42"/>
      <c r="S20" s="42"/>
      <c r="T20" s="42"/>
      <c r="U20" s="42"/>
    </row>
    <row r="21" spans="1:21" s="2" customFormat="1" ht="12.75">
      <c r="A21" s="14"/>
      <c r="B21" s="14">
        <v>13</v>
      </c>
      <c r="C21" s="2" t="s">
        <v>32</v>
      </c>
      <c r="D21" s="42">
        <v>285624</v>
      </c>
      <c r="E21" s="42">
        <v>7</v>
      </c>
      <c r="F21" s="42">
        <v>294686</v>
      </c>
      <c r="G21" s="42">
        <v>9062</v>
      </c>
      <c r="I21" s="14"/>
      <c r="J21" s="39"/>
      <c r="K21" s="39"/>
      <c r="L21" s="39"/>
      <c r="M21" s="40"/>
      <c r="P21" s="42"/>
      <c r="Q21" s="42"/>
      <c r="R21" s="42"/>
      <c r="S21" s="42"/>
      <c r="T21" s="42"/>
      <c r="U21" s="42"/>
    </row>
    <row r="22" spans="1:21" s="2" customFormat="1" ht="12.75">
      <c r="A22" s="14"/>
      <c r="B22" s="14">
        <v>4</v>
      </c>
      <c r="C22" s="2" t="s">
        <v>7</v>
      </c>
      <c r="D22" s="42">
        <v>36145</v>
      </c>
      <c r="E22" s="42">
        <v>1</v>
      </c>
      <c r="F22" s="42">
        <v>42098</v>
      </c>
      <c r="G22" s="42">
        <v>5953</v>
      </c>
      <c r="I22" s="14"/>
      <c r="J22" s="39"/>
      <c r="K22" s="39"/>
      <c r="L22" s="39"/>
      <c r="M22" s="40"/>
      <c r="P22" s="42"/>
      <c r="Q22" s="42"/>
      <c r="R22" s="42"/>
      <c r="S22" s="42"/>
      <c r="T22" s="42"/>
      <c r="U22" s="42"/>
    </row>
    <row r="23" spans="1:21" s="2" customFormat="1" ht="12.75">
      <c r="A23" s="14"/>
      <c r="B23" s="14">
        <v>6</v>
      </c>
      <c r="C23" s="2" t="s">
        <v>6</v>
      </c>
      <c r="D23" s="42">
        <v>37378</v>
      </c>
      <c r="E23" s="42">
        <v>1</v>
      </c>
      <c r="F23" s="42">
        <v>42098</v>
      </c>
      <c r="G23" s="42">
        <v>4720</v>
      </c>
      <c r="I23" s="14"/>
      <c r="J23" s="39"/>
      <c r="K23" s="39"/>
      <c r="L23" s="39"/>
      <c r="M23" s="40"/>
      <c r="P23" s="42"/>
      <c r="Q23" s="42"/>
      <c r="R23" s="42"/>
      <c r="S23" s="42"/>
      <c r="T23" s="42"/>
      <c r="U23" s="42"/>
    </row>
    <row r="24" spans="1:21" s="2" customFormat="1" ht="12.75">
      <c r="A24" s="14"/>
      <c r="B24" s="14">
        <v>14</v>
      </c>
      <c r="C24" s="2" t="s">
        <v>8</v>
      </c>
      <c r="D24" s="42">
        <v>80769</v>
      </c>
      <c r="E24" s="42">
        <v>2</v>
      </c>
      <c r="F24" s="42">
        <v>84196</v>
      </c>
      <c r="G24" s="42">
        <v>3427</v>
      </c>
      <c r="I24" s="14"/>
      <c r="J24" s="39"/>
      <c r="K24" s="39"/>
      <c r="L24" s="39"/>
      <c r="M24" s="40"/>
      <c r="P24" s="42"/>
      <c r="Q24" s="42"/>
      <c r="R24" s="42"/>
      <c r="S24" s="42"/>
      <c r="T24" s="42"/>
      <c r="U24" s="42"/>
    </row>
    <row r="25" spans="1:21" s="2" customFormat="1" ht="12.75">
      <c r="A25" s="14"/>
      <c r="B25" s="14">
        <v>17</v>
      </c>
      <c r="C25" s="2" t="s">
        <v>15</v>
      </c>
      <c r="D25" s="42">
        <v>502552</v>
      </c>
      <c r="E25" s="42">
        <v>12</v>
      </c>
      <c r="F25" s="42">
        <v>505176</v>
      </c>
      <c r="G25" s="42">
        <v>2624</v>
      </c>
      <c r="I25" s="14"/>
      <c r="J25" s="39"/>
      <c r="K25" s="39"/>
      <c r="L25" s="39"/>
      <c r="M25" s="40"/>
      <c r="P25" s="42"/>
      <c r="Q25" s="42"/>
      <c r="R25" s="42"/>
      <c r="S25" s="42"/>
      <c r="T25" s="42"/>
      <c r="U25" s="42"/>
    </row>
    <row r="26" spans="1:21" s="2" customFormat="1" ht="12.75">
      <c r="A26" s="14"/>
      <c r="B26" s="14">
        <v>9</v>
      </c>
      <c r="C26" s="2" t="s">
        <v>4</v>
      </c>
      <c r="D26" s="42">
        <v>123948</v>
      </c>
      <c r="E26" s="42">
        <v>3</v>
      </c>
      <c r="F26" s="42">
        <v>126294</v>
      </c>
      <c r="G26" s="42">
        <v>2346</v>
      </c>
      <c r="I26" s="14"/>
      <c r="J26" s="39"/>
      <c r="K26" s="39"/>
      <c r="L26" s="39"/>
      <c r="M26" s="40"/>
      <c r="P26" s="42"/>
      <c r="Q26" s="42"/>
      <c r="R26" s="42"/>
      <c r="S26" s="42"/>
      <c r="T26" s="42"/>
      <c r="U26" s="42"/>
    </row>
    <row r="27" spans="1:21" s="2" customFormat="1" ht="12.75">
      <c r="A27" s="14"/>
      <c r="B27" s="14">
        <v>8</v>
      </c>
      <c r="C27" s="2" t="s">
        <v>11</v>
      </c>
      <c r="D27" s="42">
        <v>40147</v>
      </c>
      <c r="E27" s="42">
        <v>1</v>
      </c>
      <c r="F27" s="42">
        <v>42098</v>
      </c>
      <c r="G27" s="42">
        <v>1951</v>
      </c>
      <c r="I27" s="14"/>
      <c r="J27" s="39"/>
      <c r="K27" s="39"/>
      <c r="L27" s="39"/>
      <c r="M27" s="40"/>
      <c r="P27" s="42"/>
      <c r="Q27" s="42"/>
      <c r="R27" s="42"/>
      <c r="S27" s="42"/>
      <c r="T27" s="42"/>
      <c r="U27" s="42"/>
    </row>
    <row r="28" spans="1:21" s="2" customFormat="1" ht="12.75">
      <c r="A28" s="14"/>
      <c r="B28" s="14"/>
      <c r="D28" s="42"/>
      <c r="E28" s="42"/>
      <c r="F28" s="42"/>
      <c r="G28" s="42"/>
      <c r="I28" s="14"/>
      <c r="J28" s="39"/>
      <c r="K28" s="39"/>
      <c r="L28" s="39"/>
      <c r="M28" s="40"/>
      <c r="P28" s="42"/>
      <c r="Q28" s="42"/>
      <c r="R28" s="42"/>
      <c r="S28" s="42"/>
      <c r="T28" s="42"/>
      <c r="U28" s="42"/>
    </row>
    <row r="29" spans="1:21" s="2" customFormat="1" ht="12.75">
      <c r="A29" s="14" t="s">
        <v>24</v>
      </c>
      <c r="B29" s="14"/>
      <c r="D29" s="42"/>
      <c r="E29" s="42"/>
      <c r="F29" s="42"/>
      <c r="G29" s="42"/>
      <c r="I29" s="14"/>
      <c r="J29" s="39"/>
      <c r="K29" s="39"/>
      <c r="L29" s="39"/>
      <c r="M29" s="40"/>
      <c r="P29" s="42"/>
      <c r="Q29" s="42"/>
      <c r="R29" s="42"/>
      <c r="S29" s="42"/>
      <c r="T29" s="42"/>
      <c r="U29" s="42"/>
    </row>
    <row r="30" spans="1:21" s="2" customFormat="1" ht="12.75">
      <c r="A30" s="14"/>
      <c r="B30" s="14">
        <v>7</v>
      </c>
      <c r="C30" s="2" t="s">
        <v>9</v>
      </c>
      <c r="D30" s="42">
        <v>42556</v>
      </c>
      <c r="E30" s="42">
        <v>1</v>
      </c>
      <c r="F30" s="42">
        <v>42098</v>
      </c>
      <c r="G30" s="42">
        <v>-458</v>
      </c>
      <c r="I30" s="14"/>
      <c r="J30" s="39"/>
      <c r="K30" s="39"/>
      <c r="L30" s="39"/>
      <c r="M30" s="40"/>
      <c r="P30" s="42"/>
      <c r="Q30" s="42"/>
      <c r="R30" s="42"/>
      <c r="S30" s="42"/>
      <c r="T30" s="42"/>
      <c r="U30" s="42"/>
    </row>
    <row r="31" spans="1:21" s="2" customFormat="1" ht="12.75">
      <c r="A31" s="14"/>
      <c r="B31" s="14">
        <v>23</v>
      </c>
      <c r="C31" s="2" t="s">
        <v>40</v>
      </c>
      <c r="D31" s="42">
        <v>339176</v>
      </c>
      <c r="E31" s="42">
        <v>8</v>
      </c>
      <c r="F31" s="42">
        <v>336784</v>
      </c>
      <c r="G31" s="42">
        <v>-2392</v>
      </c>
      <c r="I31" s="14"/>
      <c r="J31" s="39"/>
      <c r="K31" s="39"/>
      <c r="L31" s="39"/>
      <c r="M31" s="40"/>
      <c r="P31" s="42"/>
      <c r="Q31" s="42"/>
      <c r="R31" s="42"/>
      <c r="S31" s="42"/>
      <c r="T31" s="42"/>
      <c r="U31" s="42"/>
    </row>
    <row r="32" spans="1:21" s="2" customFormat="1" ht="12.75">
      <c r="A32" s="14"/>
      <c r="B32" s="14">
        <v>24</v>
      </c>
      <c r="C32" s="2" t="s">
        <v>36</v>
      </c>
      <c r="D32" s="42">
        <v>178567</v>
      </c>
      <c r="E32" s="42">
        <v>4</v>
      </c>
      <c r="F32" s="42">
        <v>168392</v>
      </c>
      <c r="G32" s="42">
        <v>-10175</v>
      </c>
      <c r="I32" s="14"/>
      <c r="J32" s="39"/>
      <c r="K32" s="39"/>
      <c r="L32" s="39"/>
      <c r="M32" s="40"/>
      <c r="P32" s="42"/>
      <c r="Q32" s="42"/>
      <c r="R32" s="42"/>
      <c r="S32" s="42"/>
      <c r="T32" s="42"/>
      <c r="U32" s="42"/>
    </row>
    <row r="33" spans="1:21" s="2" customFormat="1" ht="12.75">
      <c r="A33" s="14"/>
      <c r="B33" s="14">
        <v>15</v>
      </c>
      <c r="C33" s="2" t="s">
        <v>16</v>
      </c>
      <c r="D33" s="42">
        <v>54954</v>
      </c>
      <c r="E33" s="42">
        <v>1</v>
      </c>
      <c r="F33" s="42">
        <v>42098</v>
      </c>
      <c r="G33" s="42">
        <v>-12856</v>
      </c>
      <c r="I33" s="14"/>
      <c r="J33" s="39"/>
      <c r="K33" s="39"/>
      <c r="L33" s="39"/>
      <c r="M33" s="40"/>
      <c r="P33" s="42"/>
      <c r="Q33" s="42"/>
      <c r="R33" s="42"/>
      <c r="S33" s="42"/>
      <c r="T33" s="42"/>
      <c r="U33" s="42"/>
    </row>
    <row r="34" spans="1:21" s="2" customFormat="1" ht="12.75">
      <c r="A34" s="14"/>
      <c r="B34" s="14">
        <v>1</v>
      </c>
      <c r="C34" s="2" t="s">
        <v>33</v>
      </c>
      <c r="D34" s="42">
        <v>1487969</v>
      </c>
      <c r="E34" s="42">
        <v>35</v>
      </c>
      <c r="F34" s="42">
        <v>1473430</v>
      </c>
      <c r="G34" s="42">
        <v>-14539</v>
      </c>
      <c r="I34" s="14"/>
      <c r="J34" s="39"/>
      <c r="K34" s="39"/>
      <c r="L34" s="39"/>
      <c r="M34" s="40"/>
      <c r="P34" s="42"/>
      <c r="Q34" s="42"/>
      <c r="R34" s="42"/>
      <c r="S34" s="42"/>
      <c r="T34" s="42"/>
      <c r="U34" s="42"/>
    </row>
    <row r="35" spans="1:21" s="2" customFormat="1" ht="12.75">
      <c r="A35" s="14"/>
      <c r="B35" s="14">
        <v>2</v>
      </c>
      <c r="C35" s="2" t="s">
        <v>34</v>
      </c>
      <c r="D35" s="42">
        <v>1026513</v>
      </c>
      <c r="E35" s="42">
        <v>24</v>
      </c>
      <c r="F35" s="42">
        <v>1010352</v>
      </c>
      <c r="G35" s="42">
        <v>-16161</v>
      </c>
      <c r="I35" s="14"/>
      <c r="J35" s="39"/>
      <c r="K35" s="39"/>
      <c r="L35" s="39"/>
      <c r="M35" s="40"/>
      <c r="P35" s="42"/>
      <c r="Q35" s="42"/>
      <c r="R35" s="42"/>
      <c r="S35" s="42"/>
      <c r="T35" s="42"/>
      <c r="U35" s="42"/>
    </row>
    <row r="36" spans="1:21" s="2" customFormat="1" ht="12.75">
      <c r="A36" s="14"/>
      <c r="B36" s="14">
        <v>11</v>
      </c>
      <c r="C36" s="2" t="s">
        <v>3</v>
      </c>
      <c r="D36" s="42">
        <v>269441</v>
      </c>
      <c r="E36" s="42">
        <v>6</v>
      </c>
      <c r="F36" s="42">
        <v>252588</v>
      </c>
      <c r="G36" s="42">
        <v>-16853</v>
      </c>
      <c r="I36" s="14"/>
      <c r="J36" s="39"/>
      <c r="K36" s="39"/>
      <c r="L36" s="39"/>
      <c r="M36" s="40"/>
      <c r="P36" s="42"/>
      <c r="Q36" s="42"/>
      <c r="R36" s="42"/>
      <c r="S36" s="42"/>
      <c r="T36" s="42"/>
      <c r="U36" s="42"/>
    </row>
    <row r="37" spans="1:21" s="2" customFormat="1" ht="12.75">
      <c r="A37" s="14"/>
      <c r="B37" s="14">
        <v>10</v>
      </c>
      <c r="C37" s="2" t="s">
        <v>37</v>
      </c>
      <c r="D37" s="42">
        <v>311914</v>
      </c>
      <c r="E37" s="42">
        <v>7</v>
      </c>
      <c r="F37" s="42">
        <v>294686</v>
      </c>
      <c r="G37" s="42">
        <v>-17228</v>
      </c>
      <c r="I37" s="14"/>
      <c r="J37" s="39"/>
      <c r="K37" s="39"/>
      <c r="L37" s="39"/>
      <c r="M37" s="40"/>
      <c r="P37" s="42"/>
      <c r="Q37" s="42"/>
      <c r="R37" s="42"/>
      <c r="S37" s="42"/>
      <c r="T37" s="42"/>
      <c r="U37" s="42"/>
    </row>
    <row r="38" spans="1:21" s="2" customFormat="1" ht="12.75">
      <c r="A38" s="14"/>
      <c r="B38" s="14">
        <v>21</v>
      </c>
      <c r="C38" s="2" t="s">
        <v>39</v>
      </c>
      <c r="D38" s="42">
        <v>354375</v>
      </c>
      <c r="E38" s="42">
        <v>8</v>
      </c>
      <c r="F38" s="42">
        <v>336784</v>
      </c>
      <c r="G38" s="42">
        <v>-17591</v>
      </c>
      <c r="I38" s="14"/>
      <c r="J38" s="39"/>
      <c r="K38" s="39"/>
      <c r="L38" s="39"/>
      <c r="M38" s="40"/>
      <c r="P38" s="42"/>
      <c r="Q38" s="42"/>
      <c r="R38" s="42"/>
      <c r="S38" s="42"/>
      <c r="T38" s="42"/>
      <c r="U38" s="42"/>
    </row>
    <row r="39" spans="1:21" s="2" customFormat="1" ht="12.75">
      <c r="A39" s="14"/>
      <c r="B39" s="14">
        <v>20</v>
      </c>
      <c r="C39" s="2" t="s">
        <v>14</v>
      </c>
      <c r="D39" s="42">
        <v>270709</v>
      </c>
      <c r="E39" s="42">
        <v>6</v>
      </c>
      <c r="F39" s="42">
        <v>252588</v>
      </c>
      <c r="G39" s="42">
        <v>-18121</v>
      </c>
      <c r="I39" s="14"/>
      <c r="J39" s="39"/>
      <c r="K39" s="39"/>
      <c r="L39" s="39"/>
      <c r="M39" s="40"/>
      <c r="P39" s="42"/>
      <c r="Q39" s="42"/>
      <c r="R39" s="42"/>
      <c r="S39" s="42"/>
      <c r="T39" s="42"/>
      <c r="U39" s="42"/>
    </row>
    <row r="40" spans="1:21" s="2" customFormat="1" ht="12.75">
      <c r="A40" s="14"/>
      <c r="B40" s="14">
        <v>3</v>
      </c>
      <c r="C40" s="2" t="s">
        <v>2</v>
      </c>
      <c r="D40" s="42">
        <v>403397</v>
      </c>
      <c r="E40" s="42">
        <v>9</v>
      </c>
      <c r="F40" s="42">
        <v>378882</v>
      </c>
      <c r="G40" s="42">
        <v>-24515</v>
      </c>
      <c r="I40" s="14"/>
      <c r="J40" s="39"/>
      <c r="K40" s="39"/>
      <c r="L40" s="39"/>
      <c r="M40" s="40"/>
      <c r="P40" s="42"/>
      <c r="Q40" s="42"/>
      <c r="R40" s="42"/>
      <c r="S40" s="42"/>
      <c r="T40" s="42"/>
      <c r="U40" s="42"/>
    </row>
    <row r="41" spans="1:21" s="2" customFormat="1" ht="6" customHeight="1">
      <c r="A41" s="26"/>
      <c r="B41" s="26"/>
      <c r="C41" s="26"/>
      <c r="D41" s="26"/>
      <c r="E41" s="26"/>
      <c r="F41" s="26"/>
      <c r="G41" s="26"/>
    </row>
    <row r="42" spans="1:21" s="2" customFormat="1" ht="6" customHeight="1">
      <c r="A42" s="14"/>
      <c r="B42" s="14"/>
      <c r="C42" s="14"/>
      <c r="D42" s="14"/>
      <c r="E42" s="14"/>
      <c r="F42" s="14"/>
      <c r="G42" s="14"/>
    </row>
    <row r="43" spans="1:21" s="2" customFormat="1" ht="12.75">
      <c r="A43" s="14" t="s">
        <v>31</v>
      </c>
      <c r="B43" s="14"/>
      <c r="C43" s="14" t="s">
        <v>46</v>
      </c>
      <c r="D43" s="14"/>
      <c r="E43" s="14"/>
      <c r="F43" s="14"/>
      <c r="G43" s="14"/>
    </row>
    <row r="44" spans="1:21" s="2" customFormat="1" ht="13.7" customHeight="1">
      <c r="A44" s="14" t="s">
        <v>30</v>
      </c>
      <c r="B44" s="14"/>
      <c r="C44" s="14" t="s">
        <v>25</v>
      </c>
      <c r="D44" s="14"/>
      <c r="E44" s="14"/>
      <c r="F44" s="14"/>
      <c r="G44" s="14"/>
      <c r="H44" s="42"/>
    </row>
    <row r="45" spans="1:21" s="25" customFormat="1">
      <c r="A45" s="14"/>
      <c r="B45" s="14"/>
      <c r="C45" s="14" t="s">
        <v>26</v>
      </c>
    </row>
    <row r="46" spans="1:21" s="25" customFormat="1">
      <c r="A46" s="14"/>
      <c r="B46" s="14"/>
      <c r="C46" s="14" t="s">
        <v>27</v>
      </c>
    </row>
    <row r="47" spans="1:21" s="2" customFormat="1" ht="12.75">
      <c r="A47" s="14"/>
      <c r="B47" s="14"/>
      <c r="C47" s="14" t="s">
        <v>47</v>
      </c>
      <c r="D47" s="14"/>
      <c r="E47" s="14"/>
      <c r="F47" s="14"/>
      <c r="G47" s="14"/>
    </row>
    <row r="48" spans="1:21" s="2" customFormat="1" ht="12.75">
      <c r="A48" s="27"/>
      <c r="B48" s="27"/>
      <c r="C48" s="27"/>
      <c r="D48" s="27"/>
      <c r="E48" s="27"/>
      <c r="F48" s="27"/>
      <c r="G48" s="27"/>
      <c r="H48" s="28"/>
      <c r="I48" s="28"/>
      <c r="J48" s="28"/>
    </row>
    <row r="49" spans="1:10" s="13" customFormat="1" ht="12.75">
      <c r="A49" s="25" t="s">
        <v>49</v>
      </c>
      <c r="B49" s="25"/>
      <c r="C49" s="36"/>
      <c r="D49" s="36"/>
      <c r="E49" s="36"/>
      <c r="F49" s="36"/>
      <c r="G49" s="37"/>
    </row>
    <row r="50" spans="1:10" s="13" customFormat="1" ht="12.75">
      <c r="A50" s="32"/>
      <c r="B50" s="32"/>
      <c r="C50" s="29"/>
      <c r="D50" s="29"/>
      <c r="E50" s="29"/>
      <c r="F50" s="29"/>
      <c r="G50" s="30"/>
      <c r="H50" s="31"/>
      <c r="I50" s="31"/>
      <c r="J50" s="31"/>
    </row>
    <row r="51" spans="1:10" s="13" customFormat="1" ht="12.75">
      <c r="A51" s="35" t="s">
        <v>42</v>
      </c>
      <c r="B51" s="35"/>
      <c r="C51" s="36"/>
      <c r="D51" s="36"/>
      <c r="E51" s="36"/>
      <c r="F51" s="36"/>
      <c r="G51" s="37"/>
      <c r="J51" s="31"/>
    </row>
    <row r="52" spans="1:10" s="13" customFormat="1" ht="12.75">
      <c r="A52" s="35" t="s">
        <v>43</v>
      </c>
      <c r="B52" s="35"/>
      <c r="C52" s="36"/>
      <c r="D52" s="36"/>
      <c r="E52" s="36"/>
      <c r="F52" s="36"/>
      <c r="G52" s="37"/>
      <c r="J52" s="31"/>
    </row>
    <row r="53" spans="1:10" s="13" customFormat="1" ht="12.75" customHeight="1">
      <c r="A53" s="34"/>
      <c r="B53" s="34"/>
      <c r="C53" s="36"/>
      <c r="D53" s="36"/>
      <c r="E53" s="36"/>
      <c r="F53" s="36"/>
      <c r="G53" s="37"/>
      <c r="J53" s="31"/>
    </row>
    <row r="54" spans="1:10" ht="12.75">
      <c r="A54" s="35" t="s">
        <v>44</v>
      </c>
      <c r="B54" s="35"/>
      <c r="C54" s="2"/>
      <c r="D54" s="25"/>
      <c r="E54" s="25"/>
      <c r="F54" s="25"/>
      <c r="G54" s="25"/>
      <c r="H54" s="25"/>
      <c r="I54" s="25"/>
    </row>
    <row r="55" spans="1:10" ht="12.75">
      <c r="A55" s="35"/>
      <c r="B55" s="35"/>
      <c r="C55" s="2"/>
      <c r="D55" s="25"/>
      <c r="E55" s="25"/>
      <c r="F55" s="25"/>
      <c r="G55" s="25"/>
      <c r="H55" s="25"/>
      <c r="I55" s="25"/>
    </row>
    <row r="56" spans="1:10">
      <c r="A56" s="33"/>
      <c r="B56" s="33"/>
    </row>
    <row r="92" spans="1:13" s="6" customFormat="1">
      <c r="A92" s="7"/>
      <c r="B92" s="7"/>
      <c r="C92" s="7"/>
      <c r="D92" s="8"/>
      <c r="M92" s="9"/>
    </row>
  </sheetData>
  <sortState ref="A13:Q40">
    <sortCondition descending="1" ref="G13:G40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17.02.02.01.03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Michel Antoine BFS</cp:lastModifiedBy>
  <cp:lastPrinted>2014-09-23T13:31:14Z</cp:lastPrinted>
  <dcterms:created xsi:type="dcterms:W3CDTF">2010-08-12T13:56:16Z</dcterms:created>
  <dcterms:modified xsi:type="dcterms:W3CDTF">2019-09-27T07:47:56Z</dcterms:modified>
</cp:coreProperties>
</file>