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20" yWindow="60" windowWidth="14880" windowHeight="14910"/>
  </bookViews>
  <sheets>
    <sheet name="2019" sheetId="16" r:id="rId1"/>
    <sheet name="2018" sheetId="15" r:id="rId2"/>
    <sheet name="2017" sheetId="14" r:id="rId3"/>
    <sheet name="2016" sheetId="13" r:id="rId4"/>
    <sheet name="2015" sheetId="12" r:id="rId5"/>
    <sheet name="2014" sheetId="11" r:id="rId6"/>
    <sheet name="2013" sheetId="10" r:id="rId7"/>
    <sheet name="2012" sheetId="9" r:id="rId8"/>
    <sheet name="2011" sheetId="8" r:id="rId9"/>
    <sheet name="2010" sheetId="7" r:id="rId10"/>
    <sheet name="2009" sheetId="6" r:id="rId11"/>
    <sheet name="2008" sheetId="5" r:id="rId12"/>
    <sheet name="2007" sheetId="4" r:id="rId13"/>
    <sheet name="2006" sheetId="3" r:id="rId14"/>
    <sheet name="2005" sheetId="1" r:id="rId15"/>
  </sheets>
  <definedNames>
    <definedName name="_xlnm._FilterDatabase" localSheetId="3" hidden="1">'2016'!$A$1:$AT$117</definedName>
    <definedName name="_xlnm._FilterDatabase" localSheetId="2" hidden="1">'2017'!$A$1:$AQ$132</definedName>
    <definedName name="_xlnm._FilterDatabase" localSheetId="1" hidden="1">'2018'!$A$1:$AQ$132</definedName>
    <definedName name="_xlnm._FilterDatabase" localSheetId="0" hidden="1">'2019'!$A$1:$AQ$131</definedName>
    <definedName name="_xlnm.Print_Titles" localSheetId="14">'2005'!$A:$A,'2005'!$1:$5</definedName>
    <definedName name="_xlnm.Print_Titles" localSheetId="13">'2006'!$A:$A,'2006'!$1:$5</definedName>
    <definedName name="_xlnm.Print_Titles" localSheetId="12">'2007'!$A:$A,'2007'!$1:$5</definedName>
    <definedName name="_xlnm.Print_Titles" localSheetId="11">'2008'!$A:$A,'2008'!$1:$5</definedName>
    <definedName name="_xlnm.Print_Titles" localSheetId="10">'2009'!$A:$A,'2009'!$1:$5</definedName>
    <definedName name="_xlnm.Print_Titles" localSheetId="9">'2010'!$A:$A,'2010'!$1:$5</definedName>
    <definedName name="_xlnm.Print_Titles" localSheetId="8">'2011'!$A:$A,'2011'!$1:$5</definedName>
    <definedName name="_xlnm.Print_Titles" localSheetId="7">'2012'!$A:$A,'2012'!$1:$5</definedName>
    <definedName name="_xlnm.Print_Titles" localSheetId="6">'2013'!$A:$A,'2013'!$1:$5</definedName>
    <definedName name="_xlnm.Print_Titles" localSheetId="5">'2014'!$A:$A,'2014'!$1:$5</definedName>
    <definedName name="_xlnm.Print_Titles" localSheetId="4">'2015'!$A:$A,'2015'!$1:$5</definedName>
    <definedName name="_xlnm.Print_Titles" localSheetId="3">'2016'!$A:$A,'2016'!$1:$5</definedName>
    <definedName name="_xlnm.Print_Titles" localSheetId="2">'2017'!$A:$A,'2017'!$1:$5</definedName>
    <definedName name="_xlnm.Print_Titles" localSheetId="1">'2018'!$A:$A,'2018'!$1:$5</definedName>
    <definedName name="_xlnm.Print_Titles" localSheetId="0">'2019'!$A:$A,'2019'!$1:$5</definedName>
  </definedNames>
  <calcPr calcId="162913"/>
</workbook>
</file>

<file path=xl/calcChain.xml><?xml version="1.0" encoding="utf-8"?>
<calcChain xmlns="http://schemas.openxmlformats.org/spreadsheetml/2006/main">
  <c r="AP79" i="16" l="1"/>
  <c r="AO79" i="16"/>
  <c r="AP78" i="16"/>
  <c r="AO78" i="16"/>
  <c r="AP77" i="16"/>
  <c r="AO77" i="16"/>
  <c r="AP76" i="16"/>
  <c r="AO76" i="16"/>
  <c r="AP75" i="16"/>
  <c r="AO75" i="16"/>
  <c r="AP74" i="16"/>
  <c r="AO74" i="16"/>
  <c r="AP73" i="16"/>
  <c r="AO73" i="16"/>
  <c r="AP72" i="16"/>
  <c r="AO72" i="16"/>
  <c r="AP71" i="16"/>
  <c r="AO71" i="16"/>
  <c r="AP70" i="16"/>
  <c r="AO70" i="16"/>
  <c r="AP69" i="16"/>
  <c r="AO69" i="16"/>
  <c r="AP68" i="16"/>
  <c r="AO68" i="16"/>
  <c r="AP67" i="16"/>
  <c r="AO67" i="16"/>
  <c r="AP66" i="16"/>
  <c r="AO66" i="16"/>
  <c r="AP65" i="16"/>
  <c r="AO65" i="16"/>
  <c r="AP64" i="16"/>
  <c r="AO64" i="16"/>
  <c r="AP63" i="16"/>
  <c r="AO63" i="16"/>
  <c r="AP62" i="16"/>
  <c r="AO62" i="16"/>
  <c r="AP61" i="16"/>
  <c r="AO61" i="16"/>
  <c r="AP60" i="16"/>
  <c r="AO60" i="16"/>
  <c r="AP59" i="16"/>
  <c r="AO59" i="16"/>
  <c r="AP58" i="16"/>
  <c r="AO58" i="16"/>
  <c r="AP57" i="16"/>
  <c r="AO57" i="16"/>
  <c r="AP56" i="16"/>
  <c r="AO56" i="16"/>
  <c r="AP55" i="16"/>
  <c r="AO55" i="16"/>
  <c r="AP54" i="16"/>
  <c r="AO54" i="16"/>
  <c r="AP53" i="16"/>
  <c r="AO53" i="16"/>
  <c r="AP52" i="16"/>
  <c r="AO52" i="16"/>
  <c r="AP51" i="16"/>
  <c r="AO51" i="16"/>
  <c r="AP50" i="16"/>
  <c r="AO50" i="16"/>
  <c r="AP49" i="16"/>
  <c r="AO49" i="16"/>
  <c r="AP48" i="16"/>
  <c r="AO48" i="16"/>
  <c r="AP47" i="16"/>
  <c r="AO47" i="16"/>
  <c r="AP46" i="16"/>
  <c r="AO46" i="16"/>
  <c r="AP45" i="16"/>
  <c r="AO45" i="16"/>
  <c r="AP44" i="16"/>
  <c r="AO44" i="16"/>
  <c r="AP43" i="16"/>
  <c r="AO43" i="16"/>
  <c r="AP42" i="16"/>
  <c r="AO42" i="16"/>
  <c r="AP41" i="16"/>
  <c r="AO41" i="16"/>
  <c r="AP40" i="16"/>
  <c r="AO40" i="16"/>
  <c r="AP39" i="16"/>
  <c r="AO39" i="16"/>
  <c r="AP38" i="16"/>
  <c r="AO38" i="16"/>
  <c r="AP37" i="16"/>
  <c r="AO37" i="16"/>
  <c r="AP36" i="16"/>
  <c r="AO36" i="16"/>
  <c r="AP35" i="16"/>
  <c r="AO35" i="16"/>
  <c r="AP34" i="16"/>
  <c r="AO34" i="16"/>
  <c r="AP33" i="16"/>
  <c r="AO33" i="16"/>
  <c r="AP32" i="16"/>
  <c r="AO32" i="16"/>
  <c r="AP31" i="16"/>
  <c r="AO31" i="16"/>
  <c r="AP30" i="16"/>
  <c r="AO30" i="16"/>
  <c r="AP29" i="16"/>
  <c r="AO29" i="16"/>
  <c r="AP28" i="16"/>
  <c r="AO28" i="16"/>
  <c r="AP27" i="16"/>
  <c r="AO27" i="16"/>
  <c r="AP26" i="16"/>
  <c r="AO26" i="16"/>
  <c r="AP25" i="16"/>
  <c r="AO25" i="16"/>
  <c r="AP24" i="16"/>
  <c r="AO24" i="16"/>
  <c r="AP23" i="16"/>
  <c r="AO23" i="16"/>
  <c r="AP22" i="16"/>
  <c r="AO22" i="16"/>
  <c r="AP21" i="16"/>
  <c r="AO21" i="16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P12" i="16"/>
  <c r="AO12" i="16"/>
  <c r="AP11" i="16"/>
  <c r="AO11" i="16"/>
  <c r="AP10" i="16"/>
  <c r="AO10" i="16"/>
  <c r="AP9" i="16"/>
  <c r="AO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Q13" i="16" l="1"/>
  <c r="AQ21" i="16"/>
  <c r="AQ45" i="16"/>
  <c r="AQ57" i="16"/>
  <c r="AQ65" i="16"/>
  <c r="AQ31" i="16"/>
  <c r="AQ35" i="16"/>
  <c r="AQ39" i="16"/>
  <c r="AQ43" i="16"/>
  <c r="AB6" i="16"/>
  <c r="AQ30" i="16"/>
  <c r="AQ78" i="16"/>
  <c r="AQ23" i="16"/>
  <c r="AQ27" i="16"/>
  <c r="AQ69" i="16"/>
  <c r="AQ34" i="16"/>
  <c r="AK6" i="16"/>
  <c r="AQ11" i="16"/>
  <c r="G6" i="16"/>
  <c r="S6" i="16"/>
  <c r="AN6" i="16"/>
  <c r="AQ12" i="16"/>
  <c r="AQ16" i="16"/>
  <c r="AQ47" i="16"/>
  <c r="AQ51" i="16"/>
  <c r="AQ59" i="16"/>
  <c r="AQ67" i="16"/>
  <c r="AQ75" i="16"/>
  <c r="AQ63" i="16"/>
  <c r="AQ9" i="16"/>
  <c r="AQ32" i="16"/>
  <c r="AQ25" i="16"/>
  <c r="AQ33" i="16"/>
  <c r="AQ44" i="16"/>
  <c r="AQ48" i="16"/>
  <c r="AQ56" i="16"/>
  <c r="AQ64" i="16"/>
  <c r="AQ68" i="16"/>
  <c r="AQ36" i="16"/>
  <c r="M6" i="16"/>
  <c r="Y6" i="16"/>
  <c r="AQ18" i="16"/>
  <c r="AQ22" i="16"/>
  <c r="AQ53" i="16"/>
  <c r="AQ61" i="16"/>
  <c r="AQ24" i="16"/>
  <c r="AQ42" i="16"/>
  <c r="AE6" i="16"/>
  <c r="AQ28" i="16"/>
  <c r="P6" i="16"/>
  <c r="AQ15" i="16"/>
  <c r="AQ19" i="16"/>
  <c r="AQ46" i="16"/>
  <c r="AQ62" i="16"/>
  <c r="AQ66" i="16"/>
  <c r="AQ77" i="16"/>
  <c r="J6" i="16"/>
  <c r="V6" i="16"/>
  <c r="AQ26" i="16"/>
  <c r="AQ37" i="16"/>
  <c r="AQ40" i="16"/>
  <c r="AQ54" i="16"/>
  <c r="AQ58" i="16"/>
  <c r="AQ72" i="16"/>
  <c r="AQ79" i="16"/>
  <c r="AQ41" i="16"/>
  <c r="AQ55" i="16"/>
  <c r="AQ73" i="16"/>
  <c r="AQ76" i="16"/>
  <c r="AH6" i="16"/>
  <c r="AQ17" i="16"/>
  <c r="AQ20" i="16"/>
  <c r="AQ38" i="16"/>
  <c r="AQ49" i="16"/>
  <c r="AQ52" i="16"/>
  <c r="AP6" i="16"/>
  <c r="D6" i="16"/>
  <c r="AQ10" i="16"/>
  <c r="AQ70" i="16"/>
  <c r="AQ74" i="16"/>
  <c r="AQ14" i="16"/>
  <c r="AQ60" i="16"/>
  <c r="AQ71" i="16"/>
  <c r="AO6" i="16"/>
  <c r="AQ29" i="16"/>
  <c r="AQ50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Q68" i="15" s="1"/>
  <c r="AP67" i="15"/>
  <c r="AP66" i="15"/>
  <c r="AP65" i="15"/>
  <c r="AP64" i="15"/>
  <c r="AP63" i="15"/>
  <c r="AP62" i="15"/>
  <c r="AP61" i="15"/>
  <c r="AP60" i="15"/>
  <c r="AQ60" i="15" s="1"/>
  <c r="AP59" i="15"/>
  <c r="AQ59" i="15" s="1"/>
  <c r="AP58" i="15"/>
  <c r="AP57" i="15"/>
  <c r="AP56" i="15"/>
  <c r="AQ56" i="15" s="1"/>
  <c r="AP55" i="15"/>
  <c r="AP54" i="15"/>
  <c r="AP53" i="15"/>
  <c r="AP52" i="15"/>
  <c r="AP51" i="15"/>
  <c r="AP50" i="15"/>
  <c r="AP49" i="15"/>
  <c r="AP48" i="15"/>
  <c r="AP47" i="15"/>
  <c r="AP46" i="15"/>
  <c r="AP45" i="15"/>
  <c r="AQ45" i="15" s="1"/>
  <c r="AP44" i="15"/>
  <c r="AP43" i="15"/>
  <c r="AP42" i="15"/>
  <c r="AP41" i="15"/>
  <c r="AQ41" i="15" s="1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Q28" i="15" s="1"/>
  <c r="AP27" i="15"/>
  <c r="AP26" i="15"/>
  <c r="AP25" i="15"/>
  <c r="AP24" i="15"/>
  <c r="AQ24" i="15" s="1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Q12" i="14" s="1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Q28" i="14" s="1"/>
  <c r="AP29" i="14"/>
  <c r="AP30" i="14"/>
  <c r="AP31" i="14"/>
  <c r="AP32" i="14"/>
  <c r="AP33" i="14"/>
  <c r="AP34" i="14"/>
  <c r="AQ34" i="14" s="1"/>
  <c r="AP35" i="14"/>
  <c r="AP36" i="14"/>
  <c r="AP37" i="14"/>
  <c r="AP38" i="14"/>
  <c r="AP39" i="14"/>
  <c r="AP40" i="14"/>
  <c r="AP41" i="14"/>
  <c r="AP42" i="14"/>
  <c r="AQ42" i="14" s="1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Q56" i="14" s="1"/>
  <c r="AP57" i="14"/>
  <c r="AP58" i="14"/>
  <c r="AP59" i="14"/>
  <c r="AP60" i="14"/>
  <c r="AQ60" i="14" s="1"/>
  <c r="AP61" i="14"/>
  <c r="AP62" i="14"/>
  <c r="AP63" i="14"/>
  <c r="AQ63" i="14" s="1"/>
  <c r="AP64" i="14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P73" i="14"/>
  <c r="AP74" i="14"/>
  <c r="AQ74" i="14" s="1"/>
  <c r="AP75" i="14"/>
  <c r="AP76" i="14"/>
  <c r="AP77" i="14"/>
  <c r="AP78" i="14"/>
  <c r="AQ78" i="14" s="1"/>
  <c r="AP79" i="14"/>
  <c r="AP80" i="14"/>
  <c r="AO9" i="14"/>
  <c r="AO10" i="14"/>
  <c r="AO11" i="14"/>
  <c r="AQ11" i="14" s="1"/>
  <c r="AO12" i="14"/>
  <c r="AO13" i="14"/>
  <c r="AQ13" i="14" s="1"/>
  <c r="AO14" i="14"/>
  <c r="AQ14" i="14" s="1"/>
  <c r="AO15" i="14"/>
  <c r="AO16" i="14"/>
  <c r="AO17" i="14"/>
  <c r="AO18" i="14"/>
  <c r="AQ18" i="14" s="1"/>
  <c r="AO19" i="14"/>
  <c r="AO20" i="14"/>
  <c r="AO21" i="14"/>
  <c r="AO22" i="14"/>
  <c r="AQ22" i="14" s="1"/>
  <c r="AO23" i="14"/>
  <c r="AQ23" i="14"/>
  <c r="AO24" i="14"/>
  <c r="AO25" i="14"/>
  <c r="AO26" i="14"/>
  <c r="AO27" i="14"/>
  <c r="AO28" i="14"/>
  <c r="AO29" i="14"/>
  <c r="AO30" i="14"/>
  <c r="AQ30" i="14"/>
  <c r="AO31" i="14"/>
  <c r="AO32" i="14"/>
  <c r="AO33" i="14"/>
  <c r="AQ33" i="14" s="1"/>
  <c r="AO34" i="14"/>
  <c r="AO35" i="14"/>
  <c r="AQ35" i="14"/>
  <c r="AO36" i="14"/>
  <c r="AQ36" i="14"/>
  <c r="AO37" i="14"/>
  <c r="AQ37" i="14" s="1"/>
  <c r="AO38" i="14"/>
  <c r="AQ38" i="14" s="1"/>
  <c r="AO39" i="14"/>
  <c r="AO40" i="14"/>
  <c r="AO41" i="14"/>
  <c r="AO42" i="14"/>
  <c r="AO43" i="14"/>
  <c r="AO44" i="14"/>
  <c r="AQ44" i="14" s="1"/>
  <c r="AO45" i="14"/>
  <c r="AQ45" i="14"/>
  <c r="AO46" i="14"/>
  <c r="AO47" i="14"/>
  <c r="AO48" i="14"/>
  <c r="AO49" i="14"/>
  <c r="AO50" i="14"/>
  <c r="AO51" i="14"/>
  <c r="AO52" i="14"/>
  <c r="AQ52" i="14" s="1"/>
  <c r="AO53" i="14"/>
  <c r="AQ53" i="14" s="1"/>
  <c r="AO54" i="14"/>
  <c r="AQ54" i="14" s="1"/>
  <c r="AO55" i="14"/>
  <c r="AO56" i="14"/>
  <c r="AO57" i="14"/>
  <c r="AO58" i="14"/>
  <c r="AQ58" i="14" s="1"/>
  <c r="AO59" i="14"/>
  <c r="AQ59" i="14" s="1"/>
  <c r="AO60" i="14"/>
  <c r="AO61" i="14"/>
  <c r="AO62" i="14"/>
  <c r="AQ62" i="14" s="1"/>
  <c r="AO63" i="14"/>
  <c r="AO64" i="14"/>
  <c r="AO65" i="14"/>
  <c r="AO66" i="14"/>
  <c r="AO67" i="14"/>
  <c r="AO68" i="14"/>
  <c r="AO69" i="14"/>
  <c r="AQ69" i="14" s="1"/>
  <c r="AO70" i="14"/>
  <c r="AO71" i="14"/>
  <c r="AO72" i="14"/>
  <c r="AQ72" i="14" s="1"/>
  <c r="AO73" i="14"/>
  <c r="AQ73" i="14" s="1"/>
  <c r="AO74" i="14"/>
  <c r="AO75" i="14"/>
  <c r="AO76" i="14"/>
  <c r="AO77" i="14"/>
  <c r="AO78" i="14"/>
  <c r="AO79" i="14"/>
  <c r="AQ79" i="14" s="1"/>
  <c r="AO80" i="14"/>
  <c r="AM6" i="14"/>
  <c r="AN6" i="14" s="1"/>
  <c r="AL6" i="14"/>
  <c r="AJ6" i="14"/>
  <c r="AI6" i="14"/>
  <c r="AK6" i="14"/>
  <c r="AG6" i="14"/>
  <c r="AF6" i="14"/>
  <c r="AD6" i="14"/>
  <c r="AE6" i="14" s="1"/>
  <c r="AC6" i="14"/>
  <c r="AA6" i="14"/>
  <c r="AB6" i="14" s="1"/>
  <c r="Z6" i="14"/>
  <c r="X6" i="14"/>
  <c r="W6" i="14"/>
  <c r="U6" i="14"/>
  <c r="T6" i="14"/>
  <c r="R6" i="14"/>
  <c r="Q6" i="14"/>
  <c r="S6" i="14" s="1"/>
  <c r="O6" i="14"/>
  <c r="N6" i="14"/>
  <c r="L6" i="14"/>
  <c r="K6" i="14"/>
  <c r="I6" i="14"/>
  <c r="H6" i="14"/>
  <c r="AO6" i="14" s="1"/>
  <c r="F6" i="14"/>
  <c r="E6" i="14"/>
  <c r="C6" i="14"/>
  <c r="B6" i="14"/>
  <c r="D6" i="14"/>
  <c r="AS80" i="13"/>
  <c r="AR80" i="13"/>
  <c r="AS79" i="13"/>
  <c r="AR79" i="13"/>
  <c r="AS78" i="13"/>
  <c r="AR78" i="13"/>
  <c r="AS77" i="13"/>
  <c r="AR77" i="13"/>
  <c r="AS76" i="13"/>
  <c r="AR76" i="13"/>
  <c r="AT76" i="13"/>
  <c r="AS75" i="13"/>
  <c r="AR75" i="13"/>
  <c r="AS74" i="13"/>
  <c r="AT74" i="13" s="1"/>
  <c r="AR74" i="13"/>
  <c r="AS73" i="13"/>
  <c r="AT73" i="13" s="1"/>
  <c r="AR73" i="13"/>
  <c r="AS72" i="13"/>
  <c r="AT72" i="13" s="1"/>
  <c r="AR72" i="13"/>
  <c r="AS71" i="13"/>
  <c r="AR71" i="13"/>
  <c r="AT71" i="13" s="1"/>
  <c r="AS70" i="13"/>
  <c r="AR70" i="13"/>
  <c r="AS69" i="13"/>
  <c r="AR69" i="13"/>
  <c r="AS68" i="13"/>
  <c r="AT68" i="13" s="1"/>
  <c r="AR68" i="13"/>
  <c r="AS67" i="13"/>
  <c r="AT67" i="13" s="1"/>
  <c r="AR67" i="13"/>
  <c r="AS66" i="13"/>
  <c r="AR66" i="13"/>
  <c r="AS65" i="13"/>
  <c r="AR65" i="13"/>
  <c r="AT65" i="13" s="1"/>
  <c r="AS64" i="13"/>
  <c r="AR64" i="13"/>
  <c r="AS63" i="13"/>
  <c r="AR63" i="13"/>
  <c r="AS62" i="13"/>
  <c r="AR62" i="13"/>
  <c r="AS61" i="13"/>
  <c r="AR61" i="13"/>
  <c r="AS60" i="13"/>
  <c r="AR60" i="13"/>
  <c r="AT60" i="13"/>
  <c r="AS59" i="13"/>
  <c r="AR59" i="13"/>
  <c r="AS58" i="13"/>
  <c r="AR58" i="13"/>
  <c r="AT58" i="13" s="1"/>
  <c r="AS57" i="13"/>
  <c r="AT57" i="13" s="1"/>
  <c r="AR57" i="13"/>
  <c r="AS56" i="13"/>
  <c r="AT56" i="13" s="1"/>
  <c r="AR56" i="13"/>
  <c r="AS55" i="13"/>
  <c r="AR55" i="13"/>
  <c r="AS54" i="13"/>
  <c r="AR54" i="13"/>
  <c r="AS53" i="13"/>
  <c r="AR53" i="13"/>
  <c r="AS52" i="13"/>
  <c r="AR52" i="13"/>
  <c r="AT52" i="13"/>
  <c r="AS51" i="13"/>
  <c r="AR51" i="13"/>
  <c r="AS50" i="13"/>
  <c r="AR50" i="13"/>
  <c r="AS49" i="13"/>
  <c r="AT49" i="13" s="1"/>
  <c r="AR49" i="13"/>
  <c r="AS48" i="13"/>
  <c r="AT48" i="13" s="1"/>
  <c r="AR48" i="13"/>
  <c r="AS47" i="13"/>
  <c r="AR47" i="13"/>
  <c r="AT47" i="13" s="1"/>
  <c r="AS46" i="13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R42" i="13"/>
  <c r="AT42" i="13" s="1"/>
  <c r="AS41" i="13"/>
  <c r="AR41" i="13"/>
  <c r="AT41" i="13" s="1"/>
  <c r="AS40" i="13"/>
  <c r="AR40" i="13"/>
  <c r="AS39" i="13"/>
  <c r="AR39" i="13"/>
  <c r="AT39" i="13" s="1"/>
  <c r="AS38" i="13"/>
  <c r="AR38" i="13"/>
  <c r="AS37" i="13"/>
  <c r="AT37" i="13" s="1"/>
  <c r="AR37" i="13"/>
  <c r="AS36" i="13"/>
  <c r="AR36" i="13"/>
  <c r="AS35" i="13"/>
  <c r="AR35" i="13"/>
  <c r="AS34" i="13"/>
  <c r="AR34" i="13"/>
  <c r="AT34" i="13" s="1"/>
  <c r="AS33" i="13"/>
  <c r="AR33" i="13"/>
  <c r="AT33" i="13"/>
  <c r="AS32" i="13"/>
  <c r="AR32" i="13"/>
  <c r="AS31" i="13"/>
  <c r="AR31" i="13"/>
  <c r="AS30" i="13"/>
  <c r="AR30" i="13"/>
  <c r="AS29" i="13"/>
  <c r="AR29" i="13"/>
  <c r="AS28" i="13"/>
  <c r="AR28" i="13"/>
  <c r="AT28" i="13"/>
  <c r="AS27" i="13"/>
  <c r="AR27" i="13"/>
  <c r="AS26" i="13"/>
  <c r="AR26" i="13"/>
  <c r="AT26" i="13" s="1"/>
  <c r="AS25" i="13"/>
  <c r="AT25" i="13" s="1"/>
  <c r="AR25" i="13"/>
  <c r="AS24" i="13"/>
  <c r="AT24" i="13" s="1"/>
  <c r="AR24" i="13"/>
  <c r="AS23" i="13"/>
  <c r="AR23" i="13"/>
  <c r="AS22" i="13"/>
  <c r="AR22" i="13"/>
  <c r="AS21" i="13"/>
  <c r="AR21" i="13"/>
  <c r="AS20" i="13"/>
  <c r="AR20" i="13"/>
  <c r="AT20" i="13"/>
  <c r="AS19" i="13"/>
  <c r="AR19" i="13"/>
  <c r="AS18" i="13"/>
  <c r="AR18" i="13"/>
  <c r="AS17" i="13"/>
  <c r="AT17" i="13" s="1"/>
  <c r="AR17" i="13"/>
  <c r="AS16" i="13"/>
  <c r="AT16" i="13" s="1"/>
  <c r="AR16" i="13"/>
  <c r="AS15" i="13"/>
  <c r="AR15" i="13"/>
  <c r="AT15" i="13" s="1"/>
  <c r="AS14" i="13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R10" i="13"/>
  <c r="AS9" i="13"/>
  <c r="AR9" i="13"/>
  <c r="AR10" i="11"/>
  <c r="AS10" i="11"/>
  <c r="AT10" i="11"/>
  <c r="AR11" i="11"/>
  <c r="AS11" i="11"/>
  <c r="AT11" i="11" s="1"/>
  <c r="AR12" i="11"/>
  <c r="AS12" i="11"/>
  <c r="AR13" i="11"/>
  <c r="AS13" i="11"/>
  <c r="AR14" i="11"/>
  <c r="AS14" i="11"/>
  <c r="AR15" i="11"/>
  <c r="AS15" i="11"/>
  <c r="AR16" i="11"/>
  <c r="AS16" i="11"/>
  <c r="AT16" i="11"/>
  <c r="AR17" i="11"/>
  <c r="AS17" i="11"/>
  <c r="AR18" i="11"/>
  <c r="AS18" i="11"/>
  <c r="AT18" i="11" s="1"/>
  <c r="AR19" i="11"/>
  <c r="AS19" i="11"/>
  <c r="AT19" i="11"/>
  <c r="AR20" i="11"/>
  <c r="AS20" i="11"/>
  <c r="AT20" i="11" s="1"/>
  <c r="AR21" i="11"/>
  <c r="AS21" i="11"/>
  <c r="AR22" i="11"/>
  <c r="AS22" i="11"/>
  <c r="AT22" i="11" s="1"/>
  <c r="AR23" i="11"/>
  <c r="AS23" i="11"/>
  <c r="AR24" i="11"/>
  <c r="AS24" i="11"/>
  <c r="AT24" i="11"/>
  <c r="AR25" i="11"/>
  <c r="AT25" i="11" s="1"/>
  <c r="AS25" i="11"/>
  <c r="AR26" i="11"/>
  <c r="AS26" i="11"/>
  <c r="AT26" i="11"/>
  <c r="AR27" i="11"/>
  <c r="AS27" i="11"/>
  <c r="AT27" i="11" s="1"/>
  <c r="AR28" i="11"/>
  <c r="AS28" i="11"/>
  <c r="AR29" i="11"/>
  <c r="AS29" i="11"/>
  <c r="AT29" i="11" s="1"/>
  <c r="AR30" i="11"/>
  <c r="AS30" i="11"/>
  <c r="AR31" i="11"/>
  <c r="AS31" i="11"/>
  <c r="AR32" i="11"/>
  <c r="AS32" i="11"/>
  <c r="AR33" i="11"/>
  <c r="AT33" i="11" s="1"/>
  <c r="AS33" i="11"/>
  <c r="AR34" i="11"/>
  <c r="AT34" i="11" s="1"/>
  <c r="AS34" i="11"/>
  <c r="AR35" i="11"/>
  <c r="AS35" i="11"/>
  <c r="AT35" i="11" s="1"/>
  <c r="AR36" i="11"/>
  <c r="AS36" i="11"/>
  <c r="AR37" i="11"/>
  <c r="AS37" i="11"/>
  <c r="AR38" i="11"/>
  <c r="AS38" i="11"/>
  <c r="AT38" i="11" s="1"/>
  <c r="AR39" i="11"/>
  <c r="AT39" i="11" s="1"/>
  <c r="AS39" i="11"/>
  <c r="AR40" i="11"/>
  <c r="AS40" i="11"/>
  <c r="AT40" i="11"/>
  <c r="AR41" i="11"/>
  <c r="AS41" i="11"/>
  <c r="AR42" i="11"/>
  <c r="AS42" i="11"/>
  <c r="AR43" i="11"/>
  <c r="AS43" i="11"/>
  <c r="AR44" i="11"/>
  <c r="AS44" i="11"/>
  <c r="AR45" i="11"/>
  <c r="AS45" i="11"/>
  <c r="AT45" i="11" s="1"/>
  <c r="AR46" i="11"/>
  <c r="AS46" i="11"/>
  <c r="AR47" i="11"/>
  <c r="AT47" i="11" s="1"/>
  <c r="AS47" i="11"/>
  <c r="AR48" i="11"/>
  <c r="AT48" i="11" s="1"/>
  <c r="AS48" i="11"/>
  <c r="AR49" i="11"/>
  <c r="AT49" i="11" s="1"/>
  <c r="AS49" i="11"/>
  <c r="AR50" i="11"/>
  <c r="AS50" i="11"/>
  <c r="AT50" i="11" s="1"/>
  <c r="AR51" i="11"/>
  <c r="AT51" i="11" s="1"/>
  <c r="AS51" i="11"/>
  <c r="AR52" i="11"/>
  <c r="AS52" i="11"/>
  <c r="AR53" i="11"/>
  <c r="AS53" i="11"/>
  <c r="AT53" i="11" s="1"/>
  <c r="AR54" i="11"/>
  <c r="AS54" i="11"/>
  <c r="AT54" i="11" s="1"/>
  <c r="AR55" i="11"/>
  <c r="AS55" i="11"/>
  <c r="AR56" i="11"/>
  <c r="AS56" i="11"/>
  <c r="AT56" i="11" s="1"/>
  <c r="AR57" i="11"/>
  <c r="AT57" i="11" s="1"/>
  <c r="AS57" i="11"/>
  <c r="AR58" i="11"/>
  <c r="AT58" i="11" s="1"/>
  <c r="AS58" i="11"/>
  <c r="AR59" i="11"/>
  <c r="AS59" i="11"/>
  <c r="AR60" i="11"/>
  <c r="AS60" i="11"/>
  <c r="AT60" i="11" s="1"/>
  <c r="AR61" i="11"/>
  <c r="AS61" i="11"/>
  <c r="AT61" i="11" s="1"/>
  <c r="AR62" i="11"/>
  <c r="AS62" i="11"/>
  <c r="AR63" i="11"/>
  <c r="AT63" i="11" s="1"/>
  <c r="AS63" i="11"/>
  <c r="AR64" i="11"/>
  <c r="AS64" i="11"/>
  <c r="AT64" i="11" s="1"/>
  <c r="AR65" i="11"/>
  <c r="AT65" i="11" s="1"/>
  <c r="AS65" i="11"/>
  <c r="AR66" i="11"/>
  <c r="AS66" i="11"/>
  <c r="AT66" i="11"/>
  <c r="AR67" i="11"/>
  <c r="AS67" i="11"/>
  <c r="AT67" i="11" s="1"/>
  <c r="AR68" i="11"/>
  <c r="AS68" i="11"/>
  <c r="AR69" i="11"/>
  <c r="AS69" i="11"/>
  <c r="AT69" i="11" s="1"/>
  <c r="AR70" i="11"/>
  <c r="AS70" i="11"/>
  <c r="AR71" i="11"/>
  <c r="AT71" i="11" s="1"/>
  <c r="AS71" i="11"/>
  <c r="AR72" i="11"/>
  <c r="AT72" i="11" s="1"/>
  <c r="AS72" i="11"/>
  <c r="AR73" i="11"/>
  <c r="AS73" i="11"/>
  <c r="AR74" i="11"/>
  <c r="AS74" i="11"/>
  <c r="AT74" i="11" s="1"/>
  <c r="AR75" i="11"/>
  <c r="AS75" i="11"/>
  <c r="AR76" i="11"/>
  <c r="AS76" i="11"/>
  <c r="AT76" i="11" s="1"/>
  <c r="AR77" i="11"/>
  <c r="AS77" i="11"/>
  <c r="AR78" i="11"/>
  <c r="AS78" i="11"/>
  <c r="AR79" i="11"/>
  <c r="AT79" i="11" s="1"/>
  <c r="AS79" i="11"/>
  <c r="AS9" i="11"/>
  <c r="AR9" i="11"/>
  <c r="AT9" i="11" s="1"/>
  <c r="AP6" i="13"/>
  <c r="AO6" i="13"/>
  <c r="AM6" i="13"/>
  <c r="AL6" i="13"/>
  <c r="AJ6" i="13"/>
  <c r="AI6" i="13"/>
  <c r="AG6" i="13"/>
  <c r="AF6" i="13"/>
  <c r="AH6" i="13" s="1"/>
  <c r="AD6" i="13"/>
  <c r="AC6" i="13"/>
  <c r="AA6" i="13"/>
  <c r="Z6" i="13"/>
  <c r="X6" i="13"/>
  <c r="W6" i="13"/>
  <c r="U6" i="13"/>
  <c r="T6" i="13"/>
  <c r="V6" i="13" s="1"/>
  <c r="R6" i="13"/>
  <c r="Q6" i="13"/>
  <c r="O6" i="13"/>
  <c r="N6" i="13"/>
  <c r="L6" i="13"/>
  <c r="K6" i="13"/>
  <c r="I6" i="13"/>
  <c r="H6" i="13"/>
  <c r="F6" i="13"/>
  <c r="E6" i="13"/>
  <c r="C6" i="13"/>
  <c r="B6" i="13"/>
  <c r="AS79" i="12"/>
  <c r="AT79" i="12" s="1"/>
  <c r="AR79" i="12"/>
  <c r="AS78" i="12"/>
  <c r="AT78" i="12"/>
  <c r="AR78" i="12"/>
  <c r="AS77" i="12"/>
  <c r="AT77" i="12" s="1"/>
  <c r="AR77" i="12"/>
  <c r="AS76" i="12"/>
  <c r="AT76" i="12" s="1"/>
  <c r="AR76" i="12"/>
  <c r="AS75" i="12"/>
  <c r="AR75" i="12"/>
  <c r="AS74" i="12"/>
  <c r="AT74" i="12" s="1"/>
  <c r="AR74" i="12"/>
  <c r="AS73" i="12"/>
  <c r="AT73" i="12" s="1"/>
  <c r="AR73" i="12"/>
  <c r="AS72" i="12"/>
  <c r="AT72" i="12" s="1"/>
  <c r="AR72" i="12"/>
  <c r="AS71" i="12"/>
  <c r="AR71" i="12"/>
  <c r="AT71" i="12"/>
  <c r="AS70" i="12"/>
  <c r="AR70" i="12"/>
  <c r="AT70" i="12" s="1"/>
  <c r="AS69" i="12"/>
  <c r="AT69" i="12" s="1"/>
  <c r="AR69" i="12"/>
  <c r="AS68" i="12"/>
  <c r="AR68" i="12"/>
  <c r="AT68" i="12"/>
  <c r="AS67" i="12"/>
  <c r="AR67" i="12"/>
  <c r="AS66" i="12"/>
  <c r="AR66" i="12"/>
  <c r="AS65" i="12"/>
  <c r="AR65" i="12"/>
  <c r="AT65" i="12"/>
  <c r="AS64" i="12"/>
  <c r="AR64" i="12"/>
  <c r="AT64" i="12" s="1"/>
  <c r="AS63" i="12"/>
  <c r="AT63" i="12" s="1"/>
  <c r="AR63" i="12"/>
  <c r="AS62" i="12"/>
  <c r="AT62" i="12"/>
  <c r="AR62" i="12"/>
  <c r="AS61" i="12"/>
  <c r="AR61" i="12"/>
  <c r="AS60" i="12"/>
  <c r="AT60" i="12" s="1"/>
  <c r="AR60" i="12"/>
  <c r="AS59" i="12"/>
  <c r="AR59" i="12"/>
  <c r="AS58" i="12"/>
  <c r="AR58" i="12"/>
  <c r="AT58" i="12"/>
  <c r="AS57" i="12"/>
  <c r="AT57" i="12" s="1"/>
  <c r="AR57" i="12"/>
  <c r="AS56" i="12"/>
  <c r="AT56" i="12"/>
  <c r="AR56" i="12"/>
  <c r="AS55" i="12"/>
  <c r="AR55" i="12"/>
  <c r="AT55" i="12"/>
  <c r="AS54" i="12"/>
  <c r="AT54" i="12"/>
  <c r="AR54" i="12"/>
  <c r="AS53" i="12"/>
  <c r="AT53" i="12" s="1"/>
  <c r="AR53" i="12"/>
  <c r="AS52" i="12"/>
  <c r="AR52" i="12"/>
  <c r="AT52" i="12"/>
  <c r="AS51" i="12"/>
  <c r="AR51" i="12"/>
  <c r="AS50" i="12"/>
  <c r="AR50" i="12"/>
  <c r="AT50" i="12" s="1"/>
  <c r="AS49" i="12"/>
  <c r="AR49" i="12"/>
  <c r="AT49" i="12" s="1"/>
  <c r="AS48" i="12"/>
  <c r="AT48" i="12"/>
  <c r="AR48" i="12"/>
  <c r="AS47" i="12"/>
  <c r="AT47" i="12" s="1"/>
  <c r="AR47" i="12"/>
  <c r="AS46" i="12"/>
  <c r="AT46" i="12" s="1"/>
  <c r="AR46" i="12"/>
  <c r="AS45" i="12"/>
  <c r="AT45" i="12" s="1"/>
  <c r="AR45" i="12"/>
  <c r="AS44" i="12"/>
  <c r="AT44" i="12" s="1"/>
  <c r="AR44" i="12"/>
  <c r="AS43" i="12"/>
  <c r="AR43" i="12"/>
  <c r="AS42" i="12"/>
  <c r="AT42" i="12" s="1"/>
  <c r="AR42" i="12"/>
  <c r="AS41" i="12"/>
  <c r="AT41" i="12" s="1"/>
  <c r="AR41" i="12"/>
  <c r="AS40" i="12"/>
  <c r="AT40" i="12"/>
  <c r="AR40" i="12"/>
  <c r="AS39" i="12"/>
  <c r="AR39" i="12"/>
  <c r="AT39" i="12"/>
  <c r="AS38" i="12"/>
  <c r="AR38" i="12"/>
  <c r="AT38" i="12" s="1"/>
  <c r="AS37" i="12"/>
  <c r="AT37" i="12" s="1"/>
  <c r="AR37" i="12"/>
  <c r="AS36" i="12"/>
  <c r="AR36" i="12"/>
  <c r="AT36" i="12"/>
  <c r="AS35" i="12"/>
  <c r="AR35" i="12"/>
  <c r="AS34" i="12"/>
  <c r="AT34" i="12" s="1"/>
  <c r="AR34" i="12"/>
  <c r="AS33" i="12"/>
  <c r="AR33" i="12"/>
  <c r="AT33" i="12"/>
  <c r="AS32" i="12"/>
  <c r="AR32" i="12"/>
  <c r="AT32" i="12" s="1"/>
  <c r="AS31" i="12"/>
  <c r="AT31" i="12" s="1"/>
  <c r="AR31" i="12"/>
  <c r="AS30" i="12"/>
  <c r="AT30" i="12"/>
  <c r="AR30" i="12"/>
  <c r="AS29" i="12"/>
  <c r="AR29" i="12"/>
  <c r="AS28" i="12"/>
  <c r="AT28" i="12" s="1"/>
  <c r="AR28" i="12"/>
  <c r="AS27" i="12"/>
  <c r="AR27" i="12"/>
  <c r="AS26" i="12"/>
  <c r="AR26" i="12"/>
  <c r="AT26" i="12"/>
  <c r="AS25" i="12"/>
  <c r="AT25" i="12" s="1"/>
  <c r="AR25" i="12"/>
  <c r="AS24" i="12"/>
  <c r="AT24" i="12"/>
  <c r="AR24" i="12"/>
  <c r="AS23" i="12"/>
  <c r="AR23" i="12"/>
  <c r="AT23" i="12"/>
  <c r="AS22" i="12"/>
  <c r="AT22" i="12"/>
  <c r="AR22" i="12"/>
  <c r="AS21" i="12"/>
  <c r="AT21" i="12" s="1"/>
  <c r="AR21" i="12"/>
  <c r="AS20" i="12"/>
  <c r="AR20" i="12"/>
  <c r="AT20" i="12"/>
  <c r="AS19" i="12"/>
  <c r="AR19" i="12"/>
  <c r="AS18" i="12"/>
  <c r="AR18" i="12"/>
  <c r="AT18" i="12" s="1"/>
  <c r="AS17" i="12"/>
  <c r="AR17" i="12"/>
  <c r="AT17" i="12" s="1"/>
  <c r="AS16" i="12"/>
  <c r="AT16" i="12"/>
  <c r="AR16" i="12"/>
  <c r="AS15" i="12"/>
  <c r="AT15" i="12" s="1"/>
  <c r="AR15" i="12"/>
  <c r="AS14" i="12"/>
  <c r="AT14" i="12"/>
  <c r="AR14" i="12"/>
  <c r="AS13" i="12"/>
  <c r="AT13" i="12" s="1"/>
  <c r="AR13" i="12"/>
  <c r="AS12" i="12"/>
  <c r="AT12" i="12" s="1"/>
  <c r="AR12" i="12"/>
  <c r="AS11" i="12"/>
  <c r="AT11" i="12" s="1"/>
  <c r="AR11" i="12"/>
  <c r="AS10" i="12"/>
  <c r="AT10" i="12" s="1"/>
  <c r="AR10" i="12"/>
  <c r="AS9" i="12"/>
  <c r="AR9" i="12"/>
  <c r="AP6" i="12"/>
  <c r="AO6" i="12"/>
  <c r="AQ6" i="12" s="1"/>
  <c r="AM6" i="12"/>
  <c r="AN6" i="12" s="1"/>
  <c r="AL6" i="12"/>
  <c r="AJ6" i="12"/>
  <c r="AI6" i="12"/>
  <c r="AG6" i="12"/>
  <c r="AH6" i="12" s="1"/>
  <c r="AF6" i="12"/>
  <c r="AD6" i="12"/>
  <c r="AC6" i="12"/>
  <c r="AA6" i="12"/>
  <c r="Z6" i="12"/>
  <c r="X6" i="12"/>
  <c r="W6" i="12"/>
  <c r="U6" i="12"/>
  <c r="T6" i="12"/>
  <c r="V6" i="12" s="1"/>
  <c r="R6" i="12"/>
  <c r="Q6" i="12"/>
  <c r="S6" i="12" s="1"/>
  <c r="O6" i="12"/>
  <c r="N6" i="12"/>
  <c r="L6" i="12"/>
  <c r="K6" i="12"/>
  <c r="I6" i="12"/>
  <c r="H6" i="12"/>
  <c r="F6" i="12"/>
  <c r="G6" i="12"/>
  <c r="E6" i="12"/>
  <c r="C6" i="12"/>
  <c r="D6" i="12" s="1"/>
  <c r="B6" i="12"/>
  <c r="AP6" i="11"/>
  <c r="AO6" i="11"/>
  <c r="AM6" i="11"/>
  <c r="AN6" i="11" s="1"/>
  <c r="AL6" i="11"/>
  <c r="AJ6" i="11"/>
  <c r="AK6" i="11" s="1"/>
  <c r="AI6" i="11"/>
  <c r="AG6" i="11"/>
  <c r="AH6" i="11" s="1"/>
  <c r="AF6" i="11"/>
  <c r="AD6" i="11"/>
  <c r="AE6" i="11" s="1"/>
  <c r="AC6" i="11"/>
  <c r="AA6" i="11"/>
  <c r="Z6" i="11"/>
  <c r="X6" i="11"/>
  <c r="W6" i="11"/>
  <c r="Y6" i="11" s="1"/>
  <c r="U6" i="11"/>
  <c r="T6" i="11"/>
  <c r="R6" i="11"/>
  <c r="S6" i="11" s="1"/>
  <c r="Q6" i="11"/>
  <c r="O6" i="11"/>
  <c r="N6" i="11"/>
  <c r="L6" i="11"/>
  <c r="M6" i="11" s="1"/>
  <c r="K6" i="11"/>
  <c r="I6" i="11"/>
  <c r="H6" i="11"/>
  <c r="F6" i="11"/>
  <c r="E6" i="11"/>
  <c r="C6" i="11"/>
  <c r="B6" i="11"/>
  <c r="AO9" i="10"/>
  <c r="AO10" i="10"/>
  <c r="AO11" i="10"/>
  <c r="AO12" i="10"/>
  <c r="AO13" i="10"/>
  <c r="AO14" i="10"/>
  <c r="AO15" i="10"/>
  <c r="AO16" i="10"/>
  <c r="AO17" i="10"/>
  <c r="AO18" i="10"/>
  <c r="AQ18" i="10" s="1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Q41" i="10" s="1"/>
  <c r="AO42" i="10"/>
  <c r="AO43" i="10"/>
  <c r="AO44" i="10"/>
  <c r="AO45" i="10"/>
  <c r="AO46" i="10"/>
  <c r="AO47" i="10"/>
  <c r="AO48" i="10"/>
  <c r="AO49" i="10"/>
  <c r="AO50" i="10"/>
  <c r="AO51" i="10"/>
  <c r="AQ51" i="10" s="1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Q67" i="10" s="1"/>
  <c r="AO68" i="10"/>
  <c r="AO69" i="10"/>
  <c r="AO70" i="10"/>
  <c r="AO71" i="10"/>
  <c r="AO72" i="10"/>
  <c r="AQ72" i="10" s="1"/>
  <c r="AO73" i="10"/>
  <c r="AO74" i="10"/>
  <c r="AO75" i="10"/>
  <c r="AO76" i="10"/>
  <c r="AQ76" i="10" s="1"/>
  <c r="AO77" i="10"/>
  <c r="AQ77" i="10"/>
  <c r="AO78" i="10"/>
  <c r="AO79" i="10"/>
  <c r="AP79" i="10"/>
  <c r="AP78" i="10"/>
  <c r="AQ78" i="10"/>
  <c r="AP77" i="10"/>
  <c r="AP76" i="10"/>
  <c r="AP75" i="10"/>
  <c r="AP74" i="10"/>
  <c r="AP73" i="10"/>
  <c r="AQ73" i="10" s="1"/>
  <c r="AP72" i="10"/>
  <c r="AP71" i="10"/>
  <c r="AQ71" i="10"/>
  <c r="AP70" i="10"/>
  <c r="AP69" i="10"/>
  <c r="AQ69" i="10" s="1"/>
  <c r="AP68" i="10"/>
  <c r="AP67" i="10"/>
  <c r="AP66" i="10"/>
  <c r="AQ66" i="10" s="1"/>
  <c r="AP65" i="10"/>
  <c r="AQ65" i="10" s="1"/>
  <c r="AP64" i="10"/>
  <c r="AP63" i="10"/>
  <c r="AQ63" i="10" s="1"/>
  <c r="AP62" i="10"/>
  <c r="AP61" i="10"/>
  <c r="AQ61" i="10" s="1"/>
  <c r="AP60" i="10"/>
  <c r="AP59" i="10"/>
  <c r="AQ59" i="10" s="1"/>
  <c r="AP58" i="10"/>
  <c r="AQ58" i="10" s="1"/>
  <c r="AP57" i="10"/>
  <c r="AQ57" i="10" s="1"/>
  <c r="AP56" i="10"/>
  <c r="AP55" i="10"/>
  <c r="AQ55" i="10" s="1"/>
  <c r="AP54" i="10"/>
  <c r="AQ54" i="10" s="1"/>
  <c r="AP53" i="10"/>
  <c r="AQ53" i="10" s="1"/>
  <c r="AP52" i="10"/>
  <c r="AQ52" i="10" s="1"/>
  <c r="AP51" i="10"/>
  <c r="AP50" i="10"/>
  <c r="AQ50" i="10" s="1"/>
  <c r="AP49" i="10"/>
  <c r="AP48" i="10"/>
  <c r="AQ48" i="10" s="1"/>
  <c r="AP47" i="10"/>
  <c r="AP46" i="10"/>
  <c r="AP45" i="10"/>
  <c r="AP44" i="10"/>
  <c r="AP43" i="10"/>
  <c r="AQ43" i="10" s="1"/>
  <c r="AP42" i="10"/>
  <c r="AQ42" i="10" s="1"/>
  <c r="AP41" i="10"/>
  <c r="AP40" i="10"/>
  <c r="AQ40" i="10" s="1"/>
  <c r="AP39" i="10"/>
  <c r="AP38" i="10"/>
  <c r="AP37" i="10"/>
  <c r="AP36" i="10"/>
  <c r="AQ36" i="10" s="1"/>
  <c r="AP35" i="10"/>
  <c r="AQ35" i="10" s="1"/>
  <c r="AP34" i="10"/>
  <c r="AQ34" i="10" s="1"/>
  <c r="AP33" i="10"/>
  <c r="AP32" i="10"/>
  <c r="AP31" i="10"/>
  <c r="AQ31" i="10" s="1"/>
  <c r="AP30" i="10"/>
  <c r="AQ30" i="10" s="1"/>
  <c r="AP29" i="10"/>
  <c r="AP28" i="10"/>
  <c r="AP27" i="10"/>
  <c r="AQ27" i="10"/>
  <c r="AP26" i="10"/>
  <c r="AP25" i="10"/>
  <c r="AP24" i="10"/>
  <c r="AQ24" i="10" s="1"/>
  <c r="AP23" i="10"/>
  <c r="AQ23" i="10" s="1"/>
  <c r="AP22" i="10"/>
  <c r="AP21" i="10"/>
  <c r="AP20" i="10"/>
  <c r="AQ20" i="10" s="1"/>
  <c r="AP19" i="10"/>
  <c r="AQ19" i="10" s="1"/>
  <c r="AP18" i="10"/>
  <c r="AP17" i="10"/>
  <c r="AP16" i="10"/>
  <c r="AQ16" i="10" s="1"/>
  <c r="AP15" i="10"/>
  <c r="AP14" i="10"/>
  <c r="AQ14" i="10" s="1"/>
  <c r="AP13" i="10"/>
  <c r="AQ13" i="10"/>
  <c r="AP12" i="10"/>
  <c r="AP11" i="10"/>
  <c r="AP10" i="10"/>
  <c r="AQ10" i="10"/>
  <c r="AP9" i="10"/>
  <c r="AM6" i="10"/>
  <c r="AL6" i="10"/>
  <c r="AJ6" i="10"/>
  <c r="AK6" i="10" s="1"/>
  <c r="AI6" i="10"/>
  <c r="AG6" i="10"/>
  <c r="AF6" i="10"/>
  <c r="AD6" i="10"/>
  <c r="AC6" i="10"/>
  <c r="AA6" i="10"/>
  <c r="Z6" i="10"/>
  <c r="X6" i="10"/>
  <c r="W6" i="10"/>
  <c r="U6" i="10"/>
  <c r="V6" i="10" s="1"/>
  <c r="T6" i="10"/>
  <c r="R6" i="10"/>
  <c r="Q6" i="10"/>
  <c r="O6" i="10"/>
  <c r="N6" i="10"/>
  <c r="P6" i="10"/>
  <c r="L6" i="10"/>
  <c r="K6" i="10"/>
  <c r="I6" i="10"/>
  <c r="H6" i="10"/>
  <c r="F6" i="10"/>
  <c r="E6" i="10"/>
  <c r="G6" i="10"/>
  <c r="C6" i="10"/>
  <c r="D6" i="10" s="1"/>
  <c r="B6" i="10"/>
  <c r="AO10" i="9"/>
  <c r="AQ10" i="9" s="1"/>
  <c r="AP10" i="9"/>
  <c r="AO11" i="9"/>
  <c r="AP11" i="9"/>
  <c r="AQ11" i="9" s="1"/>
  <c r="AO12" i="9"/>
  <c r="AP12" i="9"/>
  <c r="AO13" i="9"/>
  <c r="AP13" i="9"/>
  <c r="AQ13" i="9" s="1"/>
  <c r="AO14" i="9"/>
  <c r="AQ14" i="9" s="1"/>
  <c r="AP14" i="9"/>
  <c r="AO15" i="9"/>
  <c r="AP15" i="9"/>
  <c r="AQ15" i="9" s="1"/>
  <c r="AO16" i="9"/>
  <c r="AP16" i="9"/>
  <c r="AO17" i="9"/>
  <c r="AO6" i="9" s="1"/>
  <c r="AP17" i="9"/>
  <c r="AO18" i="9"/>
  <c r="AP18" i="9"/>
  <c r="AO19" i="9"/>
  <c r="AP19" i="9"/>
  <c r="AQ19" i="9" s="1"/>
  <c r="AO20" i="9"/>
  <c r="AP20" i="9"/>
  <c r="AO21" i="9"/>
  <c r="AP21" i="9"/>
  <c r="AO22" i="9"/>
  <c r="AP22" i="9"/>
  <c r="AO23" i="9"/>
  <c r="AQ23" i="9" s="1"/>
  <c r="AP23" i="9"/>
  <c r="AO24" i="9"/>
  <c r="AP24" i="9"/>
  <c r="AQ24" i="9" s="1"/>
  <c r="AO25" i="9"/>
  <c r="AP25" i="9"/>
  <c r="AO26" i="9"/>
  <c r="AP26" i="9"/>
  <c r="AO27" i="9"/>
  <c r="AP27" i="9"/>
  <c r="AQ27" i="9" s="1"/>
  <c r="AO28" i="9"/>
  <c r="AP28" i="9"/>
  <c r="AQ28" i="9" s="1"/>
  <c r="AO29" i="9"/>
  <c r="AP29" i="9"/>
  <c r="AQ29" i="9" s="1"/>
  <c r="AO30" i="9"/>
  <c r="AP30" i="9"/>
  <c r="AO31" i="9"/>
  <c r="AP31" i="9"/>
  <c r="AO32" i="9"/>
  <c r="AP32" i="9"/>
  <c r="AO33" i="9"/>
  <c r="AP33" i="9"/>
  <c r="AQ33" i="9" s="1"/>
  <c r="AO34" i="9"/>
  <c r="AP34" i="9"/>
  <c r="AO35" i="9"/>
  <c r="AP35" i="9"/>
  <c r="AO36" i="9"/>
  <c r="AP36" i="9"/>
  <c r="AO37" i="9"/>
  <c r="AP37" i="9"/>
  <c r="AO38" i="9"/>
  <c r="AP38" i="9"/>
  <c r="AO39" i="9"/>
  <c r="AP39" i="9"/>
  <c r="AO40" i="9"/>
  <c r="AP40" i="9"/>
  <c r="AO41" i="9"/>
  <c r="AP41" i="9"/>
  <c r="AO42" i="9"/>
  <c r="AQ42" i="9" s="1"/>
  <c r="AP42" i="9"/>
  <c r="AO43" i="9"/>
  <c r="AP43" i="9"/>
  <c r="AO44" i="9"/>
  <c r="AP44" i="9"/>
  <c r="AO45" i="9"/>
  <c r="AP45" i="9"/>
  <c r="AO46" i="9"/>
  <c r="AP46" i="9"/>
  <c r="AO47" i="9"/>
  <c r="AP47" i="9"/>
  <c r="AO48" i="9"/>
  <c r="AP48" i="9"/>
  <c r="AO49" i="9"/>
  <c r="AP49" i="9"/>
  <c r="AQ49" i="9" s="1"/>
  <c r="AO50" i="9"/>
  <c r="AQ50" i="9" s="1"/>
  <c r="AP50" i="9"/>
  <c r="AO51" i="9"/>
  <c r="AP51" i="9"/>
  <c r="AO52" i="9"/>
  <c r="AP52" i="9"/>
  <c r="AO53" i="9"/>
  <c r="AP53" i="9"/>
  <c r="AO54" i="9"/>
  <c r="AP54" i="9"/>
  <c r="AO55" i="9"/>
  <c r="AP55" i="9"/>
  <c r="AO56" i="9"/>
  <c r="AP56" i="9"/>
  <c r="AQ56" i="9" s="1"/>
  <c r="AO57" i="9"/>
  <c r="AQ57" i="9" s="1"/>
  <c r="AP57" i="9"/>
  <c r="AO58" i="9"/>
  <c r="AP58" i="9"/>
  <c r="AQ58" i="9" s="1"/>
  <c r="AO59" i="9"/>
  <c r="AQ59" i="9" s="1"/>
  <c r="AP59" i="9"/>
  <c r="AO60" i="9"/>
  <c r="AP60" i="9"/>
  <c r="AQ60" i="9" s="1"/>
  <c r="AO61" i="9"/>
  <c r="AQ61" i="9" s="1"/>
  <c r="AP61" i="9"/>
  <c r="AO62" i="9"/>
  <c r="AP62" i="9"/>
  <c r="AO63" i="9"/>
  <c r="AP63" i="9"/>
  <c r="AO64" i="9"/>
  <c r="AP64" i="9"/>
  <c r="AQ64" i="9" s="1"/>
  <c r="AO65" i="9"/>
  <c r="AQ65" i="9" s="1"/>
  <c r="AP65" i="9"/>
  <c r="AO66" i="9"/>
  <c r="AQ66" i="9"/>
  <c r="AP66" i="9"/>
  <c r="AO67" i="9"/>
  <c r="AP67" i="9"/>
  <c r="AQ67" i="9"/>
  <c r="AO68" i="9"/>
  <c r="AP68" i="9"/>
  <c r="AQ68" i="9" s="1"/>
  <c r="AO69" i="9"/>
  <c r="AP69" i="9"/>
  <c r="AO70" i="9"/>
  <c r="AP70" i="9"/>
  <c r="AQ70" i="9"/>
  <c r="AO71" i="9"/>
  <c r="AP71" i="9"/>
  <c r="AO72" i="9"/>
  <c r="AP72" i="9"/>
  <c r="AQ72" i="9"/>
  <c r="AO73" i="9"/>
  <c r="AP73" i="9"/>
  <c r="AO74" i="9"/>
  <c r="AP74" i="9"/>
  <c r="AQ74" i="9" s="1"/>
  <c r="AO75" i="9"/>
  <c r="AP75" i="9"/>
  <c r="AO76" i="9"/>
  <c r="AP76" i="9"/>
  <c r="AO77" i="9"/>
  <c r="AP77" i="9"/>
  <c r="AQ77" i="9"/>
  <c r="AO78" i="9"/>
  <c r="AQ78" i="9" s="1"/>
  <c r="AP78" i="9"/>
  <c r="AO79" i="9"/>
  <c r="AP79" i="9"/>
  <c r="AP9" i="9"/>
  <c r="AO9" i="9"/>
  <c r="B6" i="9"/>
  <c r="C6" i="9"/>
  <c r="E6" i="9"/>
  <c r="F6" i="9"/>
  <c r="H6" i="9"/>
  <c r="I6" i="9"/>
  <c r="K6" i="9"/>
  <c r="L6" i="9"/>
  <c r="N6" i="9"/>
  <c r="O6" i="9"/>
  <c r="P6" i="9" s="1"/>
  <c r="Q6" i="9"/>
  <c r="R6" i="9"/>
  <c r="S6" i="9" s="1"/>
  <c r="T6" i="9"/>
  <c r="U6" i="9"/>
  <c r="W6" i="9"/>
  <c r="X6" i="9"/>
  <c r="Z6" i="9"/>
  <c r="AA6" i="9"/>
  <c r="AB6" i="9" s="1"/>
  <c r="AC6" i="9"/>
  <c r="AD6" i="9"/>
  <c r="AF6" i="9"/>
  <c r="AH6" i="9" s="1"/>
  <c r="AG6" i="9"/>
  <c r="AI6" i="9"/>
  <c r="AJ6" i="9"/>
  <c r="AL6" i="9"/>
  <c r="AM6" i="9"/>
  <c r="AN6" i="9" s="1"/>
  <c r="AP79" i="8"/>
  <c r="AO79" i="8"/>
  <c r="AP78" i="8"/>
  <c r="AO78" i="8"/>
  <c r="AP77" i="8"/>
  <c r="AO77" i="8"/>
  <c r="AP76" i="8"/>
  <c r="AO76" i="8"/>
  <c r="AP75" i="8"/>
  <c r="AO75" i="8"/>
  <c r="AP74" i="8"/>
  <c r="AQ74" i="8" s="1"/>
  <c r="AO74" i="8"/>
  <c r="AP73" i="8"/>
  <c r="AQ73" i="8" s="1"/>
  <c r="AO73" i="8"/>
  <c r="AP72" i="8"/>
  <c r="AQ72" i="8" s="1"/>
  <c r="AO72" i="8"/>
  <c r="AP71" i="8"/>
  <c r="AQ71" i="8" s="1"/>
  <c r="AO71" i="8"/>
  <c r="AP70" i="8"/>
  <c r="AO70" i="8"/>
  <c r="AP69" i="8"/>
  <c r="AO69" i="8"/>
  <c r="AQ69" i="8" s="1"/>
  <c r="AP68" i="8"/>
  <c r="AO68" i="8"/>
  <c r="AP67" i="8"/>
  <c r="AO67" i="8"/>
  <c r="AP66" i="8"/>
  <c r="AO66" i="8"/>
  <c r="AQ66" i="8"/>
  <c r="AP65" i="8"/>
  <c r="AO65" i="8"/>
  <c r="AQ65" i="8" s="1"/>
  <c r="AP64" i="8"/>
  <c r="AQ64" i="8"/>
  <c r="AO64" i="8"/>
  <c r="AP63" i="8"/>
  <c r="AO63" i="8"/>
  <c r="AQ63" i="8" s="1"/>
  <c r="AP62" i="8"/>
  <c r="AO62" i="8"/>
  <c r="AQ62" i="8" s="1"/>
  <c r="AP61" i="8"/>
  <c r="AQ61" i="8" s="1"/>
  <c r="AO61" i="8"/>
  <c r="AP60" i="8"/>
  <c r="AQ60" i="8" s="1"/>
  <c r="AO60" i="8"/>
  <c r="AP59" i="8"/>
  <c r="AO59" i="8"/>
  <c r="AP58" i="8"/>
  <c r="AO58" i="8"/>
  <c r="AP57" i="8"/>
  <c r="AQ57" i="8" s="1"/>
  <c r="AO57" i="8"/>
  <c r="AP56" i="8"/>
  <c r="AO56" i="8"/>
  <c r="AP55" i="8"/>
  <c r="AO55" i="8"/>
  <c r="AP54" i="8"/>
  <c r="AQ54" i="8"/>
  <c r="AO54" i="8"/>
  <c r="AP53" i="8"/>
  <c r="AO53" i="8"/>
  <c r="AP52" i="8"/>
  <c r="AO52" i="8"/>
  <c r="AP51" i="8"/>
  <c r="AQ51" i="8" s="1"/>
  <c r="AO51" i="8"/>
  <c r="AP50" i="8"/>
  <c r="AQ50" i="8" s="1"/>
  <c r="AO50" i="8"/>
  <c r="AP49" i="8"/>
  <c r="AO49" i="8"/>
  <c r="AP48" i="8"/>
  <c r="AQ48" i="8"/>
  <c r="AO48" i="8"/>
  <c r="AP47" i="8"/>
  <c r="AQ47" i="8" s="1"/>
  <c r="AO47" i="8"/>
  <c r="AP46" i="8"/>
  <c r="AO46" i="8"/>
  <c r="AP45" i="8"/>
  <c r="AQ45" i="8" s="1"/>
  <c r="AO45" i="8"/>
  <c r="AP44" i="8"/>
  <c r="AQ44" i="8"/>
  <c r="AO44" i="8"/>
  <c r="AP43" i="8"/>
  <c r="AO43" i="8"/>
  <c r="AP42" i="8"/>
  <c r="AO42" i="8"/>
  <c r="AP41" i="8"/>
  <c r="AQ41" i="8" s="1"/>
  <c r="AO41" i="8"/>
  <c r="AP40" i="8"/>
  <c r="AQ40" i="8" s="1"/>
  <c r="AO40" i="8"/>
  <c r="AP39" i="8"/>
  <c r="AO39" i="8"/>
  <c r="AP38" i="8"/>
  <c r="AO38" i="8"/>
  <c r="AP37" i="8"/>
  <c r="AO37" i="8"/>
  <c r="AQ37" i="8" s="1"/>
  <c r="AP36" i="8"/>
  <c r="AQ36" i="8"/>
  <c r="AO36" i="8"/>
  <c r="AP35" i="8"/>
  <c r="AO35" i="8"/>
  <c r="AP34" i="8"/>
  <c r="AO34" i="8"/>
  <c r="AQ34" i="8" s="1"/>
  <c r="AP33" i="8"/>
  <c r="AQ33" i="8" s="1"/>
  <c r="AO33" i="8"/>
  <c r="AP32" i="8"/>
  <c r="AQ32" i="8" s="1"/>
  <c r="AO32" i="8"/>
  <c r="AP31" i="8"/>
  <c r="AQ31" i="8" s="1"/>
  <c r="AO31" i="8"/>
  <c r="AP30" i="8"/>
  <c r="AO30" i="8"/>
  <c r="AP29" i="8"/>
  <c r="AO29" i="8"/>
  <c r="AQ29" i="8" s="1"/>
  <c r="AP28" i="8"/>
  <c r="AQ28" i="8"/>
  <c r="AO28" i="8"/>
  <c r="AP27" i="8"/>
  <c r="AQ27" i="8" s="1"/>
  <c r="AO27" i="8"/>
  <c r="AP26" i="8"/>
  <c r="AO26" i="8"/>
  <c r="AQ26" i="8" s="1"/>
  <c r="AP25" i="8"/>
  <c r="AQ25" i="8" s="1"/>
  <c r="AO25" i="8"/>
  <c r="AP24" i="8"/>
  <c r="AQ24" i="8" s="1"/>
  <c r="AO24" i="8"/>
  <c r="AP23" i="8"/>
  <c r="AO23" i="8"/>
  <c r="AP22" i="8"/>
  <c r="AQ22" i="8" s="1"/>
  <c r="AO22" i="8"/>
  <c r="AP21" i="8"/>
  <c r="AO21" i="8"/>
  <c r="AP20" i="8"/>
  <c r="AQ20" i="8" s="1"/>
  <c r="AO20" i="8"/>
  <c r="AP19" i="8"/>
  <c r="AQ19" i="8" s="1"/>
  <c r="AO19" i="8"/>
  <c r="AP18" i="8"/>
  <c r="AO18" i="8"/>
  <c r="AQ18" i="8" s="1"/>
  <c r="AP17" i="8"/>
  <c r="AO17" i="8"/>
  <c r="AP16" i="8"/>
  <c r="AQ16" i="8" s="1"/>
  <c r="AO16" i="8"/>
  <c r="AP15" i="8"/>
  <c r="AQ15" i="8" s="1"/>
  <c r="AO15" i="8"/>
  <c r="AP14" i="8"/>
  <c r="AO14" i="8"/>
  <c r="AP13" i="8"/>
  <c r="AQ13" i="8" s="1"/>
  <c r="AO13" i="8"/>
  <c r="AP12" i="8"/>
  <c r="AQ12" i="8" s="1"/>
  <c r="AO12" i="8"/>
  <c r="AP11" i="8"/>
  <c r="AQ11" i="8" s="1"/>
  <c r="AO11" i="8"/>
  <c r="AP10" i="8"/>
  <c r="AO10" i="8"/>
  <c r="AP9" i="8"/>
  <c r="AO9" i="8"/>
  <c r="AQ9" i="8" s="1"/>
  <c r="AM6" i="8"/>
  <c r="AL6" i="8"/>
  <c r="AJ6" i="8"/>
  <c r="AI6" i="8"/>
  <c r="AG6" i="8"/>
  <c r="AF6" i="8"/>
  <c r="AD6" i="8"/>
  <c r="AC6" i="8"/>
  <c r="AA6" i="8"/>
  <c r="AB6" i="8" s="1"/>
  <c r="Z6" i="8"/>
  <c r="X6" i="8"/>
  <c r="W6" i="8"/>
  <c r="U6" i="8"/>
  <c r="T6" i="8"/>
  <c r="R6" i="8"/>
  <c r="Q6" i="8"/>
  <c r="O6" i="8"/>
  <c r="N6" i="8"/>
  <c r="L6" i="8"/>
  <c r="K6" i="8"/>
  <c r="I6" i="8"/>
  <c r="H6" i="8"/>
  <c r="F6" i="8"/>
  <c r="G6" i="8"/>
  <c r="E6" i="8"/>
  <c r="C6" i="8"/>
  <c r="D6" i="8" s="1"/>
  <c r="B6" i="8"/>
  <c r="AP36" i="1"/>
  <c r="AQ36" i="1" s="1"/>
  <c r="AO36" i="1"/>
  <c r="AP11" i="1"/>
  <c r="AO11" i="1"/>
  <c r="AQ11" i="1" s="1"/>
  <c r="AP12" i="1"/>
  <c r="AO12" i="1"/>
  <c r="AP48" i="1"/>
  <c r="AO48" i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Q24" i="1" s="1"/>
  <c r="AO24" i="1"/>
  <c r="AP34" i="1"/>
  <c r="AO34" i="1"/>
  <c r="AP42" i="1"/>
  <c r="AQ42" i="1" s="1"/>
  <c r="AO42" i="1"/>
  <c r="AP46" i="1"/>
  <c r="AO46" i="1"/>
  <c r="AP41" i="1"/>
  <c r="AO41" i="1"/>
  <c r="AP43" i="1"/>
  <c r="AQ43" i="1" s="1"/>
  <c r="AO43" i="1"/>
  <c r="AP18" i="1"/>
  <c r="AO18" i="1"/>
  <c r="AP65" i="1"/>
  <c r="AQ65" i="1"/>
  <c r="AO65" i="1"/>
  <c r="AP61" i="1"/>
  <c r="AO61" i="1"/>
  <c r="AP53" i="1"/>
  <c r="AO53" i="1"/>
  <c r="AQ53" i="1" s="1"/>
  <c r="AP59" i="1"/>
  <c r="AQ59" i="1"/>
  <c r="AO59" i="1"/>
  <c r="AP9" i="1"/>
  <c r="AO9" i="1"/>
  <c r="AP27" i="1"/>
  <c r="AQ27" i="1"/>
  <c r="AO27" i="1"/>
  <c r="AP20" i="1"/>
  <c r="AO20" i="1"/>
  <c r="AQ20" i="1" s="1"/>
  <c r="AP50" i="1"/>
  <c r="AQ50" i="1" s="1"/>
  <c r="AO50" i="1"/>
  <c r="AP37" i="1"/>
  <c r="AO37" i="1"/>
  <c r="AP38" i="1"/>
  <c r="AO38" i="1"/>
  <c r="AP67" i="1"/>
  <c r="AO67" i="1"/>
  <c r="AP19" i="1"/>
  <c r="AQ19" i="1"/>
  <c r="AO19" i="1"/>
  <c r="AP40" i="1"/>
  <c r="AQ40" i="1" s="1"/>
  <c r="AO40" i="1"/>
  <c r="AP15" i="1"/>
  <c r="AO15" i="1"/>
  <c r="AQ15" i="1" s="1"/>
  <c r="AP54" i="1"/>
  <c r="AO54" i="1"/>
  <c r="AP30" i="1"/>
  <c r="AO30" i="1"/>
  <c r="AP62" i="1"/>
  <c r="AO62" i="1"/>
  <c r="AQ62" i="1"/>
  <c r="AP63" i="1"/>
  <c r="AQ63" i="1" s="1"/>
  <c r="AO63" i="1"/>
  <c r="AP29" i="1"/>
  <c r="AO29" i="1"/>
  <c r="AP25" i="1"/>
  <c r="AO25" i="1"/>
  <c r="AP17" i="1"/>
  <c r="AO17" i="1"/>
  <c r="AP14" i="1"/>
  <c r="AQ14" i="1"/>
  <c r="AO14" i="1"/>
  <c r="AP28" i="1"/>
  <c r="AO28" i="1"/>
  <c r="AP66" i="1"/>
  <c r="AO66" i="1"/>
  <c r="AP45" i="1"/>
  <c r="AO45" i="1"/>
  <c r="AP64" i="1"/>
  <c r="AO64" i="1"/>
  <c r="AP22" i="1"/>
  <c r="AQ22" i="1" s="1"/>
  <c r="AO22" i="1"/>
  <c r="AP52" i="1"/>
  <c r="AQ52" i="1"/>
  <c r="AO52" i="1"/>
  <c r="AP33" i="1"/>
  <c r="AQ33" i="1" s="1"/>
  <c r="AO33" i="1"/>
  <c r="AP21" i="1"/>
  <c r="AO21" i="1"/>
  <c r="AP13" i="1"/>
  <c r="AQ13" i="1" s="1"/>
  <c r="AO13" i="1"/>
  <c r="AP44" i="1"/>
  <c r="AO44" i="1"/>
  <c r="AP10" i="1"/>
  <c r="AQ10" i="1" s="1"/>
  <c r="AO10" i="1"/>
  <c r="AP31" i="1"/>
  <c r="AQ31" i="1"/>
  <c r="AO31" i="1"/>
  <c r="AP47" i="1"/>
  <c r="AO47" i="1"/>
  <c r="AP26" i="1"/>
  <c r="AO26" i="1"/>
  <c r="AP69" i="1"/>
  <c r="AO69" i="1"/>
  <c r="AP58" i="1"/>
  <c r="AQ58" i="1" s="1"/>
  <c r="AO58" i="1"/>
  <c r="AP32" i="1"/>
  <c r="AQ32" i="1" s="1"/>
  <c r="AO32" i="1"/>
  <c r="AP16" i="1"/>
  <c r="AQ16" i="1" s="1"/>
  <c r="AO16" i="1"/>
  <c r="AP68" i="1"/>
  <c r="AO68" i="1"/>
  <c r="AP56" i="1"/>
  <c r="AO56" i="1"/>
  <c r="AP23" i="1"/>
  <c r="AQ23" i="1"/>
  <c r="AO23" i="1"/>
  <c r="AP60" i="1"/>
  <c r="AO60" i="1"/>
  <c r="AP57" i="1"/>
  <c r="AQ57" i="1" s="1"/>
  <c r="AO57" i="1"/>
  <c r="AM6" i="1"/>
  <c r="AL6" i="1"/>
  <c r="AJ6" i="1"/>
  <c r="AK6" i="1" s="1"/>
  <c r="AI6" i="1"/>
  <c r="AG6" i="1"/>
  <c r="AH6" i="1" s="1"/>
  <c r="AF6" i="1"/>
  <c r="AD6" i="1"/>
  <c r="AC6" i="1"/>
  <c r="AA6" i="1"/>
  <c r="Z6" i="1"/>
  <c r="X6" i="1"/>
  <c r="W6" i="1"/>
  <c r="U6" i="1"/>
  <c r="T6" i="1"/>
  <c r="R6" i="1"/>
  <c r="Q6" i="1"/>
  <c r="O6" i="1"/>
  <c r="P6" i="1" s="1"/>
  <c r="N6" i="1"/>
  <c r="L6" i="1"/>
  <c r="M6" i="1"/>
  <c r="K6" i="1"/>
  <c r="I6" i="1"/>
  <c r="H6" i="1"/>
  <c r="F6" i="1"/>
  <c r="E6" i="1"/>
  <c r="G6" i="1" s="1"/>
  <c r="C6" i="1"/>
  <c r="D6" i="1" s="1"/>
  <c r="B6" i="1"/>
  <c r="AP19" i="7"/>
  <c r="AP52" i="7"/>
  <c r="AP71" i="7"/>
  <c r="AP51" i="7"/>
  <c r="AQ51" i="7" s="1"/>
  <c r="AP54" i="7"/>
  <c r="AP67" i="7"/>
  <c r="AQ67" i="7" s="1"/>
  <c r="AP9" i="7"/>
  <c r="AP15" i="7"/>
  <c r="AP35" i="7"/>
  <c r="AP48" i="7"/>
  <c r="AQ48" i="7" s="1"/>
  <c r="AP47" i="7"/>
  <c r="AP62" i="7"/>
  <c r="AQ62" i="7" s="1"/>
  <c r="AP45" i="7"/>
  <c r="AP40" i="7"/>
  <c r="AQ40" i="7" s="1"/>
  <c r="AP64" i="7"/>
  <c r="AP12" i="7"/>
  <c r="AP33" i="7"/>
  <c r="AP24" i="7"/>
  <c r="AP57" i="7"/>
  <c r="AQ57" i="7" s="1"/>
  <c r="AP53" i="7"/>
  <c r="AP59" i="7"/>
  <c r="AQ59" i="7" s="1"/>
  <c r="AP49" i="7"/>
  <c r="AQ49" i="7" s="1"/>
  <c r="AP26" i="7"/>
  <c r="AP29" i="7"/>
  <c r="AP32" i="7"/>
  <c r="AP42" i="7"/>
  <c r="AQ42" i="7" s="1"/>
  <c r="AP22" i="7"/>
  <c r="AP63" i="7"/>
  <c r="AP50" i="7"/>
  <c r="AP27" i="7"/>
  <c r="AP41" i="7"/>
  <c r="AP61" i="7"/>
  <c r="AP36" i="7"/>
  <c r="AP55" i="7"/>
  <c r="AQ55" i="7" s="1"/>
  <c r="AP16" i="7"/>
  <c r="AP14" i="7"/>
  <c r="AP28" i="7"/>
  <c r="AP11" i="7"/>
  <c r="AP25" i="7"/>
  <c r="AP68" i="7"/>
  <c r="AQ68" i="7" s="1"/>
  <c r="AP73" i="7"/>
  <c r="AP21" i="7"/>
  <c r="AP10" i="7"/>
  <c r="AP58" i="7"/>
  <c r="AQ58" i="7"/>
  <c r="AP44" i="7"/>
  <c r="AQ44" i="7" s="1"/>
  <c r="AP30" i="7"/>
  <c r="AP38" i="7"/>
  <c r="AQ38" i="7" s="1"/>
  <c r="AP39" i="7"/>
  <c r="AP56" i="7"/>
  <c r="AP18" i="7"/>
  <c r="AP66" i="7"/>
  <c r="AQ66" i="7" s="1"/>
  <c r="AP60" i="7"/>
  <c r="AP23" i="7"/>
  <c r="AP69" i="7"/>
  <c r="AP34" i="7"/>
  <c r="AP17" i="7"/>
  <c r="AQ17" i="7" s="1"/>
  <c r="AP13" i="7"/>
  <c r="AP20" i="7"/>
  <c r="AP43" i="7"/>
  <c r="AP65" i="7"/>
  <c r="AP37" i="7"/>
  <c r="AP72" i="7"/>
  <c r="AQ72" i="7" s="1"/>
  <c r="AP31" i="7"/>
  <c r="AP70" i="7"/>
  <c r="AP46" i="7"/>
  <c r="AQ46" i="7" s="1"/>
  <c r="AO19" i="7"/>
  <c r="AO52" i="7"/>
  <c r="AO71" i="7"/>
  <c r="AQ71" i="7"/>
  <c r="AO51" i="7"/>
  <c r="AO54" i="7"/>
  <c r="AO67" i="7"/>
  <c r="AO9" i="7"/>
  <c r="AO15" i="7"/>
  <c r="AQ15" i="7" s="1"/>
  <c r="AO35" i="7"/>
  <c r="AO48" i="7"/>
  <c r="AO47" i="7"/>
  <c r="AO62" i="7"/>
  <c r="AO45" i="7"/>
  <c r="AO40" i="7"/>
  <c r="AO64" i="7"/>
  <c r="AQ64" i="7" s="1"/>
  <c r="AO12" i="7"/>
  <c r="AQ12" i="7" s="1"/>
  <c r="AO33" i="7"/>
  <c r="AO24" i="7"/>
  <c r="AO57" i="7"/>
  <c r="AO53" i="7"/>
  <c r="AO59" i="7"/>
  <c r="AO49" i="7"/>
  <c r="AO26" i="7"/>
  <c r="AQ26" i="7"/>
  <c r="AO29" i="7"/>
  <c r="AO32" i="7"/>
  <c r="AO42" i="7"/>
  <c r="AO22" i="7"/>
  <c r="AQ22" i="7" s="1"/>
  <c r="AO63" i="7"/>
  <c r="AO50" i="7"/>
  <c r="AO27" i="7"/>
  <c r="AO41" i="7"/>
  <c r="AO61" i="7"/>
  <c r="AO36" i="7"/>
  <c r="AO55" i="7"/>
  <c r="AO16" i="7"/>
  <c r="AQ16" i="7" s="1"/>
  <c r="AO14" i="7"/>
  <c r="AO28" i="7"/>
  <c r="AO11" i="7"/>
  <c r="AO25" i="7"/>
  <c r="AO68" i="7"/>
  <c r="AO73" i="7"/>
  <c r="AQ73" i="7" s="1"/>
  <c r="AO21" i="7"/>
  <c r="AO10" i="7"/>
  <c r="AQ10" i="7" s="1"/>
  <c r="AO58" i="7"/>
  <c r="AO44" i="7"/>
  <c r="AO30" i="7"/>
  <c r="AQ30" i="7"/>
  <c r="AO38" i="7"/>
  <c r="AO39" i="7"/>
  <c r="AO56" i="7"/>
  <c r="AQ56" i="7"/>
  <c r="AO18" i="7"/>
  <c r="AO66" i="7"/>
  <c r="AO60" i="7"/>
  <c r="AO23" i="7"/>
  <c r="AQ23" i="7" s="1"/>
  <c r="AO69" i="7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L6" i="7"/>
  <c r="AJ6" i="7"/>
  <c r="AK6" i="7" s="1"/>
  <c r="AI6" i="7"/>
  <c r="AG6" i="7"/>
  <c r="AF6" i="7"/>
  <c r="AD6" i="7"/>
  <c r="AE6" i="7" s="1"/>
  <c r="AC6" i="7"/>
  <c r="AA6" i="7"/>
  <c r="Z6" i="7"/>
  <c r="AB6" i="7" s="1"/>
  <c r="X6" i="7"/>
  <c r="W6" i="7"/>
  <c r="U6" i="7"/>
  <c r="V6" i="7" s="1"/>
  <c r="T6" i="7"/>
  <c r="R6" i="7"/>
  <c r="S6" i="7" s="1"/>
  <c r="Q6" i="7"/>
  <c r="O6" i="7"/>
  <c r="N6" i="7"/>
  <c r="P6" i="7" s="1"/>
  <c r="L6" i="7"/>
  <c r="M6" i="7" s="1"/>
  <c r="K6" i="7"/>
  <c r="I6" i="7"/>
  <c r="J6" i="7" s="1"/>
  <c r="H6" i="7"/>
  <c r="F6" i="7"/>
  <c r="G6" i="7" s="1"/>
  <c r="E6" i="7"/>
  <c r="C6" i="7"/>
  <c r="B6" i="7"/>
  <c r="AQ35" i="7"/>
  <c r="B6" i="6"/>
  <c r="D6" i="6" s="1"/>
  <c r="C6" i="6"/>
  <c r="E6" i="6"/>
  <c r="F6" i="6"/>
  <c r="G6" i="6" s="1"/>
  <c r="H6" i="6"/>
  <c r="I6" i="6"/>
  <c r="K6" i="6"/>
  <c r="L6" i="6"/>
  <c r="M6" i="6" s="1"/>
  <c r="N6" i="6"/>
  <c r="O6" i="6"/>
  <c r="P6" i="6"/>
  <c r="Q6" i="6"/>
  <c r="R6" i="6"/>
  <c r="S6" i="6" s="1"/>
  <c r="T6" i="6"/>
  <c r="U6" i="6"/>
  <c r="W6" i="6"/>
  <c r="Y6" i="6"/>
  <c r="X6" i="6"/>
  <c r="Z6" i="6"/>
  <c r="AB6" i="6" s="1"/>
  <c r="AA6" i="6"/>
  <c r="AC6" i="6"/>
  <c r="AD6" i="6"/>
  <c r="AF6" i="6"/>
  <c r="AG6" i="6"/>
  <c r="AH6" i="6" s="1"/>
  <c r="AI6" i="6"/>
  <c r="AJ6" i="6"/>
  <c r="AL6" i="6"/>
  <c r="AM6" i="6"/>
  <c r="AN6" i="6" s="1"/>
  <c r="AO63" i="6"/>
  <c r="AO15" i="6"/>
  <c r="AO61" i="6"/>
  <c r="AQ61" i="6" s="1"/>
  <c r="AO40" i="6"/>
  <c r="AO58" i="6"/>
  <c r="AO39" i="6"/>
  <c r="AO48" i="6"/>
  <c r="AQ48" i="6" s="1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O12" i="6"/>
  <c r="AO31" i="6"/>
  <c r="AO11" i="6"/>
  <c r="AQ11" i="6" s="1"/>
  <c r="AO30" i="6"/>
  <c r="AO43" i="6"/>
  <c r="AO36" i="6"/>
  <c r="AQ36" i="6" s="1"/>
  <c r="AO22" i="6"/>
  <c r="AQ22" i="6" s="1"/>
  <c r="AO53" i="6"/>
  <c r="AO18" i="6"/>
  <c r="AO27" i="6"/>
  <c r="AO68" i="6"/>
  <c r="AO37" i="6"/>
  <c r="AO41" i="6"/>
  <c r="AO50" i="6"/>
  <c r="AQ50" i="6" s="1"/>
  <c r="AO62" i="6"/>
  <c r="AO26" i="6"/>
  <c r="AO59" i="6"/>
  <c r="AO32" i="6"/>
  <c r="AO35" i="6"/>
  <c r="AO29" i="6"/>
  <c r="AO13" i="6"/>
  <c r="AO49" i="6"/>
  <c r="AO60" i="6"/>
  <c r="AO42" i="6"/>
  <c r="AO17" i="6"/>
  <c r="AO69" i="6"/>
  <c r="AO9" i="6"/>
  <c r="AO16" i="6"/>
  <c r="AO57" i="6"/>
  <c r="AO25" i="6"/>
  <c r="AO55" i="6"/>
  <c r="AO24" i="6"/>
  <c r="AO46" i="6"/>
  <c r="AO52" i="6"/>
  <c r="AO44" i="6"/>
  <c r="AO34" i="6"/>
  <c r="AO20" i="6"/>
  <c r="AO23" i="6"/>
  <c r="AO65" i="6"/>
  <c r="AQ65" i="6" s="1"/>
  <c r="AO45" i="6"/>
  <c r="AO56" i="6"/>
  <c r="AP63" i="6"/>
  <c r="AQ63" i="6" s="1"/>
  <c r="AP15" i="6"/>
  <c r="AP61" i="6"/>
  <c r="AP40" i="6"/>
  <c r="AQ40" i="6" s="1"/>
  <c r="AP58" i="6"/>
  <c r="AQ58" i="6" s="1"/>
  <c r="AP39" i="6"/>
  <c r="AQ39" i="6" s="1"/>
  <c r="AP48" i="6"/>
  <c r="AP54" i="6"/>
  <c r="AP14" i="6"/>
  <c r="AQ14" i="6"/>
  <c r="AP10" i="6"/>
  <c r="AP21" i="6"/>
  <c r="AP38" i="6"/>
  <c r="AQ38" i="6" s="1"/>
  <c r="AP66" i="6"/>
  <c r="AQ66" i="6" s="1"/>
  <c r="AP51" i="6"/>
  <c r="AQ51" i="6"/>
  <c r="AP64" i="6"/>
  <c r="AP33" i="6"/>
  <c r="AP67" i="6"/>
  <c r="AQ67" i="6" s="1"/>
  <c r="AP19" i="6"/>
  <c r="AQ19" i="6" s="1"/>
  <c r="AP28" i="6"/>
  <c r="AP47" i="6"/>
  <c r="AP12" i="6"/>
  <c r="AQ12" i="6" s="1"/>
  <c r="AP31" i="6"/>
  <c r="AQ31" i="6" s="1"/>
  <c r="AP11" i="6"/>
  <c r="AP30" i="6"/>
  <c r="AP43" i="6"/>
  <c r="AQ43" i="6"/>
  <c r="AP36" i="6"/>
  <c r="AP22" i="6"/>
  <c r="AP53" i="6"/>
  <c r="AP18" i="6"/>
  <c r="AP27" i="6"/>
  <c r="AP68" i="6"/>
  <c r="AP37" i="6"/>
  <c r="AQ37" i="6" s="1"/>
  <c r="AP41" i="6"/>
  <c r="AQ41" i="6" s="1"/>
  <c r="AP50" i="6"/>
  <c r="AP62" i="6"/>
  <c r="AP26" i="6"/>
  <c r="AQ26" i="6" s="1"/>
  <c r="AP59" i="6"/>
  <c r="AQ59" i="6"/>
  <c r="AP32" i="6"/>
  <c r="AQ32" i="6" s="1"/>
  <c r="AP35" i="6"/>
  <c r="AP29" i="6"/>
  <c r="AQ29" i="6" s="1"/>
  <c r="AP13" i="6"/>
  <c r="AQ13" i="6" s="1"/>
  <c r="AP49" i="6"/>
  <c r="AP60" i="6"/>
  <c r="AP42" i="6"/>
  <c r="AQ42" i="6" s="1"/>
  <c r="AP17" i="6"/>
  <c r="AP69" i="6"/>
  <c r="AQ69" i="6"/>
  <c r="AP9" i="6"/>
  <c r="AQ9" i="6" s="1"/>
  <c r="AP16" i="6"/>
  <c r="AP57" i="6"/>
  <c r="AQ57" i="6" s="1"/>
  <c r="AP25" i="6"/>
  <c r="AP55" i="6"/>
  <c r="AP24" i="6"/>
  <c r="AP46" i="6"/>
  <c r="AQ46" i="6" s="1"/>
  <c r="AP52" i="6"/>
  <c r="AQ52" i="6" s="1"/>
  <c r="AP44" i="6"/>
  <c r="AP34" i="6"/>
  <c r="AP20" i="6"/>
  <c r="AQ20" i="6" s="1"/>
  <c r="AP23" i="6"/>
  <c r="AP65" i="6"/>
  <c r="AP45" i="6"/>
  <c r="AP56" i="6"/>
  <c r="AQ56" i="6" s="1"/>
  <c r="AQ54" i="6"/>
  <c r="AP67" i="5"/>
  <c r="AO67" i="5"/>
  <c r="AQ67" i="5"/>
  <c r="AP62" i="5"/>
  <c r="AO62" i="5"/>
  <c r="AQ62" i="5" s="1"/>
  <c r="AP46" i="5"/>
  <c r="AO46" i="5"/>
  <c r="AP38" i="5"/>
  <c r="AQ38" i="5" s="1"/>
  <c r="AO38" i="5"/>
  <c r="AP15" i="5"/>
  <c r="AO15" i="5"/>
  <c r="AP56" i="5"/>
  <c r="AO56" i="5"/>
  <c r="AP22" i="5"/>
  <c r="AO22" i="5"/>
  <c r="AP21" i="5"/>
  <c r="AO21" i="5"/>
  <c r="AP17" i="5"/>
  <c r="AO17" i="5"/>
  <c r="AP36" i="5"/>
  <c r="AO36" i="5"/>
  <c r="AQ36" i="5" s="1"/>
  <c r="AP47" i="5"/>
  <c r="AO47" i="5"/>
  <c r="AQ47" i="5" s="1"/>
  <c r="AP45" i="5"/>
  <c r="AQ45" i="5"/>
  <c r="AO45" i="5"/>
  <c r="AP41" i="5"/>
  <c r="AO41" i="5"/>
  <c r="AP52" i="5"/>
  <c r="AO52" i="5"/>
  <c r="AQ52" i="5" s="1"/>
  <c r="AP12" i="5"/>
  <c r="AQ12" i="5" s="1"/>
  <c r="AO12" i="5"/>
  <c r="AP35" i="5"/>
  <c r="AQ35" i="5" s="1"/>
  <c r="AO35" i="5"/>
  <c r="AP59" i="5"/>
  <c r="AQ59" i="5" s="1"/>
  <c r="AO59" i="5"/>
  <c r="AP68" i="5"/>
  <c r="AO68" i="5"/>
  <c r="AP69" i="5"/>
  <c r="AQ69" i="5" s="1"/>
  <c r="AO69" i="5"/>
  <c r="AP44" i="5"/>
  <c r="AO44" i="5"/>
  <c r="AQ44" i="5" s="1"/>
  <c r="AP11" i="5"/>
  <c r="AO11" i="5"/>
  <c r="AP34" i="5"/>
  <c r="AO34" i="5"/>
  <c r="AP13" i="5"/>
  <c r="AO13" i="5"/>
  <c r="AP51" i="5"/>
  <c r="AO51" i="5"/>
  <c r="AP65" i="5"/>
  <c r="AQ65" i="5"/>
  <c r="AO65" i="5"/>
  <c r="AQ17" i="5"/>
  <c r="AP49" i="5"/>
  <c r="AQ49" i="5" s="1"/>
  <c r="AO49" i="5"/>
  <c r="AP63" i="5"/>
  <c r="AQ63" i="5" s="1"/>
  <c r="AO63" i="5"/>
  <c r="AP23" i="5"/>
  <c r="AO23" i="5"/>
  <c r="AQ23" i="5" s="1"/>
  <c r="AP48" i="5"/>
  <c r="AO48" i="5"/>
  <c r="AP54" i="5"/>
  <c r="AO54" i="5"/>
  <c r="AP9" i="5"/>
  <c r="AO9" i="5"/>
  <c r="AP50" i="5"/>
  <c r="AO50" i="5"/>
  <c r="AP18" i="5"/>
  <c r="AO18" i="5"/>
  <c r="AQ18" i="5" s="1"/>
  <c r="AP19" i="5"/>
  <c r="AQ19" i="5" s="1"/>
  <c r="AO19" i="5"/>
  <c r="AP28" i="5"/>
  <c r="AO28" i="5"/>
  <c r="AP30" i="5"/>
  <c r="AQ30" i="5" s="1"/>
  <c r="AO30" i="5"/>
  <c r="AP27" i="5"/>
  <c r="AO27" i="5"/>
  <c r="AP25" i="5"/>
  <c r="AQ25" i="5" s="1"/>
  <c r="AO25" i="5"/>
  <c r="AP31" i="5"/>
  <c r="AQ31" i="5" s="1"/>
  <c r="AO31" i="5"/>
  <c r="AP33" i="5"/>
  <c r="AQ33" i="5" s="1"/>
  <c r="AO33" i="5"/>
  <c r="AP20" i="5"/>
  <c r="AQ20" i="5"/>
  <c r="AO20" i="5"/>
  <c r="AP39" i="5"/>
  <c r="AQ39" i="5" s="1"/>
  <c r="AO39" i="5"/>
  <c r="AP60" i="5"/>
  <c r="AO60" i="5"/>
  <c r="AP37" i="5"/>
  <c r="AO37" i="5"/>
  <c r="AQ37" i="5" s="1"/>
  <c r="AP66" i="5"/>
  <c r="AQ66" i="5" s="1"/>
  <c r="AO66" i="5"/>
  <c r="AP40" i="5"/>
  <c r="AO40" i="5"/>
  <c r="AP32" i="5"/>
  <c r="AQ32" i="5" s="1"/>
  <c r="AO32" i="5"/>
  <c r="AP42" i="5"/>
  <c r="AO42" i="5"/>
  <c r="AP16" i="5"/>
  <c r="AQ16" i="5" s="1"/>
  <c r="AO16" i="5"/>
  <c r="AP43" i="5"/>
  <c r="AO43" i="5"/>
  <c r="AQ43" i="5" s="1"/>
  <c r="AP29" i="5"/>
  <c r="AO29" i="5"/>
  <c r="AQ29" i="5" s="1"/>
  <c r="AP10" i="5"/>
  <c r="AO10" i="5"/>
  <c r="AP57" i="5"/>
  <c r="AO57" i="5"/>
  <c r="AP64" i="5"/>
  <c r="AQ64" i="5" s="1"/>
  <c r="AO64" i="5"/>
  <c r="AP55" i="5"/>
  <c r="AQ55" i="5" s="1"/>
  <c r="AO55" i="5"/>
  <c r="AP14" i="5"/>
  <c r="AO14" i="5"/>
  <c r="AP26" i="5"/>
  <c r="AQ26" i="5" s="1"/>
  <c r="AO26" i="5"/>
  <c r="AP53" i="5"/>
  <c r="AO53" i="5"/>
  <c r="AP24" i="5"/>
  <c r="AQ24" i="5" s="1"/>
  <c r="AO24" i="5"/>
  <c r="AP61" i="5"/>
  <c r="AQ61" i="5" s="1"/>
  <c r="AO61" i="5"/>
  <c r="AP58" i="5"/>
  <c r="AQ58" i="5"/>
  <c r="AO58" i="5"/>
  <c r="B6" i="5"/>
  <c r="D6" i="5" s="1"/>
  <c r="C6" i="5"/>
  <c r="E6" i="5"/>
  <c r="F6" i="5"/>
  <c r="H6" i="5"/>
  <c r="I6" i="5"/>
  <c r="K6" i="5"/>
  <c r="L6" i="5"/>
  <c r="M6" i="5" s="1"/>
  <c r="N6" i="5"/>
  <c r="O6" i="5"/>
  <c r="Q6" i="5"/>
  <c r="S6" i="5" s="1"/>
  <c r="R6" i="5"/>
  <c r="T6" i="5"/>
  <c r="U6" i="5"/>
  <c r="V6" i="5" s="1"/>
  <c r="W6" i="5"/>
  <c r="X6" i="5"/>
  <c r="Z6" i="5"/>
  <c r="AA6" i="5"/>
  <c r="AB6" i="5" s="1"/>
  <c r="AC6" i="5"/>
  <c r="AD6" i="5"/>
  <c r="AF6" i="5"/>
  <c r="AG6" i="5"/>
  <c r="AI6" i="5"/>
  <c r="AK6" i="5"/>
  <c r="AJ6" i="5"/>
  <c r="AL6" i="5"/>
  <c r="AM6" i="5"/>
  <c r="AN6" i="5" s="1"/>
  <c r="AP67" i="4"/>
  <c r="AQ67" i="4" s="1"/>
  <c r="AP38" i="4"/>
  <c r="AQ38" i="4" s="1"/>
  <c r="AP40" i="4"/>
  <c r="AP66" i="4"/>
  <c r="AP68" i="4"/>
  <c r="AP41" i="4"/>
  <c r="AP58" i="4"/>
  <c r="AQ58" i="4" s="1"/>
  <c r="AP64" i="4"/>
  <c r="AQ64" i="4" s="1"/>
  <c r="AP37" i="4"/>
  <c r="AQ37" i="4" s="1"/>
  <c r="AP62" i="4"/>
  <c r="AP11" i="4"/>
  <c r="AP53" i="4"/>
  <c r="AP59" i="4"/>
  <c r="AP47" i="4"/>
  <c r="AP42" i="4"/>
  <c r="AP21" i="4"/>
  <c r="AQ21" i="4" s="1"/>
  <c r="AP12" i="4"/>
  <c r="AQ12" i="4" s="1"/>
  <c r="AP25" i="4"/>
  <c r="AP31" i="4"/>
  <c r="AP35" i="4"/>
  <c r="AP17" i="4"/>
  <c r="AQ17" i="4" s="1"/>
  <c r="AP61" i="4"/>
  <c r="AP69" i="4"/>
  <c r="AP18" i="4"/>
  <c r="AP55" i="4"/>
  <c r="AQ55" i="4" s="1"/>
  <c r="AP28" i="4"/>
  <c r="AP19" i="4"/>
  <c r="AQ19" i="4" s="1"/>
  <c r="AP63" i="4"/>
  <c r="AP50" i="4"/>
  <c r="AP56" i="4"/>
  <c r="AQ56" i="4"/>
  <c r="AP51" i="4"/>
  <c r="AP14" i="4"/>
  <c r="AP36" i="4"/>
  <c r="AP46" i="4"/>
  <c r="AQ46" i="4"/>
  <c r="AP54" i="4"/>
  <c r="AP39" i="4"/>
  <c r="AP65" i="4"/>
  <c r="AQ65" i="4" s="1"/>
  <c r="AP57" i="4"/>
  <c r="AQ57" i="4" s="1"/>
  <c r="AP34" i="4"/>
  <c r="AP49" i="4"/>
  <c r="AP60" i="4"/>
  <c r="AP43" i="4"/>
  <c r="AQ43" i="4" s="1"/>
  <c r="AP10" i="4"/>
  <c r="AP24" i="4"/>
  <c r="AQ24" i="4"/>
  <c r="AP15" i="4"/>
  <c r="AP13" i="4"/>
  <c r="AP9" i="4"/>
  <c r="AP32" i="4"/>
  <c r="AP44" i="4"/>
  <c r="AQ44" i="4" s="1"/>
  <c r="AP48" i="4"/>
  <c r="AQ48" i="4" s="1"/>
  <c r="AP29" i="4"/>
  <c r="AP52" i="4"/>
  <c r="AQ52" i="4" s="1"/>
  <c r="AP26" i="4"/>
  <c r="AP22" i="4"/>
  <c r="AP23" i="4"/>
  <c r="AQ23" i="4" s="1"/>
  <c r="AP30" i="4"/>
  <c r="AQ30" i="4" s="1"/>
  <c r="AP16" i="4"/>
  <c r="AQ16" i="4" s="1"/>
  <c r="AP33" i="4"/>
  <c r="AP45" i="4"/>
  <c r="AP27" i="4"/>
  <c r="AQ27" i="4" s="1"/>
  <c r="AP20" i="4"/>
  <c r="AO38" i="4"/>
  <c r="AO67" i="4"/>
  <c r="AO40" i="4"/>
  <c r="AO66" i="4"/>
  <c r="AO68" i="4"/>
  <c r="AQ68" i="4" s="1"/>
  <c r="AO41" i="4"/>
  <c r="AO58" i="4"/>
  <c r="AO64" i="4"/>
  <c r="AO37" i="4"/>
  <c r="AO62" i="4"/>
  <c r="AO11" i="4"/>
  <c r="AO53" i="4"/>
  <c r="AO59" i="4"/>
  <c r="AO47" i="4"/>
  <c r="AO42" i="4"/>
  <c r="AO21" i="4"/>
  <c r="AO12" i="4"/>
  <c r="AO25" i="4"/>
  <c r="AO31" i="4"/>
  <c r="AO35" i="4"/>
  <c r="AO17" i="4"/>
  <c r="AO61" i="4"/>
  <c r="AQ61" i="4" s="1"/>
  <c r="AO69" i="4"/>
  <c r="AO18" i="4"/>
  <c r="AO55" i="4"/>
  <c r="AO28" i="4"/>
  <c r="AQ28" i="4" s="1"/>
  <c r="AO19" i="4"/>
  <c r="AO63" i="4"/>
  <c r="AQ63" i="4" s="1"/>
  <c r="AO50" i="4"/>
  <c r="AO56" i="4"/>
  <c r="AO51" i="4"/>
  <c r="AO14" i="4"/>
  <c r="AO36" i="4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O13" i="4"/>
  <c r="AO9" i="4"/>
  <c r="AQ9" i="4" s="1"/>
  <c r="AO32" i="4"/>
  <c r="AO44" i="4"/>
  <c r="AO48" i="4"/>
  <c r="AO29" i="4"/>
  <c r="AO52" i="4"/>
  <c r="AO26" i="4"/>
  <c r="AO22" i="4"/>
  <c r="AQ22" i="4" s="1"/>
  <c r="AO23" i="4"/>
  <c r="AO30" i="4"/>
  <c r="AO16" i="4"/>
  <c r="AO33" i="4"/>
  <c r="AO45" i="4"/>
  <c r="AO27" i="4"/>
  <c r="AO20" i="4"/>
  <c r="AM6" i="4"/>
  <c r="AL6" i="4"/>
  <c r="AJ6" i="4"/>
  <c r="AI6" i="4"/>
  <c r="AG6" i="4"/>
  <c r="AF6" i="4"/>
  <c r="AD6" i="4"/>
  <c r="AE6" i="4" s="1"/>
  <c r="AC6" i="4"/>
  <c r="AA6" i="4"/>
  <c r="Z6" i="4"/>
  <c r="AB6" i="4"/>
  <c r="X6" i="4"/>
  <c r="W6" i="4"/>
  <c r="U6" i="4"/>
  <c r="T6" i="4"/>
  <c r="R6" i="4"/>
  <c r="Q6" i="4"/>
  <c r="S6" i="4"/>
  <c r="O6" i="4"/>
  <c r="P6" i="4" s="1"/>
  <c r="N6" i="4"/>
  <c r="L6" i="4"/>
  <c r="M6" i="4" s="1"/>
  <c r="K6" i="4"/>
  <c r="I6" i="4"/>
  <c r="H6" i="4"/>
  <c r="J6" i="4"/>
  <c r="F6" i="4"/>
  <c r="G6" i="4" s="1"/>
  <c r="E6" i="4"/>
  <c r="C6" i="4"/>
  <c r="B6" i="4"/>
  <c r="AQ50" i="4"/>
  <c r="AQ31" i="4"/>
  <c r="AP43" i="3"/>
  <c r="AP58" i="3"/>
  <c r="AP34" i="3"/>
  <c r="AP21" i="3"/>
  <c r="AQ21" i="3"/>
  <c r="AP35" i="3"/>
  <c r="AP57" i="3"/>
  <c r="AP66" i="3"/>
  <c r="AQ66" i="3" s="1"/>
  <c r="AP45" i="3"/>
  <c r="AP33" i="3"/>
  <c r="AP61" i="3"/>
  <c r="AQ61" i="3" s="1"/>
  <c r="AP28" i="3"/>
  <c r="AP69" i="3"/>
  <c r="AQ69" i="3" s="1"/>
  <c r="AP42" i="3"/>
  <c r="AP64" i="3"/>
  <c r="AQ64" i="3" s="1"/>
  <c r="AP16" i="3"/>
  <c r="AP68" i="3"/>
  <c r="AP23" i="3"/>
  <c r="AP14" i="3"/>
  <c r="AQ14" i="3" s="1"/>
  <c r="AP47" i="3"/>
  <c r="AP30" i="3"/>
  <c r="AP50" i="3"/>
  <c r="AP12" i="3"/>
  <c r="AP32" i="3"/>
  <c r="AP46" i="3"/>
  <c r="AP22" i="3"/>
  <c r="AQ22" i="3" s="1"/>
  <c r="AP25" i="3"/>
  <c r="AP39" i="3"/>
  <c r="AP38" i="3"/>
  <c r="AP13" i="3"/>
  <c r="AP36" i="3"/>
  <c r="AP63" i="3"/>
  <c r="AP62" i="3"/>
  <c r="AQ62" i="3" s="1"/>
  <c r="AP18" i="3"/>
  <c r="AQ18" i="3" s="1"/>
  <c r="AP27" i="3"/>
  <c r="AP29" i="3"/>
  <c r="AQ29" i="3" s="1"/>
  <c r="AP59" i="3"/>
  <c r="AP24" i="3"/>
  <c r="AP31" i="3"/>
  <c r="AP17" i="3"/>
  <c r="AP60" i="3"/>
  <c r="AP56" i="3"/>
  <c r="AP15" i="3"/>
  <c r="AP19" i="3"/>
  <c r="AP67" i="3"/>
  <c r="AP41" i="3"/>
  <c r="AQ41" i="3" s="1"/>
  <c r="AP44" i="3"/>
  <c r="AP37" i="3"/>
  <c r="AP52" i="3"/>
  <c r="AQ52" i="3" s="1"/>
  <c r="AP54" i="3"/>
  <c r="AQ54" i="3" s="1"/>
  <c r="AP48" i="3"/>
  <c r="AP11" i="3"/>
  <c r="AP10" i="3"/>
  <c r="AP53" i="3"/>
  <c r="AP49" i="3"/>
  <c r="AQ49" i="3" s="1"/>
  <c r="AP51" i="3"/>
  <c r="AP40" i="3"/>
  <c r="AQ40" i="3" s="1"/>
  <c r="AP65" i="3"/>
  <c r="AP20" i="3"/>
  <c r="AQ20" i="3" s="1"/>
  <c r="AP26" i="3"/>
  <c r="AQ26" i="3"/>
  <c r="AP9" i="3"/>
  <c r="AP55" i="3"/>
  <c r="AO43" i="3"/>
  <c r="AO58" i="3"/>
  <c r="AQ58" i="3" s="1"/>
  <c r="AO34" i="3"/>
  <c r="AQ34" i="3"/>
  <c r="AO21" i="3"/>
  <c r="AO35" i="3"/>
  <c r="AQ35" i="3" s="1"/>
  <c r="AO57" i="3"/>
  <c r="AO66" i="3"/>
  <c r="AO45" i="3"/>
  <c r="AQ45" i="3" s="1"/>
  <c r="AO33" i="3"/>
  <c r="AO61" i="3"/>
  <c r="AO28" i="3"/>
  <c r="AQ28" i="3" s="1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O36" i="3"/>
  <c r="AO63" i="3"/>
  <c r="AQ63" i="3" s="1"/>
  <c r="AO62" i="3"/>
  <c r="AO18" i="3"/>
  <c r="AO27" i="3"/>
  <c r="AO29" i="3"/>
  <c r="AO59" i="3"/>
  <c r="AQ59" i="3" s="1"/>
  <c r="AO24" i="3"/>
  <c r="AO31" i="3"/>
  <c r="AO17" i="3"/>
  <c r="AQ17" i="3" s="1"/>
  <c r="AO60" i="3"/>
  <c r="AQ60" i="3" s="1"/>
  <c r="AO56" i="3"/>
  <c r="AO15" i="3"/>
  <c r="AQ15" i="3" s="1"/>
  <c r="AO19" i="3"/>
  <c r="AO67" i="3"/>
  <c r="AO41" i="3"/>
  <c r="AO44" i="3"/>
  <c r="AO37" i="3"/>
  <c r="AQ37" i="3" s="1"/>
  <c r="AO52" i="3"/>
  <c r="AO54" i="3"/>
  <c r="AO48" i="3"/>
  <c r="AO11" i="3"/>
  <c r="AO10" i="3"/>
  <c r="AQ10" i="3"/>
  <c r="AO53" i="3"/>
  <c r="AO49" i="3"/>
  <c r="AO51" i="3"/>
  <c r="AO40" i="3"/>
  <c r="AO65" i="3"/>
  <c r="AO20" i="3"/>
  <c r="AO26" i="3"/>
  <c r="AO9" i="3"/>
  <c r="AO55" i="3"/>
  <c r="AM6" i="3"/>
  <c r="AN6" i="3" s="1"/>
  <c r="AL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U6" i="3"/>
  <c r="T6" i="3"/>
  <c r="R6" i="3"/>
  <c r="S6" i="3" s="1"/>
  <c r="Q6" i="3"/>
  <c r="O6" i="3"/>
  <c r="N6" i="3"/>
  <c r="P6" i="3" s="1"/>
  <c r="L6" i="3"/>
  <c r="M6" i="3" s="1"/>
  <c r="K6" i="3"/>
  <c r="I6" i="3"/>
  <c r="J6" i="3"/>
  <c r="H6" i="3"/>
  <c r="F6" i="3"/>
  <c r="E6" i="3"/>
  <c r="C6" i="3"/>
  <c r="D6" i="3" s="1"/>
  <c r="B6" i="3"/>
  <c r="AQ23" i="3"/>
  <c r="AQ67" i="3"/>
  <c r="AQ36" i="3"/>
  <c r="AQ10" i="5"/>
  <c r="AQ42" i="3"/>
  <c r="AQ33" i="3"/>
  <c r="AQ44" i="6"/>
  <c r="AQ35" i="6"/>
  <c r="AQ62" i="6"/>
  <c r="AQ64" i="6"/>
  <c r="AQ21" i="6"/>
  <c r="AQ9" i="9"/>
  <c r="AQ54" i="9"/>
  <c r="AQ36" i="9"/>
  <c r="AQ35" i="9"/>
  <c r="AQ34" i="9"/>
  <c r="AQ32" i="9"/>
  <c r="AQ30" i="9"/>
  <c r="AQ75" i="9"/>
  <c r="AQ55" i="9"/>
  <c r="AQ45" i="9"/>
  <c r="S6" i="10"/>
  <c r="AQ14" i="7"/>
  <c r="AQ30" i="6"/>
  <c r="AQ16" i="3"/>
  <c r="AO6" i="4"/>
  <c r="P6" i="5"/>
  <c r="AQ43" i="7"/>
  <c r="AQ48" i="3"/>
  <c r="AQ46" i="3"/>
  <c r="AQ18" i="1"/>
  <c r="AK6" i="3"/>
  <c r="AQ32" i="3"/>
  <c r="AQ69" i="4"/>
  <c r="AQ62" i="4"/>
  <c r="AQ18" i="7"/>
  <c r="AQ29" i="7"/>
  <c r="AQ33" i="7"/>
  <c r="AQ9" i="7"/>
  <c r="V6" i="1"/>
  <c r="AN6" i="1"/>
  <c r="AQ60" i="1"/>
  <c r="AQ28" i="1"/>
  <c r="AQ53" i="4"/>
  <c r="AQ28" i="7"/>
  <c r="AQ48" i="9"/>
  <c r="AQ11" i="10"/>
  <c r="AQ46" i="1"/>
  <c r="AQ35" i="1"/>
  <c r="AQ55" i="1"/>
  <c r="AH6" i="4"/>
  <c r="AQ40" i="5"/>
  <c r="AQ48" i="5"/>
  <c r="AQ20" i="7"/>
  <c r="AQ11" i="7"/>
  <c r="AQ61" i="7"/>
  <c r="AQ32" i="7"/>
  <c r="AB6" i="1"/>
  <c r="AQ64" i="1"/>
  <c r="AQ38" i="1"/>
  <c r="AQ76" i="9"/>
  <c r="AQ52" i="8"/>
  <c r="AQ68" i="8"/>
  <c r="AQ73" i="9"/>
  <c r="AQ37" i="9"/>
  <c r="M6" i="12"/>
  <c r="AK6" i="12"/>
  <c r="J6" i="12"/>
  <c r="Y6" i="12"/>
  <c r="AB6" i="11"/>
  <c r="P6" i="11"/>
  <c r="V6" i="11"/>
  <c r="AQ6" i="11"/>
  <c r="J6" i="10"/>
  <c r="AE6" i="10"/>
  <c r="J6" i="9"/>
  <c r="Y6" i="9"/>
  <c r="Y6" i="8"/>
  <c r="AK6" i="8"/>
  <c r="J6" i="8"/>
  <c r="AH6" i="8"/>
  <c r="AN6" i="8"/>
  <c r="AH6" i="7"/>
  <c r="AK6" i="13"/>
  <c r="P6" i="13"/>
  <c r="G6" i="13"/>
  <c r="J6" i="13"/>
  <c r="D6" i="13"/>
  <c r="Y6" i="13"/>
  <c r="M6" i="13"/>
  <c r="AQ6" i="13"/>
  <c r="S6" i="13"/>
  <c r="AB6" i="13"/>
  <c r="AN6" i="13"/>
  <c r="AE6" i="13"/>
  <c r="AT10" i="13"/>
  <c r="AQ55" i="14"/>
  <c r="AQ43" i="14"/>
  <c r="AQ48" i="14"/>
  <c r="Y6" i="14"/>
  <c r="AQ47" i="14"/>
  <c r="AQ46" i="14"/>
  <c r="AQ9" i="14"/>
  <c r="M6" i="14"/>
  <c r="AO6" i="5" l="1"/>
  <c r="AQ21" i="1"/>
  <c r="AQ37" i="1"/>
  <c r="AQ20" i="14"/>
  <c r="V6" i="3"/>
  <c r="AQ68" i="3"/>
  <c r="AN6" i="4"/>
  <c r="AQ42" i="4"/>
  <c r="AE6" i="5"/>
  <c r="J6" i="5"/>
  <c r="AQ42" i="5"/>
  <c r="D6" i="7"/>
  <c r="AQ24" i="7"/>
  <c r="AQ52" i="7"/>
  <c r="AQ21" i="8"/>
  <c r="D6" i="9"/>
  <c r="AQ12" i="9"/>
  <c r="AE6" i="12"/>
  <c r="AT75" i="12"/>
  <c r="AT32" i="11"/>
  <c r="AQ51" i="4"/>
  <c r="AQ49" i="8"/>
  <c r="Y6" i="3"/>
  <c r="AQ24" i="3"/>
  <c r="AQ13" i="3"/>
  <c r="AQ9" i="3"/>
  <c r="AQ44" i="3"/>
  <c r="AQ31" i="3"/>
  <c r="AQ12" i="3"/>
  <c r="AQ26" i="4"/>
  <c r="AQ15" i="4"/>
  <c r="AQ10" i="4"/>
  <c r="AQ54" i="4"/>
  <c r="AQ47" i="4"/>
  <c r="G6" i="5"/>
  <c r="AQ55" i="6"/>
  <c r="AQ17" i="6"/>
  <c r="AQ68" i="6"/>
  <c r="AQ10" i="6"/>
  <c r="AQ19" i="7"/>
  <c r="AQ77" i="8"/>
  <c r="AK6" i="9"/>
  <c r="AT59" i="11"/>
  <c r="AQ17" i="14"/>
  <c r="AO6" i="3"/>
  <c r="AR6" i="12"/>
  <c r="AQ23" i="6"/>
  <c r="AQ54" i="5"/>
  <c r="AQ56" i="5"/>
  <c r="AS6" i="12"/>
  <c r="AQ43" i="3"/>
  <c r="AQ53" i="7"/>
  <c r="G6" i="3"/>
  <c r="AQ57" i="3"/>
  <c r="V6" i="4"/>
  <c r="AQ29" i="4"/>
  <c r="AQ32" i="4"/>
  <c r="AQ60" i="4"/>
  <c r="AQ35" i="4"/>
  <c r="AQ14" i="5"/>
  <c r="AQ57" i="5"/>
  <c r="AQ50" i="5"/>
  <c r="AQ68" i="5"/>
  <c r="AQ60" i="6"/>
  <c r="AQ18" i="6"/>
  <c r="AK6" i="6"/>
  <c r="AQ27" i="7"/>
  <c r="AQ44" i="1"/>
  <c r="AQ45" i="1"/>
  <c r="AO6" i="1"/>
  <c r="AQ67" i="1"/>
  <c r="V6" i="9"/>
  <c r="AQ79" i="9"/>
  <c r="AQ26" i="9"/>
  <c r="AT43" i="12"/>
  <c r="AT66" i="12"/>
  <c r="AT42" i="11"/>
  <c r="AH6" i="5"/>
  <c r="AQ51" i="3"/>
  <c r="AQ49" i="4"/>
  <c r="AQ65" i="7"/>
  <c r="AQ60" i="7"/>
  <c r="AQ17" i="10"/>
  <c r="AQ25" i="10"/>
  <c r="AQ39" i="14"/>
  <c r="AQ51" i="5"/>
  <c r="AO6" i="6"/>
  <c r="AQ53" i="3"/>
  <c r="AQ59" i="4"/>
  <c r="AQ41" i="4"/>
  <c r="AQ11" i="4"/>
  <c r="AQ66" i="4"/>
  <c r="AQ65" i="3"/>
  <c r="AQ27" i="3"/>
  <c r="AQ25" i="3"/>
  <c r="Y6" i="4"/>
  <c r="AK6" i="4"/>
  <c r="AQ36" i="4"/>
  <c r="AQ13" i="4"/>
  <c r="AQ34" i="4"/>
  <c r="AQ14" i="4"/>
  <c r="AQ11" i="5"/>
  <c r="AQ22" i="5"/>
  <c r="P6" i="8"/>
  <c r="AQ25" i="9"/>
  <c r="AQ33" i="10"/>
  <c r="AQ64" i="10"/>
  <c r="AT73" i="11"/>
  <c r="AT36" i="13"/>
  <c r="AQ61" i="14"/>
  <c r="AQ28" i="5"/>
  <c r="AQ9" i="5"/>
  <c r="AQ34" i="5"/>
  <c r="AQ21" i="5"/>
  <c r="AQ15" i="5"/>
  <c r="AQ45" i="6"/>
  <c r="AQ24" i="6"/>
  <c r="V6" i="6"/>
  <c r="AN6" i="7"/>
  <c r="AQ50" i="7"/>
  <c r="AQ63" i="7"/>
  <c r="Y6" i="1"/>
  <c r="AQ25" i="1"/>
  <c r="S6" i="8"/>
  <c r="AE6" i="8"/>
  <c r="AP6" i="8"/>
  <c r="AQ43" i="8"/>
  <c r="AQ53" i="8"/>
  <c r="M6" i="9"/>
  <c r="AQ53" i="9"/>
  <c r="AQ41" i="9"/>
  <c r="AQ22" i="9"/>
  <c r="AB6" i="10"/>
  <c r="AQ21" i="10"/>
  <c r="AQ28" i="10"/>
  <c r="AQ47" i="10"/>
  <c r="AQ60" i="10"/>
  <c r="J6" i="11"/>
  <c r="AT29" i="12"/>
  <c r="AT61" i="12"/>
  <c r="AT29" i="13"/>
  <c r="AT40" i="13"/>
  <c r="AT54" i="13"/>
  <c r="AT61" i="13"/>
  <c r="J6" i="14"/>
  <c r="V6" i="14"/>
  <c r="AQ68" i="14"/>
  <c r="AQ32" i="14"/>
  <c r="AQ19" i="14"/>
  <c r="AQ28" i="6"/>
  <c r="AE6" i="6"/>
  <c r="AQ13" i="7"/>
  <c r="AQ26" i="1"/>
  <c r="V6" i="8"/>
  <c r="AQ10" i="8"/>
  <c r="AQ63" i="9"/>
  <c r="AQ52" i="9"/>
  <c r="AQ44" i="9"/>
  <c r="AQ40" i="9"/>
  <c r="AQ18" i="9"/>
  <c r="AQ15" i="10"/>
  <c r="AQ29" i="10"/>
  <c r="AQ79" i="10"/>
  <c r="AT9" i="12"/>
  <c r="AT35" i="12"/>
  <c r="AT67" i="12"/>
  <c r="AT75" i="11"/>
  <c r="AT68" i="11"/>
  <c r="AT55" i="11"/>
  <c r="AT44" i="11"/>
  <c r="AT41" i="11"/>
  <c r="AT37" i="11"/>
  <c r="AT31" i="11"/>
  <c r="AT17" i="11"/>
  <c r="AT13" i="11"/>
  <c r="AT19" i="13"/>
  <c r="AT23" i="13"/>
  <c r="AT51" i="13"/>
  <c r="AT55" i="13"/>
  <c r="AT66" i="13"/>
  <c r="AT69" i="13"/>
  <c r="AT80" i="13"/>
  <c r="AH6" i="14"/>
  <c r="AQ76" i="14"/>
  <c r="AQ40" i="14"/>
  <c r="AQ26" i="14"/>
  <c r="AQ10" i="14"/>
  <c r="AQ36" i="7"/>
  <c r="AQ45" i="7"/>
  <c r="AQ54" i="7"/>
  <c r="AE6" i="1"/>
  <c r="AQ29" i="1"/>
  <c r="AQ30" i="1"/>
  <c r="AQ34" i="1"/>
  <c r="AQ48" i="1"/>
  <c r="M6" i="8"/>
  <c r="AO6" i="8"/>
  <c r="AQ17" i="8"/>
  <c r="AQ58" i="8"/>
  <c r="AQ75" i="8"/>
  <c r="AQ69" i="9"/>
  <c r="AQ62" i="9"/>
  <c r="AQ51" i="9"/>
  <c r="AQ43" i="9"/>
  <c r="AQ31" i="9"/>
  <c r="AQ21" i="9"/>
  <c r="AP6" i="9"/>
  <c r="AQ6" i="9" s="1"/>
  <c r="AH6" i="10"/>
  <c r="AQ37" i="10"/>
  <c r="AQ49" i="10"/>
  <c r="AQ74" i="10"/>
  <c r="AQ56" i="10"/>
  <c r="AQ32" i="10"/>
  <c r="AR6" i="11"/>
  <c r="P6" i="12"/>
  <c r="AB6" i="12"/>
  <c r="AT27" i="12"/>
  <c r="AT59" i="12"/>
  <c r="AT43" i="11"/>
  <c r="AT36" i="11"/>
  <c r="AT23" i="11"/>
  <c r="AT12" i="11"/>
  <c r="AT27" i="13"/>
  <c r="AT31" i="13"/>
  <c r="AT59" i="13"/>
  <c r="AT63" i="13"/>
  <c r="AT77" i="13"/>
  <c r="AQ57" i="14"/>
  <c r="AQ50" i="14"/>
  <c r="AQ67" i="14"/>
  <c r="AQ31" i="14"/>
  <c r="AQ24" i="14"/>
  <c r="AQ16" i="14"/>
  <c r="AS6" i="11"/>
  <c r="AQ64" i="14"/>
  <c r="AQ49" i="14"/>
  <c r="AQ66" i="14"/>
  <c r="AQ15" i="14"/>
  <c r="AQ60" i="5"/>
  <c r="AQ13" i="5"/>
  <c r="AQ41" i="5"/>
  <c r="AQ46" i="5"/>
  <c r="AQ16" i="6"/>
  <c r="AQ27" i="6"/>
  <c r="AQ33" i="6"/>
  <c r="AQ25" i="6"/>
  <c r="AQ49" i="6"/>
  <c r="AQ53" i="6"/>
  <c r="AQ47" i="6"/>
  <c r="AQ69" i="7"/>
  <c r="AQ37" i="7"/>
  <c r="AQ25" i="7"/>
  <c r="AQ47" i="7"/>
  <c r="J6" i="1"/>
  <c r="AQ56" i="1"/>
  <c r="AQ9" i="1"/>
  <c r="AQ61" i="1"/>
  <c r="AQ41" i="1"/>
  <c r="AQ51" i="1"/>
  <c r="AQ12" i="1"/>
  <c r="AQ35" i="8"/>
  <c r="AQ38" i="8"/>
  <c r="AQ42" i="8"/>
  <c r="AQ76" i="8"/>
  <c r="G6" i="9"/>
  <c r="AQ71" i="9"/>
  <c r="AQ46" i="9"/>
  <c r="AQ38" i="9"/>
  <c r="AQ20" i="9"/>
  <c r="AQ16" i="9"/>
  <c r="M6" i="10"/>
  <c r="Y6" i="10"/>
  <c r="AQ12" i="10"/>
  <c r="AQ26" i="10"/>
  <c r="AQ44" i="10"/>
  <c r="AQ70" i="10"/>
  <c r="AQ62" i="10"/>
  <c r="AQ46" i="10"/>
  <c r="AQ38" i="10"/>
  <c r="AQ22" i="10"/>
  <c r="G6" i="11"/>
  <c r="AT19" i="12"/>
  <c r="AT51" i="12"/>
  <c r="AT77" i="11"/>
  <c r="AT70" i="11"/>
  <c r="AT35" i="13"/>
  <c r="AQ77" i="14"/>
  <c r="AQ41" i="14"/>
  <c r="AQ80" i="14"/>
  <c r="AQ29" i="14"/>
  <c r="AT52" i="11"/>
  <c r="AT28" i="11"/>
  <c r="AT21" i="11"/>
  <c r="AT15" i="11"/>
  <c r="AT18" i="13"/>
  <c r="AT21" i="13"/>
  <c r="AT32" i="13"/>
  <c r="AT50" i="13"/>
  <c r="AT53" i="13"/>
  <c r="AT64" i="13"/>
  <c r="AT75" i="13"/>
  <c r="AT79" i="13"/>
  <c r="G6" i="14"/>
  <c r="AQ27" i="14"/>
  <c r="AQ51" i="14"/>
  <c r="AQ21" i="14"/>
  <c r="M6" i="15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8" l="1"/>
  <c r="AQ6" i="6"/>
  <c r="AT6" i="11"/>
  <c r="AT6" i="12"/>
  <c r="AQ6" i="15"/>
  <c r="AQ6" i="10"/>
  <c r="AT6" i="13"/>
  <c r="AQ6" i="7"/>
</calcChain>
</file>

<file path=xl/sharedStrings.xml><?xml version="1.0" encoding="utf-8"?>
<sst xmlns="http://schemas.openxmlformats.org/spreadsheetml/2006/main" count="1993" uniqueCount="122">
  <si>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</si>
  <si>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</si>
  <si>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</si>
  <si>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</si>
  <si>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</si>
  <si>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</si>
  <si>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</si>
  <si>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</si>
  <si>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</si>
  <si>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</si>
  <si>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</si>
  <si>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</si>
  <si>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</si>
  <si>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</si>
  <si>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</si>
  <si>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</si>
  <si>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</si>
  <si>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</si>
  <si>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</si>
  <si>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</si>
  <si>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</si>
  <si>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</si>
  <si>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</si>
  <si>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</si>
  <si>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</si>
  <si>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</si>
  <si>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</si>
  <si>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</si>
  <si>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</si>
  <si>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</si>
  <si>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</si>
  <si>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</si>
  <si>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</si>
  <si>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</si>
  <si>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</si>
  <si>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</si>
  <si>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</si>
  <si>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</si>
  <si>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</si>
  <si>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</si>
  <si>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</si>
  <si>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</si>
  <si>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</si>
  <si>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</si>
  <si>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</si>
  <si>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</si>
  <si>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</si>
  <si>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</si>
  <si>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</si>
  <si>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</si>
  <si>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</si>
  <si>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</si>
  <si>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</si>
  <si>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</si>
  <si>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</si>
  <si>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</si>
  <si>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</si>
  <si>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</si>
  <si>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</si>
  <si>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</si>
  <si>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</si>
  <si>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</si>
  <si>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</si>
  <si>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</si>
  <si>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</si>
  <si>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</si>
  <si>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</si>
  <si>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</si>
  <si>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</si>
  <si>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</si>
  <si>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</si>
  <si>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</si>
  <si>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</si>
  <si>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</si>
  <si>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</si>
  <si>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</si>
  <si>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</si>
  <si>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</si>
  <si>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</si>
  <si>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</si>
  <si>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</si>
  <si>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</si>
  <si>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</si>
  <si>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</si>
  <si>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</si>
  <si>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</si>
  <si>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</si>
  <si>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</si>
  <si>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</si>
  <si>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</si>
  <si>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</si>
  <si>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</si>
  <si>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</si>
  <si>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</si>
  <si>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</si>
  <si>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</si>
  <si>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</si>
  <si>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</si>
  <si>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</si>
  <si>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</si>
  <si>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</si>
  <si>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</si>
  <si>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</si>
  <si>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</si>
  <si>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</si>
  <si>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</si>
  <si>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</si>
  <si>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</si>
  <si>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</si>
  <si>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</si>
  <si>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</si>
  <si>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</si>
  <si>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</si>
  <si>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</si>
  <si>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</si>
  <si>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</si>
  <si>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</si>
  <si>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</si>
  <si>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</si>
  <si>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</si>
  <si>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(résultats cumulés de janvier à décembre 2018)</t>
  </si>
  <si>
    <t>(résultats cumulés de janvier à juillet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</si>
</sst>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6" sqref="C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1191626</v>
      </c>
      <c r="C6" s="44">
        <f>SUM(C9:C80)</f>
        <v>3319095</v>
      </c>
      <c r="D6" s="45">
        <f>C6/B6</f>
        <v>2.7853495979443212</v>
      </c>
      <c r="E6" s="43">
        <f>SUM(E9:E80)</f>
        <v>531074</v>
      </c>
      <c r="F6" s="44">
        <f>SUM(F9:F80)</f>
        <v>1066118</v>
      </c>
      <c r="G6" s="45">
        <f>F6/E6</f>
        <v>2.0074754177383944</v>
      </c>
      <c r="H6" s="43">
        <f>SUM(H9:H80)</f>
        <v>2095191</v>
      </c>
      <c r="I6" s="44">
        <f>SUM(I9:I80)</f>
        <v>3676353</v>
      </c>
      <c r="J6" s="45">
        <f>I6/H6</f>
        <v>1.7546624627539924</v>
      </c>
      <c r="K6" s="43">
        <f>SUM(K9:K80)</f>
        <v>1271902</v>
      </c>
      <c r="L6" s="44">
        <f>SUM(L9:L80)</f>
        <v>2275342</v>
      </c>
      <c r="M6" s="45">
        <f>L6/K6</f>
        <v>1.7889287067714337</v>
      </c>
      <c r="N6" s="43">
        <f>SUM(N9:N80)</f>
        <v>512696</v>
      </c>
      <c r="O6" s="44">
        <f>SUM(O9:O80)</f>
        <v>987715</v>
      </c>
      <c r="P6" s="45">
        <f>O6/N6</f>
        <v>1.9265120071153277</v>
      </c>
      <c r="Q6" s="43">
        <f>SUM(Q9:Q80)</f>
        <v>1591588</v>
      </c>
      <c r="R6" s="44">
        <f>SUM(R9:R80)</f>
        <v>3185777</v>
      </c>
      <c r="S6" s="45">
        <f>R6/Q6</f>
        <v>2.0016342168953272</v>
      </c>
      <c r="T6" s="43">
        <f>SUM(T9:T80)</f>
        <v>235651</v>
      </c>
      <c r="U6" s="44">
        <f>SUM(U9:U80)</f>
        <v>431558</v>
      </c>
      <c r="V6" s="45">
        <f>U6/T6</f>
        <v>1.8313438092772787</v>
      </c>
      <c r="W6" s="43">
        <f>SUM(W9:W80)</f>
        <v>866753</v>
      </c>
      <c r="X6" s="44">
        <f>SUM(X9:X80)</f>
        <v>1761716</v>
      </c>
      <c r="Y6" s="45">
        <f>X6/W6</f>
        <v>2.0325467578421996</v>
      </c>
      <c r="Z6" s="43">
        <f>SUM(Z9:Z80)</f>
        <v>913604</v>
      </c>
      <c r="AA6" s="44">
        <f>SUM(AA9:AA80)</f>
        <v>1881203</v>
      </c>
      <c r="AB6" s="45">
        <f>AA6/Z6</f>
        <v>2.0591010985065741</v>
      </c>
      <c r="AC6" s="43">
        <f>SUM(AC9:AC80)</f>
        <v>1082272</v>
      </c>
      <c r="AD6" s="44">
        <f>SUM(AD9:AD80)</f>
        <v>2652416</v>
      </c>
      <c r="AE6" s="45">
        <f>AD6/AC6</f>
        <v>2.4507850152272255</v>
      </c>
      <c r="AF6" s="43">
        <f>SUM(AF9:AF80)</f>
        <v>634461</v>
      </c>
      <c r="AG6" s="44">
        <f>SUM(AG9:AG80)</f>
        <v>1313303</v>
      </c>
      <c r="AH6" s="45">
        <f>AG6/AF6</f>
        <v>2.0699507140706834</v>
      </c>
      <c r="AI6" s="43">
        <f>SUM(AI9:AI80)</f>
        <v>168721</v>
      </c>
      <c r="AJ6" s="44">
        <f>SUM(AJ9:AJ80)</f>
        <v>273947</v>
      </c>
      <c r="AK6" s="45">
        <f>AJ6/AI6</f>
        <v>1.6236686600956609</v>
      </c>
      <c r="AL6" s="43">
        <f>SUM(AL9:AL80)</f>
        <v>249849</v>
      </c>
      <c r="AM6" s="44">
        <f>SUM(AM9:AM80)</f>
        <v>475190</v>
      </c>
      <c r="AN6" s="45">
        <f>AM6/AL6</f>
        <v>1.9019087528867435</v>
      </c>
      <c r="AO6" s="43">
        <f>SUM(B6,E6,H6,K6,N6,Q6,T6,W6,Z6,AC6,AF6,AI6,AL6)</f>
        <v>11345388</v>
      </c>
      <c r="AP6" s="44">
        <f>SUM(C6,F6,I6,L6,O6,R6,U6,X6,AA6,AD6,AG6,AJ6,AM6)</f>
        <v>23299733</v>
      </c>
      <c r="AQ6" s="45">
        <f>AP6/AO6</f>
        <v>2.0536744093723369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769423</v>
      </c>
      <c r="C9" s="4">
        <v>1987543</v>
      </c>
      <c r="D9" s="23">
        <v>2.5831603682239801</v>
      </c>
      <c r="E9" s="177">
        <v>360114</v>
      </c>
      <c r="F9" s="178">
        <v>697891</v>
      </c>
      <c r="G9" s="179">
        <v>1.93797241984483</v>
      </c>
      <c r="H9" s="180">
        <v>703796</v>
      </c>
      <c r="I9" s="181">
        <v>1147789</v>
      </c>
      <c r="J9" s="179">
        <v>1.6308546794809899</v>
      </c>
      <c r="K9" s="180">
        <v>502953</v>
      </c>
      <c r="L9" s="182">
        <v>922928</v>
      </c>
      <c r="M9" s="179">
        <v>1.83501838143922</v>
      </c>
      <c r="N9" s="183">
        <v>199329</v>
      </c>
      <c r="O9" s="182">
        <v>348151</v>
      </c>
      <c r="P9" s="179">
        <v>1.7466148929659</v>
      </c>
      <c r="Q9" s="183">
        <v>691682</v>
      </c>
      <c r="R9" s="182">
        <v>1317576</v>
      </c>
      <c r="S9" s="179">
        <v>1.9048869278078699</v>
      </c>
      <c r="T9" s="183">
        <v>154891</v>
      </c>
      <c r="U9" s="182">
        <v>256171</v>
      </c>
      <c r="V9" s="179">
        <v>1.65387917955207</v>
      </c>
      <c r="W9" s="183">
        <v>425014</v>
      </c>
      <c r="X9" s="182">
        <v>793245</v>
      </c>
      <c r="Y9" s="179">
        <v>1.8663973422052</v>
      </c>
      <c r="Z9" s="183">
        <v>190002</v>
      </c>
      <c r="AA9" s="182">
        <v>345105</v>
      </c>
      <c r="AB9" s="179">
        <v>1.8163229860738299</v>
      </c>
      <c r="AC9" s="183">
        <v>607202</v>
      </c>
      <c r="AD9" s="182">
        <v>1370712</v>
      </c>
      <c r="AE9" s="179">
        <v>2.2574233945211</v>
      </c>
      <c r="AF9" s="183">
        <v>384773</v>
      </c>
      <c r="AG9" s="182">
        <v>821290</v>
      </c>
      <c r="AH9" s="179">
        <v>2.1344792903868002</v>
      </c>
      <c r="AI9" s="183">
        <v>108515</v>
      </c>
      <c r="AJ9" s="182">
        <v>170208</v>
      </c>
      <c r="AK9" s="179">
        <v>1.5685204810394899</v>
      </c>
      <c r="AL9" s="183">
        <v>135134</v>
      </c>
      <c r="AM9" s="182">
        <v>253516</v>
      </c>
      <c r="AN9" s="179">
        <v>1.87603415868693</v>
      </c>
      <c r="AO9" s="43">
        <f t="shared" ref="AO9:AP70" si="0">SUM(B9,E9,H9,K9,N9,Q9,T9,W9,Z9,AC9,AF9,AI9,AL9)</f>
        <v>5232828</v>
      </c>
      <c r="AP9" s="44">
        <f t="shared" si="0"/>
        <v>10432125</v>
      </c>
      <c r="AQ9" s="31">
        <f t="shared" ref="AQ9:AQ72" si="1">AP9/AO9</f>
        <v>1.993592183805774</v>
      </c>
    </row>
    <row r="10" spans="1:43" s="158" customFormat="1" x14ac:dyDescent="0.2">
      <c r="A10" s="6" t="s">
        <v>9</v>
      </c>
      <c r="B10" s="22">
        <v>156875</v>
      </c>
      <c r="C10" s="4">
        <v>548675</v>
      </c>
      <c r="D10" s="23">
        <v>3.4975298804780901</v>
      </c>
      <c r="E10" s="177">
        <v>81972</v>
      </c>
      <c r="F10" s="178">
        <v>164167</v>
      </c>
      <c r="G10" s="179">
        <v>2.00272044112624</v>
      </c>
      <c r="H10" s="180">
        <v>236752</v>
      </c>
      <c r="I10" s="181">
        <v>410384</v>
      </c>
      <c r="J10" s="179">
        <v>1.73339190376428</v>
      </c>
      <c r="K10" s="180">
        <v>98361</v>
      </c>
      <c r="L10" s="182">
        <v>199602</v>
      </c>
      <c r="M10" s="179">
        <v>2.0292798975203601</v>
      </c>
      <c r="N10" s="183">
        <v>84095</v>
      </c>
      <c r="O10" s="182">
        <v>148242</v>
      </c>
      <c r="P10" s="179">
        <v>1.7627920803852799</v>
      </c>
      <c r="Q10" s="183">
        <v>100236</v>
      </c>
      <c r="R10" s="182">
        <v>243121</v>
      </c>
      <c r="S10" s="179">
        <v>2.42548585338601</v>
      </c>
      <c r="T10" s="183">
        <v>21194</v>
      </c>
      <c r="U10" s="182">
        <v>40976</v>
      </c>
      <c r="V10" s="179">
        <v>1.9333773709540401</v>
      </c>
      <c r="W10" s="183">
        <v>40895</v>
      </c>
      <c r="X10" s="182">
        <v>86570</v>
      </c>
      <c r="Y10" s="179">
        <v>2.1168847047316302</v>
      </c>
      <c r="Z10" s="183">
        <v>36189</v>
      </c>
      <c r="AA10" s="182">
        <v>73612</v>
      </c>
      <c r="AB10" s="179">
        <v>2.0340987592915001</v>
      </c>
      <c r="AC10" s="183">
        <v>60355</v>
      </c>
      <c r="AD10" s="182">
        <v>209104</v>
      </c>
      <c r="AE10" s="179">
        <v>3.4645679728274401</v>
      </c>
      <c r="AF10" s="183">
        <v>50705</v>
      </c>
      <c r="AG10" s="182">
        <v>126313</v>
      </c>
      <c r="AH10" s="179">
        <v>2.4911349965486602</v>
      </c>
      <c r="AI10" s="183">
        <v>11353</v>
      </c>
      <c r="AJ10" s="182">
        <v>19977</v>
      </c>
      <c r="AK10" s="179">
        <v>1.7596230071346799</v>
      </c>
      <c r="AL10" s="183">
        <v>34508</v>
      </c>
      <c r="AM10" s="182">
        <v>66754</v>
      </c>
      <c r="AN10" s="179">
        <v>1.9344499826127299</v>
      </c>
      <c r="AO10" s="43">
        <f t="shared" si="0"/>
        <v>1013490</v>
      </c>
      <c r="AP10" s="44">
        <f t="shared" si="0"/>
        <v>2337497</v>
      </c>
      <c r="AQ10" s="31">
        <f t="shared" si="1"/>
        <v>2.3063838814393827</v>
      </c>
    </row>
    <row r="11" spans="1:43" s="158" customFormat="1" x14ac:dyDescent="0.2">
      <c r="A11" s="6" t="s">
        <v>11</v>
      </c>
      <c r="B11" s="22">
        <v>28305</v>
      </c>
      <c r="C11" s="4">
        <v>73938</v>
      </c>
      <c r="D11" s="23">
        <v>2.6121886592474799</v>
      </c>
      <c r="E11" s="177">
        <v>7460</v>
      </c>
      <c r="F11" s="178">
        <v>19497</v>
      </c>
      <c r="G11" s="179">
        <v>2.6135388739946399</v>
      </c>
      <c r="H11" s="180">
        <v>195601</v>
      </c>
      <c r="I11" s="181">
        <v>368173</v>
      </c>
      <c r="J11" s="179">
        <v>1.8822654280908599</v>
      </c>
      <c r="K11" s="180">
        <v>98153</v>
      </c>
      <c r="L11" s="182">
        <v>195359</v>
      </c>
      <c r="M11" s="179">
        <v>1.9903517977035901</v>
      </c>
      <c r="N11" s="183">
        <v>35077</v>
      </c>
      <c r="O11" s="182">
        <v>88199</v>
      </c>
      <c r="P11" s="179">
        <v>2.5144396613165299</v>
      </c>
      <c r="Q11" s="183">
        <v>88450</v>
      </c>
      <c r="R11" s="182">
        <v>203624</v>
      </c>
      <c r="S11" s="179">
        <v>2.3021368004522298</v>
      </c>
      <c r="T11" s="183">
        <v>4220</v>
      </c>
      <c r="U11" s="182">
        <v>12439</v>
      </c>
      <c r="V11" s="179">
        <v>2.9476303317535502</v>
      </c>
      <c r="W11" s="183">
        <v>36255</v>
      </c>
      <c r="X11" s="182">
        <v>93728</v>
      </c>
      <c r="Y11" s="179">
        <v>2.5852434147014201</v>
      </c>
      <c r="Z11" s="183">
        <v>84383</v>
      </c>
      <c r="AA11" s="182">
        <v>192428</v>
      </c>
      <c r="AB11" s="179">
        <v>2.2804119313131799</v>
      </c>
      <c r="AC11" s="183">
        <v>52460</v>
      </c>
      <c r="AD11" s="182">
        <v>126751</v>
      </c>
      <c r="AE11" s="179">
        <v>2.4161456347693502</v>
      </c>
      <c r="AF11" s="183">
        <v>17890</v>
      </c>
      <c r="AG11" s="182">
        <v>39087</v>
      </c>
      <c r="AH11" s="179">
        <v>2.1848518725544999</v>
      </c>
      <c r="AI11" s="183">
        <v>2720</v>
      </c>
      <c r="AJ11" s="182">
        <v>5719</v>
      </c>
      <c r="AK11" s="179">
        <v>2.1025735294117598</v>
      </c>
      <c r="AL11" s="183">
        <v>4016</v>
      </c>
      <c r="AM11" s="182">
        <v>9172</v>
      </c>
      <c r="AN11" s="179">
        <v>2.2838645418326702</v>
      </c>
      <c r="AO11" s="43">
        <f t="shared" si="0"/>
        <v>654990</v>
      </c>
      <c r="AP11" s="44">
        <f t="shared" si="0"/>
        <v>1428114</v>
      </c>
      <c r="AQ11" s="31">
        <f t="shared" si="1"/>
        <v>2.1803600054962673</v>
      </c>
    </row>
    <row r="12" spans="1:43" s="158" customFormat="1" x14ac:dyDescent="0.2">
      <c r="A12" s="6" t="s">
        <v>10</v>
      </c>
      <c r="B12" s="22">
        <v>29764</v>
      </c>
      <c r="C12" s="4">
        <v>112897</v>
      </c>
      <c r="D12" s="23">
        <v>3.7930721677193899</v>
      </c>
      <c r="E12" s="177">
        <v>6026</v>
      </c>
      <c r="F12" s="178">
        <v>12696</v>
      </c>
      <c r="G12" s="179">
        <v>2.10687022900763</v>
      </c>
      <c r="H12" s="180">
        <v>99718</v>
      </c>
      <c r="I12" s="181">
        <v>177284</v>
      </c>
      <c r="J12" s="179">
        <v>1.77785354700255</v>
      </c>
      <c r="K12" s="180">
        <v>33092</v>
      </c>
      <c r="L12" s="182">
        <v>69112</v>
      </c>
      <c r="M12" s="179">
        <v>2.0884805995406701</v>
      </c>
      <c r="N12" s="183">
        <v>28064</v>
      </c>
      <c r="O12" s="182">
        <v>54919</v>
      </c>
      <c r="P12" s="179">
        <v>1.95691989737742</v>
      </c>
      <c r="Q12" s="183">
        <v>53896</v>
      </c>
      <c r="R12" s="182">
        <v>168253</v>
      </c>
      <c r="S12" s="179">
        <v>3.12180866854683</v>
      </c>
      <c r="T12" s="183">
        <v>3163</v>
      </c>
      <c r="U12" s="182">
        <v>7190</v>
      </c>
      <c r="V12" s="179">
        <v>2.2731583939298101</v>
      </c>
      <c r="W12" s="183">
        <v>35488</v>
      </c>
      <c r="X12" s="182">
        <v>80014</v>
      </c>
      <c r="Y12" s="179">
        <v>2.25467763751127</v>
      </c>
      <c r="Z12" s="183">
        <v>83540</v>
      </c>
      <c r="AA12" s="182">
        <v>155576</v>
      </c>
      <c r="AB12" s="179">
        <v>1.8622935120900199</v>
      </c>
      <c r="AC12" s="183">
        <v>42517</v>
      </c>
      <c r="AD12" s="182">
        <v>153769</v>
      </c>
      <c r="AE12" s="179">
        <v>3.6166474586635902</v>
      </c>
      <c r="AF12" s="183">
        <v>9152</v>
      </c>
      <c r="AG12" s="182">
        <v>19785</v>
      </c>
      <c r="AH12" s="179">
        <v>2.1618225524475498</v>
      </c>
      <c r="AI12" s="183">
        <v>3083</v>
      </c>
      <c r="AJ12" s="182">
        <v>4924</v>
      </c>
      <c r="AK12" s="179">
        <v>1.5971456373662001</v>
      </c>
      <c r="AL12" s="183">
        <v>4172</v>
      </c>
      <c r="AM12" s="182">
        <v>8029</v>
      </c>
      <c r="AN12" s="179">
        <v>1.9244966442953</v>
      </c>
      <c r="AO12" s="43">
        <f t="shared" si="0"/>
        <v>431675</v>
      </c>
      <c r="AP12" s="44">
        <f t="shared" si="0"/>
        <v>1024448</v>
      </c>
      <c r="AQ12" s="31">
        <f t="shared" si="1"/>
        <v>2.3731927955058785</v>
      </c>
    </row>
    <row r="13" spans="1:43" s="158" customFormat="1" x14ac:dyDescent="0.2">
      <c r="A13" s="6" t="s">
        <v>63</v>
      </c>
      <c r="B13" s="22">
        <v>11023</v>
      </c>
      <c r="C13" s="4">
        <v>17559</v>
      </c>
      <c r="D13" s="23">
        <v>1.5929420303002799</v>
      </c>
      <c r="E13" s="177">
        <v>3134</v>
      </c>
      <c r="F13" s="178">
        <v>6781</v>
      </c>
      <c r="G13" s="179">
        <v>2.1636885768985299</v>
      </c>
      <c r="H13" s="180">
        <v>96882</v>
      </c>
      <c r="I13" s="181">
        <v>149104</v>
      </c>
      <c r="J13" s="179">
        <v>1.5390268574141699</v>
      </c>
      <c r="K13" s="180">
        <v>177464</v>
      </c>
      <c r="L13" s="182">
        <v>207558</v>
      </c>
      <c r="M13" s="179">
        <v>1.1695780552675501</v>
      </c>
      <c r="N13" s="183">
        <v>6792</v>
      </c>
      <c r="O13" s="182">
        <v>19095</v>
      </c>
      <c r="P13" s="179">
        <v>2.81139575971731</v>
      </c>
      <c r="Q13" s="183">
        <v>158778</v>
      </c>
      <c r="R13" s="182">
        <v>210548</v>
      </c>
      <c r="S13" s="179">
        <v>1.32605272770787</v>
      </c>
      <c r="T13" s="183">
        <v>2568</v>
      </c>
      <c r="U13" s="182">
        <v>4819</v>
      </c>
      <c r="V13" s="179">
        <v>1.8765576323987501</v>
      </c>
      <c r="W13" s="183">
        <v>31739</v>
      </c>
      <c r="X13" s="182">
        <v>46783</v>
      </c>
      <c r="Y13" s="179">
        <v>1.4739909890040599</v>
      </c>
      <c r="Z13" s="183">
        <v>32739</v>
      </c>
      <c r="AA13" s="182">
        <v>59808</v>
      </c>
      <c r="AB13" s="179">
        <v>1.8268120590121899</v>
      </c>
      <c r="AC13" s="183">
        <v>24199</v>
      </c>
      <c r="AD13" s="182">
        <v>36982</v>
      </c>
      <c r="AE13" s="179">
        <v>1.5282449688003601</v>
      </c>
      <c r="AF13" s="183">
        <v>8903</v>
      </c>
      <c r="AG13" s="182">
        <v>12361</v>
      </c>
      <c r="AH13" s="179">
        <v>1.3884084016623599</v>
      </c>
      <c r="AI13" s="183">
        <v>3916</v>
      </c>
      <c r="AJ13" s="182">
        <v>4750</v>
      </c>
      <c r="AK13" s="179">
        <v>1.21297242083759</v>
      </c>
      <c r="AL13" s="183">
        <v>17723</v>
      </c>
      <c r="AM13" s="182">
        <v>21218</v>
      </c>
      <c r="AN13" s="179">
        <v>1.1972013767420899</v>
      </c>
      <c r="AO13" s="43">
        <f t="shared" si="0"/>
        <v>575860</v>
      </c>
      <c r="AP13" s="44">
        <f t="shared" si="0"/>
        <v>797366</v>
      </c>
      <c r="AQ13" s="31">
        <f t="shared" si="1"/>
        <v>1.3846525197096518</v>
      </c>
    </row>
    <row r="14" spans="1:43" s="158" customFormat="1" x14ac:dyDescent="0.2">
      <c r="A14" s="6" t="s">
        <v>12</v>
      </c>
      <c r="B14" s="22">
        <v>11620</v>
      </c>
      <c r="C14" s="4">
        <v>36326</v>
      </c>
      <c r="D14" s="23">
        <v>3.1261617900172101</v>
      </c>
      <c r="E14" s="177">
        <v>7203</v>
      </c>
      <c r="F14" s="178">
        <v>11589</v>
      </c>
      <c r="G14" s="179">
        <v>1.60891295293628</v>
      </c>
      <c r="H14" s="180">
        <v>50703</v>
      </c>
      <c r="I14" s="181">
        <v>79671</v>
      </c>
      <c r="J14" s="179">
        <v>1.5713271404058899</v>
      </c>
      <c r="K14" s="180">
        <v>16082</v>
      </c>
      <c r="L14" s="182">
        <v>27776</v>
      </c>
      <c r="M14" s="179">
        <v>1.72714836463126</v>
      </c>
      <c r="N14" s="183">
        <v>22859</v>
      </c>
      <c r="O14" s="182">
        <v>38057</v>
      </c>
      <c r="P14" s="179">
        <v>1.66485848024848</v>
      </c>
      <c r="Q14" s="183">
        <v>28111</v>
      </c>
      <c r="R14" s="182">
        <v>58526</v>
      </c>
      <c r="S14" s="179">
        <v>2.0819607982640198</v>
      </c>
      <c r="T14" s="183">
        <v>16409</v>
      </c>
      <c r="U14" s="182">
        <v>27916</v>
      </c>
      <c r="V14" s="179">
        <v>1.7012615028338101</v>
      </c>
      <c r="W14" s="183">
        <v>89195</v>
      </c>
      <c r="X14" s="182">
        <v>168810</v>
      </c>
      <c r="Y14" s="179">
        <v>1.89259487639442</v>
      </c>
      <c r="Z14" s="183">
        <v>92505</v>
      </c>
      <c r="AA14" s="182">
        <v>149872</v>
      </c>
      <c r="AB14" s="179">
        <v>1.62015026214799</v>
      </c>
      <c r="AC14" s="183">
        <v>50173</v>
      </c>
      <c r="AD14" s="182">
        <v>110386</v>
      </c>
      <c r="AE14" s="179">
        <v>2.2001076276084701</v>
      </c>
      <c r="AF14" s="183">
        <v>11911</v>
      </c>
      <c r="AG14" s="182">
        <v>21572</v>
      </c>
      <c r="AH14" s="179">
        <v>1.81109898413231</v>
      </c>
      <c r="AI14" s="183">
        <v>13464</v>
      </c>
      <c r="AJ14" s="182">
        <v>21891</v>
      </c>
      <c r="AK14" s="179">
        <v>1.62589126559715</v>
      </c>
      <c r="AL14" s="183">
        <v>5421</v>
      </c>
      <c r="AM14" s="182">
        <v>9594</v>
      </c>
      <c r="AN14" s="179">
        <v>1.7697841726618699</v>
      </c>
      <c r="AO14" s="43">
        <f t="shared" si="0"/>
        <v>415656</v>
      </c>
      <c r="AP14" s="44">
        <f t="shared" si="0"/>
        <v>761986</v>
      </c>
      <c r="AQ14" s="31">
        <f t="shared" si="1"/>
        <v>1.8332130415535923</v>
      </c>
    </row>
    <row r="15" spans="1:43" s="158" customFormat="1" x14ac:dyDescent="0.2">
      <c r="A15" s="6" t="s">
        <v>21</v>
      </c>
      <c r="B15" s="22">
        <v>5342</v>
      </c>
      <c r="C15" s="4">
        <v>13673</v>
      </c>
      <c r="D15" s="23">
        <v>2.5595282665668302</v>
      </c>
      <c r="E15" s="177">
        <v>945</v>
      </c>
      <c r="F15" s="178">
        <v>3874</v>
      </c>
      <c r="G15" s="179">
        <v>4.0994708994708997</v>
      </c>
      <c r="H15" s="180">
        <v>85304</v>
      </c>
      <c r="I15" s="181">
        <v>182806</v>
      </c>
      <c r="J15" s="179">
        <v>2.1429944668479801</v>
      </c>
      <c r="K15" s="180">
        <v>60875</v>
      </c>
      <c r="L15" s="182">
        <v>130958</v>
      </c>
      <c r="M15" s="179">
        <v>2.1512607802874699</v>
      </c>
      <c r="N15" s="183">
        <v>6003</v>
      </c>
      <c r="O15" s="182">
        <v>18727</v>
      </c>
      <c r="P15" s="179">
        <v>3.1196068632350502</v>
      </c>
      <c r="Q15" s="183">
        <v>37536</v>
      </c>
      <c r="R15" s="182">
        <v>87810</v>
      </c>
      <c r="S15" s="179">
        <v>2.33935421994885</v>
      </c>
      <c r="T15" s="183">
        <v>722</v>
      </c>
      <c r="U15" s="182">
        <v>2479</v>
      </c>
      <c r="V15" s="179">
        <v>3.4335180055401699</v>
      </c>
      <c r="W15" s="183">
        <v>19093</v>
      </c>
      <c r="X15" s="182">
        <v>36352</v>
      </c>
      <c r="Y15" s="179">
        <v>1.9039438537683999</v>
      </c>
      <c r="Z15" s="183">
        <v>10994</v>
      </c>
      <c r="AA15" s="182">
        <v>28702</v>
      </c>
      <c r="AB15" s="179">
        <v>2.6106967436783699</v>
      </c>
      <c r="AC15" s="183">
        <v>8236</v>
      </c>
      <c r="AD15" s="182">
        <v>17396</v>
      </c>
      <c r="AE15" s="179">
        <v>2.1121903836814</v>
      </c>
      <c r="AF15" s="183">
        <v>5641</v>
      </c>
      <c r="AG15" s="182">
        <v>7960</v>
      </c>
      <c r="AH15" s="179">
        <v>1.41109732316965</v>
      </c>
      <c r="AI15" s="183">
        <v>379</v>
      </c>
      <c r="AJ15" s="182">
        <v>728</v>
      </c>
      <c r="AK15" s="179">
        <v>1.9208443271767801</v>
      </c>
      <c r="AL15" s="183">
        <v>9171</v>
      </c>
      <c r="AM15" s="182">
        <v>23958</v>
      </c>
      <c r="AN15" s="179">
        <v>2.61236506378803</v>
      </c>
      <c r="AO15" s="43">
        <f t="shared" si="0"/>
        <v>250241</v>
      </c>
      <c r="AP15" s="44">
        <f t="shared" si="0"/>
        <v>555423</v>
      </c>
      <c r="AQ15" s="31">
        <f t="shared" si="1"/>
        <v>2.2195523515331219</v>
      </c>
    </row>
    <row r="16" spans="1:43" s="158" customFormat="1" x14ac:dyDescent="0.2">
      <c r="A16" s="6" t="s">
        <v>13</v>
      </c>
      <c r="B16" s="22">
        <v>24374</v>
      </c>
      <c r="C16" s="4">
        <v>52531</v>
      </c>
      <c r="D16" s="23">
        <v>2.1552063674407198</v>
      </c>
      <c r="E16" s="177">
        <v>8802</v>
      </c>
      <c r="F16" s="178">
        <v>18796</v>
      </c>
      <c r="G16" s="179">
        <v>2.13542376732561</v>
      </c>
      <c r="H16" s="180">
        <v>46391</v>
      </c>
      <c r="I16" s="181">
        <v>84114</v>
      </c>
      <c r="J16" s="179">
        <v>1.81315341337759</v>
      </c>
      <c r="K16" s="180">
        <v>19025</v>
      </c>
      <c r="L16" s="182">
        <v>31107</v>
      </c>
      <c r="M16" s="179">
        <v>1.6350591327201101</v>
      </c>
      <c r="N16" s="183">
        <v>15495</v>
      </c>
      <c r="O16" s="182">
        <v>30787</v>
      </c>
      <c r="P16" s="179">
        <v>1.9868989996773201</v>
      </c>
      <c r="Q16" s="183">
        <v>16308</v>
      </c>
      <c r="R16" s="182">
        <v>33525</v>
      </c>
      <c r="S16" s="179">
        <v>2.0557395143487902</v>
      </c>
      <c r="T16" s="183">
        <v>6430</v>
      </c>
      <c r="U16" s="182">
        <v>13025</v>
      </c>
      <c r="V16" s="179">
        <v>2.0256609642301702</v>
      </c>
      <c r="W16" s="183">
        <v>23060</v>
      </c>
      <c r="X16" s="182">
        <v>46686</v>
      </c>
      <c r="Y16" s="179">
        <v>2.0245446660884698</v>
      </c>
      <c r="Z16" s="183">
        <v>30935</v>
      </c>
      <c r="AA16" s="182">
        <v>59824</v>
      </c>
      <c r="AB16" s="179">
        <v>1.93386132212704</v>
      </c>
      <c r="AC16" s="183">
        <v>13764</v>
      </c>
      <c r="AD16" s="182">
        <v>29373</v>
      </c>
      <c r="AE16" s="179">
        <v>2.1340453356582398</v>
      </c>
      <c r="AF16" s="183">
        <v>48077</v>
      </c>
      <c r="AG16" s="182">
        <v>80389</v>
      </c>
      <c r="AH16" s="179">
        <v>1.6720885246583601</v>
      </c>
      <c r="AI16" s="183">
        <v>4368</v>
      </c>
      <c r="AJ16" s="182">
        <v>8285</v>
      </c>
      <c r="AK16" s="179">
        <v>1.89674908424908</v>
      </c>
      <c r="AL16" s="183">
        <v>5687</v>
      </c>
      <c r="AM16" s="182">
        <v>11679</v>
      </c>
      <c r="AN16" s="179">
        <v>2.0536310884473399</v>
      </c>
      <c r="AO16" s="43">
        <f t="shared" si="0"/>
        <v>262716</v>
      </c>
      <c r="AP16" s="44">
        <f t="shared" si="0"/>
        <v>500121</v>
      </c>
      <c r="AQ16" s="31">
        <f t="shared" si="1"/>
        <v>1.9036564198602293</v>
      </c>
    </row>
    <row r="17" spans="1:43" s="158" customFormat="1" x14ac:dyDescent="0.2">
      <c r="A17" s="6" t="s">
        <v>15</v>
      </c>
      <c r="B17" s="22">
        <v>11625</v>
      </c>
      <c r="C17" s="4">
        <v>58777</v>
      </c>
      <c r="D17" s="23">
        <v>5.0560860215053802</v>
      </c>
      <c r="E17" s="177">
        <v>2284</v>
      </c>
      <c r="F17" s="178">
        <v>4403</v>
      </c>
      <c r="G17" s="179">
        <v>1.9277583187390499</v>
      </c>
      <c r="H17" s="180">
        <v>13135</v>
      </c>
      <c r="I17" s="181">
        <v>22325</v>
      </c>
      <c r="J17" s="179">
        <v>1.6996574038827601</v>
      </c>
      <c r="K17" s="180">
        <v>11699</v>
      </c>
      <c r="L17" s="182">
        <v>21009</v>
      </c>
      <c r="M17" s="179">
        <v>1.79579451235148</v>
      </c>
      <c r="N17" s="183">
        <v>8581</v>
      </c>
      <c r="O17" s="182">
        <v>13938</v>
      </c>
      <c r="P17" s="179">
        <v>1.6242862137280001</v>
      </c>
      <c r="Q17" s="183">
        <v>15057</v>
      </c>
      <c r="R17" s="182">
        <v>71636</v>
      </c>
      <c r="S17" s="179">
        <v>4.757654247194</v>
      </c>
      <c r="T17" s="183">
        <v>2048</v>
      </c>
      <c r="U17" s="182">
        <v>3913</v>
      </c>
      <c r="V17" s="179">
        <v>1.91064453125</v>
      </c>
      <c r="W17" s="183">
        <v>16937</v>
      </c>
      <c r="X17" s="182">
        <v>65222</v>
      </c>
      <c r="Y17" s="179">
        <v>3.8508590659502899</v>
      </c>
      <c r="Z17" s="183">
        <v>15612</v>
      </c>
      <c r="AA17" s="182">
        <v>28020</v>
      </c>
      <c r="AB17" s="179">
        <v>1.79477325134512</v>
      </c>
      <c r="AC17" s="183">
        <v>18819</v>
      </c>
      <c r="AD17" s="182">
        <v>110048</v>
      </c>
      <c r="AE17" s="179">
        <v>5.8477071045220299</v>
      </c>
      <c r="AF17" s="183">
        <v>8386</v>
      </c>
      <c r="AG17" s="182">
        <v>13435</v>
      </c>
      <c r="AH17" s="179">
        <v>1.60207488671596</v>
      </c>
      <c r="AI17" s="183">
        <v>1752</v>
      </c>
      <c r="AJ17" s="182">
        <v>3144</v>
      </c>
      <c r="AK17" s="179">
        <v>1.79452054794521</v>
      </c>
      <c r="AL17" s="183">
        <v>2380</v>
      </c>
      <c r="AM17" s="182">
        <v>3458</v>
      </c>
      <c r="AN17" s="179">
        <v>1.45294117647059</v>
      </c>
      <c r="AO17" s="43">
        <f t="shared" si="0"/>
        <v>128315</v>
      </c>
      <c r="AP17" s="44">
        <f t="shared" si="0"/>
        <v>419328</v>
      </c>
      <c r="AQ17" s="31">
        <f t="shared" si="1"/>
        <v>3.2679577601995091</v>
      </c>
    </row>
    <row r="18" spans="1:43" s="158" customFormat="1" x14ac:dyDescent="0.2">
      <c r="A18" s="6" t="s">
        <v>14</v>
      </c>
      <c r="B18" s="22">
        <v>19968</v>
      </c>
      <c r="C18" s="4">
        <v>68376</v>
      </c>
      <c r="D18" s="23">
        <v>3.4242788461538498</v>
      </c>
      <c r="E18" s="177">
        <v>5919</v>
      </c>
      <c r="F18" s="178">
        <v>11114</v>
      </c>
      <c r="G18" s="179">
        <v>1.8776820408852799</v>
      </c>
      <c r="H18" s="180">
        <v>27643</v>
      </c>
      <c r="I18" s="181">
        <v>46702</v>
      </c>
      <c r="J18" s="179">
        <v>1.6894693050681899</v>
      </c>
      <c r="K18" s="180">
        <v>22775</v>
      </c>
      <c r="L18" s="182">
        <v>39649</v>
      </c>
      <c r="M18" s="179">
        <v>1.7409001097694801</v>
      </c>
      <c r="N18" s="183">
        <v>16155</v>
      </c>
      <c r="O18" s="182">
        <v>24727</v>
      </c>
      <c r="P18" s="179">
        <v>1.5306097183534499</v>
      </c>
      <c r="Q18" s="183">
        <v>21158</v>
      </c>
      <c r="R18" s="182">
        <v>61182</v>
      </c>
      <c r="S18" s="179">
        <v>2.8916721807354202</v>
      </c>
      <c r="T18" s="183">
        <v>2204</v>
      </c>
      <c r="U18" s="182">
        <v>4266</v>
      </c>
      <c r="V18" s="179">
        <v>1.93557168784029</v>
      </c>
      <c r="W18" s="183">
        <v>9551</v>
      </c>
      <c r="X18" s="182">
        <v>20036</v>
      </c>
      <c r="Y18" s="179">
        <v>2.09779080724531</v>
      </c>
      <c r="Z18" s="183">
        <v>13522</v>
      </c>
      <c r="AA18" s="182">
        <v>25201</v>
      </c>
      <c r="AB18" s="179">
        <v>1.8637035941428799</v>
      </c>
      <c r="AC18" s="183">
        <v>17972</v>
      </c>
      <c r="AD18" s="182">
        <v>61471</v>
      </c>
      <c r="AE18" s="179">
        <v>3.42037614066325</v>
      </c>
      <c r="AF18" s="183">
        <v>12841</v>
      </c>
      <c r="AG18" s="182">
        <v>20979</v>
      </c>
      <c r="AH18" s="179">
        <v>1.6337512654777699</v>
      </c>
      <c r="AI18" s="183">
        <v>1708</v>
      </c>
      <c r="AJ18" s="182">
        <v>2807</v>
      </c>
      <c r="AK18" s="179">
        <v>1.6434426229508201</v>
      </c>
      <c r="AL18" s="183">
        <v>6242</v>
      </c>
      <c r="AM18" s="182">
        <v>8849</v>
      </c>
      <c r="AN18" s="179">
        <v>1.4176545978852899</v>
      </c>
      <c r="AO18" s="43">
        <f t="shared" si="0"/>
        <v>177658</v>
      </c>
      <c r="AP18" s="44">
        <f t="shared" si="0"/>
        <v>395359</v>
      </c>
      <c r="AQ18" s="31">
        <f t="shared" si="1"/>
        <v>2.2253937340283017</v>
      </c>
    </row>
    <row r="19" spans="1:43" s="158" customFormat="1" x14ac:dyDescent="0.2">
      <c r="A19" s="6" t="s">
        <v>27</v>
      </c>
      <c r="B19" s="22">
        <v>1405</v>
      </c>
      <c r="C19" s="4">
        <v>2676</v>
      </c>
      <c r="D19" s="23">
        <v>1.90462633451957</v>
      </c>
      <c r="E19" s="177">
        <v>1377</v>
      </c>
      <c r="F19" s="178">
        <v>2021</v>
      </c>
      <c r="G19" s="179">
        <v>1.46768336964415</v>
      </c>
      <c r="H19" s="180">
        <v>19507</v>
      </c>
      <c r="I19" s="181">
        <v>27929</v>
      </c>
      <c r="J19" s="179">
        <v>1.43174245142769</v>
      </c>
      <c r="K19" s="180">
        <v>24417</v>
      </c>
      <c r="L19" s="182">
        <v>32866</v>
      </c>
      <c r="M19" s="179">
        <v>1.3460294057419</v>
      </c>
      <c r="N19" s="183">
        <v>2834</v>
      </c>
      <c r="O19" s="182">
        <v>4879</v>
      </c>
      <c r="P19" s="179">
        <v>1.7215949188426301</v>
      </c>
      <c r="Q19" s="183">
        <v>89603</v>
      </c>
      <c r="R19" s="182">
        <v>134729</v>
      </c>
      <c r="S19" s="179">
        <v>1.5036215305291101</v>
      </c>
      <c r="T19" s="183">
        <v>429</v>
      </c>
      <c r="U19" s="182">
        <v>667</v>
      </c>
      <c r="V19" s="179">
        <v>1.55477855477855</v>
      </c>
      <c r="W19" s="183">
        <v>5662</v>
      </c>
      <c r="X19" s="182">
        <v>8441</v>
      </c>
      <c r="Y19" s="179">
        <v>1.49081596608972</v>
      </c>
      <c r="Z19" s="183">
        <v>4829</v>
      </c>
      <c r="AA19" s="182">
        <v>11311</v>
      </c>
      <c r="AB19" s="179">
        <v>2.3423068958376501</v>
      </c>
      <c r="AC19" s="183">
        <v>18040</v>
      </c>
      <c r="AD19" s="182">
        <v>25172</v>
      </c>
      <c r="AE19" s="179">
        <v>1.3953436807095301</v>
      </c>
      <c r="AF19" s="183">
        <v>1120</v>
      </c>
      <c r="AG19" s="182">
        <v>1549</v>
      </c>
      <c r="AH19" s="179">
        <v>1.3830357142857099</v>
      </c>
      <c r="AI19" s="183">
        <v>1773</v>
      </c>
      <c r="AJ19" s="182">
        <v>2016</v>
      </c>
      <c r="AK19" s="179">
        <v>1.1370558375634501</v>
      </c>
      <c r="AL19" s="183">
        <v>1682</v>
      </c>
      <c r="AM19" s="182">
        <v>2039</v>
      </c>
      <c r="AN19" s="179">
        <v>1.2122473246135601</v>
      </c>
      <c r="AO19" s="43">
        <f t="shared" si="0"/>
        <v>172678</v>
      </c>
      <c r="AP19" s="44">
        <f t="shared" si="0"/>
        <v>256295</v>
      </c>
      <c r="AQ19" s="31">
        <f t="shared" si="1"/>
        <v>1.4842365559017361</v>
      </c>
    </row>
    <row r="20" spans="1:43" s="158" customFormat="1" x14ac:dyDescent="0.2">
      <c r="A20" s="6" t="s">
        <v>17</v>
      </c>
      <c r="B20" s="22">
        <v>2919</v>
      </c>
      <c r="C20" s="4">
        <v>7555</v>
      </c>
      <c r="D20" s="23">
        <v>2.5882151421719799</v>
      </c>
      <c r="E20" s="177">
        <v>2223</v>
      </c>
      <c r="F20" s="178">
        <v>5011</v>
      </c>
      <c r="G20" s="179">
        <v>2.2541610436347299</v>
      </c>
      <c r="H20" s="180">
        <v>38203</v>
      </c>
      <c r="I20" s="181">
        <v>66929</v>
      </c>
      <c r="J20" s="179">
        <v>1.7519304766641399</v>
      </c>
      <c r="K20" s="180">
        <v>7156</v>
      </c>
      <c r="L20" s="182">
        <v>12442</v>
      </c>
      <c r="M20" s="179">
        <v>1.73868082727781</v>
      </c>
      <c r="N20" s="183">
        <v>10378</v>
      </c>
      <c r="O20" s="182">
        <v>20236</v>
      </c>
      <c r="P20" s="179">
        <v>1.94989400655232</v>
      </c>
      <c r="Q20" s="183">
        <v>11290</v>
      </c>
      <c r="R20" s="182">
        <v>23234</v>
      </c>
      <c r="S20" s="179">
        <v>2.0579273693534099</v>
      </c>
      <c r="T20" s="183">
        <v>2133</v>
      </c>
      <c r="U20" s="182">
        <v>3887</v>
      </c>
      <c r="V20" s="179">
        <v>1.8223159868729499</v>
      </c>
      <c r="W20" s="183">
        <v>9279</v>
      </c>
      <c r="X20" s="182">
        <v>19845</v>
      </c>
      <c r="Y20" s="179">
        <v>2.1387002909796302</v>
      </c>
      <c r="Z20" s="183">
        <v>28200</v>
      </c>
      <c r="AA20" s="182">
        <v>54988</v>
      </c>
      <c r="AB20" s="179">
        <v>1.94992907801418</v>
      </c>
      <c r="AC20" s="183">
        <v>6866</v>
      </c>
      <c r="AD20" s="182">
        <v>17075</v>
      </c>
      <c r="AE20" s="179">
        <v>2.4868919312554598</v>
      </c>
      <c r="AF20" s="183">
        <v>3467</v>
      </c>
      <c r="AG20" s="182">
        <v>6861</v>
      </c>
      <c r="AH20" s="179">
        <v>1.9789443322757401</v>
      </c>
      <c r="AI20" s="183">
        <v>2460</v>
      </c>
      <c r="AJ20" s="182">
        <v>4051</v>
      </c>
      <c r="AK20" s="179">
        <v>1.6467479674796699</v>
      </c>
      <c r="AL20" s="183">
        <v>2051</v>
      </c>
      <c r="AM20" s="182">
        <v>3836</v>
      </c>
      <c r="AN20" s="179">
        <v>1.8703071672354901</v>
      </c>
      <c r="AO20" s="43">
        <f t="shared" si="0"/>
        <v>126625</v>
      </c>
      <c r="AP20" s="44">
        <f t="shared" si="0"/>
        <v>245950</v>
      </c>
      <c r="AQ20" s="31">
        <f t="shared" si="1"/>
        <v>1.9423494570582429</v>
      </c>
    </row>
    <row r="21" spans="1:43" s="158" customFormat="1" x14ac:dyDescent="0.2">
      <c r="A21" s="6" t="s">
        <v>16</v>
      </c>
      <c r="B21" s="22">
        <v>13483</v>
      </c>
      <c r="C21" s="4">
        <v>23093</v>
      </c>
      <c r="D21" s="23">
        <v>1.71274938811837</v>
      </c>
      <c r="E21" s="177">
        <v>1158</v>
      </c>
      <c r="F21" s="178">
        <v>2342</v>
      </c>
      <c r="G21" s="179">
        <v>2.0224525043177901</v>
      </c>
      <c r="H21" s="180">
        <v>21771</v>
      </c>
      <c r="I21" s="181">
        <v>36041</v>
      </c>
      <c r="J21" s="179">
        <v>1.6554590969638501</v>
      </c>
      <c r="K21" s="180">
        <v>5582</v>
      </c>
      <c r="L21" s="182">
        <v>8826</v>
      </c>
      <c r="M21" s="179">
        <v>1.5811537083482601</v>
      </c>
      <c r="N21" s="183">
        <v>3164</v>
      </c>
      <c r="O21" s="182">
        <v>7852</v>
      </c>
      <c r="P21" s="179">
        <v>2.4816687737041701</v>
      </c>
      <c r="Q21" s="183">
        <v>31444</v>
      </c>
      <c r="R21" s="182">
        <v>52213</v>
      </c>
      <c r="S21" s="179">
        <v>1.66050756901158</v>
      </c>
      <c r="T21" s="183">
        <v>681</v>
      </c>
      <c r="U21" s="182">
        <v>1759</v>
      </c>
      <c r="V21" s="179">
        <v>2.58296622613803</v>
      </c>
      <c r="W21" s="183">
        <v>5730</v>
      </c>
      <c r="X21" s="182">
        <v>12539</v>
      </c>
      <c r="Y21" s="179">
        <v>2.1883071553228599</v>
      </c>
      <c r="Z21" s="183">
        <v>11179</v>
      </c>
      <c r="AA21" s="182">
        <v>28917</v>
      </c>
      <c r="AB21" s="179">
        <v>2.5867251095804602</v>
      </c>
      <c r="AC21" s="183">
        <v>30423</v>
      </c>
      <c r="AD21" s="182">
        <v>55923</v>
      </c>
      <c r="AE21" s="179">
        <v>1.8381816388916301</v>
      </c>
      <c r="AF21" s="183">
        <v>1591</v>
      </c>
      <c r="AG21" s="182">
        <v>2845</v>
      </c>
      <c r="AH21" s="179">
        <v>1.7881835323695801</v>
      </c>
      <c r="AI21" s="183">
        <v>389</v>
      </c>
      <c r="AJ21" s="182">
        <v>601</v>
      </c>
      <c r="AK21" s="179">
        <v>1.5449871465295599</v>
      </c>
      <c r="AL21" s="183">
        <v>489</v>
      </c>
      <c r="AM21" s="182">
        <v>1705</v>
      </c>
      <c r="AN21" s="179">
        <v>3.4867075664621701</v>
      </c>
      <c r="AO21" s="43">
        <f t="shared" si="0"/>
        <v>127084</v>
      </c>
      <c r="AP21" s="44">
        <f t="shared" si="0"/>
        <v>234656</v>
      </c>
      <c r="AQ21" s="31">
        <f t="shared" si="1"/>
        <v>1.8464637562557049</v>
      </c>
    </row>
    <row r="22" spans="1:43" s="158" customFormat="1" x14ac:dyDescent="0.2">
      <c r="A22" s="6" t="s">
        <v>19</v>
      </c>
      <c r="B22" s="22">
        <v>6168</v>
      </c>
      <c r="C22" s="4">
        <v>31060</v>
      </c>
      <c r="D22" s="23">
        <v>5.0356679636835304</v>
      </c>
      <c r="E22" s="177">
        <v>2364</v>
      </c>
      <c r="F22" s="178">
        <v>9528</v>
      </c>
      <c r="G22" s="179">
        <v>4.0304568527918798</v>
      </c>
      <c r="H22" s="180">
        <v>22335</v>
      </c>
      <c r="I22" s="181">
        <v>45718</v>
      </c>
      <c r="J22" s="179">
        <v>2.0469218715021298</v>
      </c>
      <c r="K22" s="180">
        <v>5963</v>
      </c>
      <c r="L22" s="182">
        <v>11839</v>
      </c>
      <c r="M22" s="179">
        <v>1.9854100285091401</v>
      </c>
      <c r="N22" s="183">
        <v>2287</v>
      </c>
      <c r="O22" s="182">
        <v>5475</v>
      </c>
      <c r="P22" s="179">
        <v>2.3939658941845199</v>
      </c>
      <c r="Q22" s="183">
        <v>5582</v>
      </c>
      <c r="R22" s="182">
        <v>13568</v>
      </c>
      <c r="S22" s="179">
        <v>2.4306700107488401</v>
      </c>
      <c r="T22" s="183">
        <v>606</v>
      </c>
      <c r="U22" s="182">
        <v>1441</v>
      </c>
      <c r="V22" s="179">
        <v>2.3778877887788799</v>
      </c>
      <c r="W22" s="183">
        <v>8959</v>
      </c>
      <c r="X22" s="182">
        <v>23552</v>
      </c>
      <c r="Y22" s="179">
        <v>2.62886482866391</v>
      </c>
      <c r="Z22" s="183">
        <v>18631</v>
      </c>
      <c r="AA22" s="182">
        <v>39934</v>
      </c>
      <c r="AB22" s="179">
        <v>2.1434168858354399</v>
      </c>
      <c r="AC22" s="183">
        <v>5789</v>
      </c>
      <c r="AD22" s="182">
        <v>28632</v>
      </c>
      <c r="AE22" s="179">
        <v>4.9459319398859902</v>
      </c>
      <c r="AF22" s="183">
        <v>4567</v>
      </c>
      <c r="AG22" s="182">
        <v>10297</v>
      </c>
      <c r="AH22" s="179">
        <v>2.2546529450405099</v>
      </c>
      <c r="AI22" s="183">
        <v>809</v>
      </c>
      <c r="AJ22" s="182">
        <v>1442</v>
      </c>
      <c r="AK22" s="179">
        <v>1.7824474660074201</v>
      </c>
      <c r="AL22" s="183">
        <v>815</v>
      </c>
      <c r="AM22" s="182">
        <v>2110</v>
      </c>
      <c r="AN22" s="179">
        <v>2.5889570552147201</v>
      </c>
      <c r="AO22" s="43">
        <f t="shared" si="0"/>
        <v>84875</v>
      </c>
      <c r="AP22" s="44">
        <f t="shared" si="0"/>
        <v>224596</v>
      </c>
      <c r="AQ22" s="31">
        <f t="shared" si="1"/>
        <v>2.6461973490427098</v>
      </c>
    </row>
    <row r="23" spans="1:43" s="158" customFormat="1" x14ac:dyDescent="0.2">
      <c r="A23" s="6" t="s">
        <v>18</v>
      </c>
      <c r="B23" s="22">
        <v>11221</v>
      </c>
      <c r="C23" s="4">
        <v>29403</v>
      </c>
      <c r="D23" s="23">
        <v>2.6203546920951801</v>
      </c>
      <c r="E23" s="177">
        <v>9163</v>
      </c>
      <c r="F23" s="178">
        <v>18228</v>
      </c>
      <c r="G23" s="179">
        <v>1.9893048128342199</v>
      </c>
      <c r="H23" s="180">
        <v>34951</v>
      </c>
      <c r="I23" s="181">
        <v>58736</v>
      </c>
      <c r="J23" s="179">
        <v>1.6805241623987901</v>
      </c>
      <c r="K23" s="180">
        <v>8424</v>
      </c>
      <c r="L23" s="182">
        <v>16415</v>
      </c>
      <c r="M23" s="179">
        <v>1.94859924026591</v>
      </c>
      <c r="N23" s="183">
        <v>6644</v>
      </c>
      <c r="O23" s="182">
        <v>12328</v>
      </c>
      <c r="P23" s="179">
        <v>1.8555087296809201</v>
      </c>
      <c r="Q23" s="183">
        <v>9217</v>
      </c>
      <c r="R23" s="182">
        <v>20322</v>
      </c>
      <c r="S23" s="179">
        <v>2.2048388846696301</v>
      </c>
      <c r="T23" s="183">
        <v>2489</v>
      </c>
      <c r="U23" s="182">
        <v>6781</v>
      </c>
      <c r="V23" s="179">
        <v>2.7243873041382098</v>
      </c>
      <c r="W23" s="183">
        <v>3928</v>
      </c>
      <c r="X23" s="182">
        <v>8405</v>
      </c>
      <c r="Y23" s="179">
        <v>2.1397657841140498</v>
      </c>
      <c r="Z23" s="183">
        <v>5888</v>
      </c>
      <c r="AA23" s="182">
        <v>12133</v>
      </c>
      <c r="AB23" s="179">
        <v>2.0606317934782599</v>
      </c>
      <c r="AC23" s="183">
        <v>5579</v>
      </c>
      <c r="AD23" s="182">
        <v>13235</v>
      </c>
      <c r="AE23" s="179">
        <v>2.3722889406703702</v>
      </c>
      <c r="AF23" s="183">
        <v>4134</v>
      </c>
      <c r="AG23" s="182">
        <v>8896</v>
      </c>
      <c r="AH23" s="179">
        <v>2.1519109820996598</v>
      </c>
      <c r="AI23" s="183">
        <v>1084</v>
      </c>
      <c r="AJ23" s="182">
        <v>2108</v>
      </c>
      <c r="AK23" s="179">
        <v>1.9446494464944699</v>
      </c>
      <c r="AL23" s="183">
        <v>4143</v>
      </c>
      <c r="AM23" s="182">
        <v>8335</v>
      </c>
      <c r="AN23" s="179">
        <v>2.0118271783731601</v>
      </c>
      <c r="AO23" s="43">
        <f t="shared" si="0"/>
        <v>106865</v>
      </c>
      <c r="AP23" s="44">
        <f t="shared" si="0"/>
        <v>215325</v>
      </c>
      <c r="AQ23" s="31">
        <f t="shared" si="1"/>
        <v>2.0149253731343282</v>
      </c>
    </row>
    <row r="24" spans="1:43" s="158" customFormat="1" x14ac:dyDescent="0.2">
      <c r="A24" s="6" t="s">
        <v>75</v>
      </c>
      <c r="B24" s="22">
        <v>6110</v>
      </c>
      <c r="C24" s="4">
        <v>13896</v>
      </c>
      <c r="D24" s="23">
        <v>2.2743044189852699</v>
      </c>
      <c r="E24" s="177">
        <v>995</v>
      </c>
      <c r="F24" s="178">
        <v>2412</v>
      </c>
      <c r="G24" s="179">
        <v>2.4241206030150799</v>
      </c>
      <c r="H24" s="180">
        <v>23960</v>
      </c>
      <c r="I24" s="181">
        <v>45967</v>
      </c>
      <c r="J24" s="179">
        <v>1.9184891485809701</v>
      </c>
      <c r="K24" s="180">
        <v>19551</v>
      </c>
      <c r="L24" s="182">
        <v>35840</v>
      </c>
      <c r="M24" s="179">
        <v>1.8331543143573199</v>
      </c>
      <c r="N24" s="183">
        <v>3011</v>
      </c>
      <c r="O24" s="182">
        <v>7572</v>
      </c>
      <c r="P24" s="179">
        <v>2.5147791431418098</v>
      </c>
      <c r="Q24" s="183">
        <v>12921</v>
      </c>
      <c r="R24" s="182">
        <v>29908</v>
      </c>
      <c r="S24" s="179">
        <v>2.3146815261976599</v>
      </c>
      <c r="T24" s="183">
        <v>278</v>
      </c>
      <c r="U24" s="182">
        <v>807</v>
      </c>
      <c r="V24" s="179">
        <v>2.9028776978417299</v>
      </c>
      <c r="W24" s="183">
        <v>6056</v>
      </c>
      <c r="X24" s="182">
        <v>13804</v>
      </c>
      <c r="Y24" s="179">
        <v>2.27939233817701</v>
      </c>
      <c r="Z24" s="183">
        <v>10067</v>
      </c>
      <c r="AA24" s="182">
        <v>22570</v>
      </c>
      <c r="AB24" s="179">
        <v>2.2419787424257498</v>
      </c>
      <c r="AC24" s="183">
        <v>7873</v>
      </c>
      <c r="AD24" s="182">
        <v>19955</v>
      </c>
      <c r="AE24" s="179">
        <v>2.5346119649434802</v>
      </c>
      <c r="AF24" s="183">
        <v>2967</v>
      </c>
      <c r="AG24" s="182">
        <v>5775</v>
      </c>
      <c r="AH24" s="179">
        <v>1.9464105156724001</v>
      </c>
      <c r="AI24" s="183">
        <v>240</v>
      </c>
      <c r="AJ24" s="182">
        <v>535</v>
      </c>
      <c r="AK24" s="179">
        <v>2.2291666666666701</v>
      </c>
      <c r="AL24" s="183">
        <v>268</v>
      </c>
      <c r="AM24" s="182">
        <v>555</v>
      </c>
      <c r="AN24" s="179">
        <v>2.0708955223880601</v>
      </c>
      <c r="AO24" s="43">
        <f t="shared" si="0"/>
        <v>94297</v>
      </c>
      <c r="AP24" s="44">
        <f t="shared" si="0"/>
        <v>199596</v>
      </c>
      <c r="AQ24" s="31">
        <f t="shared" si="1"/>
        <v>2.1166739132740173</v>
      </c>
    </row>
    <row r="25" spans="1:43" s="158" customFormat="1" x14ac:dyDescent="0.2">
      <c r="A25" s="6" t="s">
        <v>85</v>
      </c>
      <c r="B25" s="22">
        <v>1014</v>
      </c>
      <c r="C25" s="4">
        <v>2518</v>
      </c>
      <c r="D25" s="23">
        <v>2.4832347140039501</v>
      </c>
      <c r="E25" s="177">
        <v>629</v>
      </c>
      <c r="F25" s="178">
        <v>2140</v>
      </c>
      <c r="G25" s="179">
        <v>3.4022257551669299</v>
      </c>
      <c r="H25" s="183">
        <v>7319</v>
      </c>
      <c r="I25" s="182">
        <v>17292</v>
      </c>
      <c r="J25" s="179">
        <v>2.3626178439677501</v>
      </c>
      <c r="K25" s="180">
        <v>3858</v>
      </c>
      <c r="L25" s="182">
        <v>9396</v>
      </c>
      <c r="M25" s="179">
        <v>2.4354587869362399</v>
      </c>
      <c r="N25" s="183">
        <v>873</v>
      </c>
      <c r="O25" s="182">
        <v>2438</v>
      </c>
      <c r="P25" s="179">
        <v>2.7926689576174102</v>
      </c>
      <c r="Q25" s="183">
        <v>20726</v>
      </c>
      <c r="R25" s="182">
        <v>57370</v>
      </c>
      <c r="S25" s="179">
        <v>2.7680208433851199</v>
      </c>
      <c r="T25" s="183">
        <v>104</v>
      </c>
      <c r="U25" s="182">
        <v>263</v>
      </c>
      <c r="V25" s="179">
        <v>2.5288461538461502</v>
      </c>
      <c r="W25" s="183">
        <v>4283</v>
      </c>
      <c r="X25" s="182">
        <v>13550</v>
      </c>
      <c r="Y25" s="179">
        <v>3.1636703245388702</v>
      </c>
      <c r="Z25" s="183">
        <v>19740</v>
      </c>
      <c r="AA25" s="182">
        <v>52485</v>
      </c>
      <c r="AB25" s="179">
        <v>2.6588145896656501</v>
      </c>
      <c r="AC25" s="183">
        <v>1091</v>
      </c>
      <c r="AD25" s="182">
        <v>4171</v>
      </c>
      <c r="AE25" s="179">
        <v>3.8230980751604</v>
      </c>
      <c r="AF25" s="183">
        <v>3169</v>
      </c>
      <c r="AG25" s="182">
        <v>7804</v>
      </c>
      <c r="AH25" s="179">
        <v>2.4626065004733402</v>
      </c>
      <c r="AI25" s="183">
        <v>150</v>
      </c>
      <c r="AJ25" s="182">
        <v>333</v>
      </c>
      <c r="AK25" s="179">
        <v>2.2200000000000002</v>
      </c>
      <c r="AL25" s="183">
        <v>227</v>
      </c>
      <c r="AM25" s="182">
        <v>378</v>
      </c>
      <c r="AN25" s="179">
        <v>1.66519823788546</v>
      </c>
      <c r="AO25" s="43">
        <f t="shared" si="0"/>
        <v>63183</v>
      </c>
      <c r="AP25" s="44">
        <f t="shared" si="0"/>
        <v>170138</v>
      </c>
      <c r="AQ25" s="31">
        <f t="shared" si="1"/>
        <v>2.6927812861054399</v>
      </c>
    </row>
    <row r="26" spans="1:43" s="158" customFormat="1" x14ac:dyDescent="0.2">
      <c r="A26" s="6" t="s">
        <v>42</v>
      </c>
      <c r="B26" s="22">
        <v>7878</v>
      </c>
      <c r="C26" s="4">
        <v>10338</v>
      </c>
      <c r="D26" s="23">
        <v>1.3122619954303101</v>
      </c>
      <c r="E26" s="177">
        <v>623</v>
      </c>
      <c r="F26" s="178">
        <v>1019</v>
      </c>
      <c r="G26" s="179">
        <v>1.63563402889246</v>
      </c>
      <c r="H26" s="180">
        <v>13329</v>
      </c>
      <c r="I26" s="181">
        <v>26062</v>
      </c>
      <c r="J26" s="179">
        <v>1.9552854677770299</v>
      </c>
      <c r="K26" s="180">
        <v>18868</v>
      </c>
      <c r="L26" s="182">
        <v>25823</v>
      </c>
      <c r="M26" s="179">
        <v>1.3686135255459</v>
      </c>
      <c r="N26" s="183">
        <v>1983</v>
      </c>
      <c r="O26" s="182">
        <v>7674</v>
      </c>
      <c r="P26" s="179">
        <v>3.8698940998487101</v>
      </c>
      <c r="Q26" s="183">
        <v>30362</v>
      </c>
      <c r="R26" s="182">
        <v>44550</v>
      </c>
      <c r="S26" s="179">
        <v>1.46729464462157</v>
      </c>
      <c r="T26" s="183">
        <v>751</v>
      </c>
      <c r="U26" s="182">
        <v>955</v>
      </c>
      <c r="V26" s="179">
        <v>1.2716378162450099</v>
      </c>
      <c r="W26" s="183">
        <v>5983</v>
      </c>
      <c r="X26" s="182">
        <v>6887</v>
      </c>
      <c r="Y26" s="179">
        <v>1.15109476851078</v>
      </c>
      <c r="Z26" s="183">
        <v>2016</v>
      </c>
      <c r="AA26" s="182">
        <v>4187</v>
      </c>
      <c r="AB26" s="179">
        <v>2.07688492063492</v>
      </c>
      <c r="AC26" s="183">
        <v>17305</v>
      </c>
      <c r="AD26" s="182">
        <v>28230</v>
      </c>
      <c r="AE26" s="179">
        <v>1.6313204276220701</v>
      </c>
      <c r="AF26" s="183">
        <v>4580</v>
      </c>
      <c r="AG26" s="182">
        <v>5080</v>
      </c>
      <c r="AH26" s="179">
        <v>1.10917030567686</v>
      </c>
      <c r="AI26" s="183">
        <v>185</v>
      </c>
      <c r="AJ26" s="182">
        <v>246</v>
      </c>
      <c r="AK26" s="179">
        <v>1.3297297297297299</v>
      </c>
      <c r="AL26" s="183">
        <v>202</v>
      </c>
      <c r="AM26" s="182">
        <v>392</v>
      </c>
      <c r="AN26" s="179">
        <v>1.9405940594059401</v>
      </c>
      <c r="AO26" s="43">
        <f t="shared" si="0"/>
        <v>104065</v>
      </c>
      <c r="AP26" s="44">
        <f t="shared" si="0"/>
        <v>161443</v>
      </c>
      <c r="AQ26" s="31">
        <f t="shared" si="1"/>
        <v>1.5513669341277085</v>
      </c>
    </row>
    <row r="27" spans="1:43" s="158" customFormat="1" x14ac:dyDescent="0.2">
      <c r="A27" s="6" t="s">
        <v>30</v>
      </c>
      <c r="B27" s="22">
        <v>3767</v>
      </c>
      <c r="C27" s="4">
        <v>12605</v>
      </c>
      <c r="D27" s="23">
        <v>3.34616405627821</v>
      </c>
      <c r="E27" s="177">
        <v>569</v>
      </c>
      <c r="F27" s="178">
        <v>1759</v>
      </c>
      <c r="G27" s="179">
        <v>3.0913884007029901</v>
      </c>
      <c r="H27" s="180">
        <v>22192</v>
      </c>
      <c r="I27" s="181">
        <v>45476</v>
      </c>
      <c r="J27" s="179">
        <v>2.0492069214131199</v>
      </c>
      <c r="K27" s="180">
        <v>7183</v>
      </c>
      <c r="L27" s="182">
        <v>15467</v>
      </c>
      <c r="M27" s="179">
        <v>2.1532785744118099</v>
      </c>
      <c r="N27" s="183">
        <v>2095</v>
      </c>
      <c r="O27" s="182">
        <v>5445</v>
      </c>
      <c r="P27" s="179">
        <v>2.59904534606205</v>
      </c>
      <c r="Q27" s="183">
        <v>9412</v>
      </c>
      <c r="R27" s="182">
        <v>19746</v>
      </c>
      <c r="S27" s="179">
        <v>2.09796005099872</v>
      </c>
      <c r="T27" s="183">
        <v>300</v>
      </c>
      <c r="U27" s="182">
        <v>1017</v>
      </c>
      <c r="V27" s="179">
        <v>3.39</v>
      </c>
      <c r="W27" s="183">
        <v>4429</v>
      </c>
      <c r="X27" s="182">
        <v>12193</v>
      </c>
      <c r="Y27" s="179">
        <v>2.7529916459697499</v>
      </c>
      <c r="Z27" s="183">
        <v>11992</v>
      </c>
      <c r="AA27" s="182">
        <v>26631</v>
      </c>
      <c r="AB27" s="179">
        <v>2.22073048699133</v>
      </c>
      <c r="AC27" s="183">
        <v>3601</v>
      </c>
      <c r="AD27" s="182">
        <v>10021</v>
      </c>
      <c r="AE27" s="179">
        <v>2.7828381005276301</v>
      </c>
      <c r="AF27" s="183">
        <v>2974</v>
      </c>
      <c r="AG27" s="182">
        <v>5692</v>
      </c>
      <c r="AH27" s="179">
        <v>1.9139206455951601</v>
      </c>
      <c r="AI27" s="183">
        <v>491</v>
      </c>
      <c r="AJ27" s="182">
        <v>938</v>
      </c>
      <c r="AK27" s="179">
        <v>1.91038696537678</v>
      </c>
      <c r="AL27" s="183">
        <v>171</v>
      </c>
      <c r="AM27" s="182">
        <v>353</v>
      </c>
      <c r="AN27" s="179">
        <v>2.0643274853801201</v>
      </c>
      <c r="AO27" s="43">
        <f t="shared" si="0"/>
        <v>69176</v>
      </c>
      <c r="AP27" s="44">
        <f t="shared" si="0"/>
        <v>157343</v>
      </c>
      <c r="AQ27" s="31">
        <f t="shared" si="1"/>
        <v>2.2745316294668672</v>
      </c>
    </row>
    <row r="28" spans="1:43" s="158" customFormat="1" x14ac:dyDescent="0.2">
      <c r="A28" s="6" t="s">
        <v>86</v>
      </c>
      <c r="B28" s="22">
        <v>1500</v>
      </c>
      <c r="C28" s="4">
        <v>4985</v>
      </c>
      <c r="D28" s="23">
        <v>3.3233333333333301</v>
      </c>
      <c r="E28" s="177">
        <v>672</v>
      </c>
      <c r="F28" s="178">
        <v>3465</v>
      </c>
      <c r="G28" s="179">
        <v>5.15625</v>
      </c>
      <c r="H28" s="180">
        <v>20571</v>
      </c>
      <c r="I28" s="181">
        <v>38907</v>
      </c>
      <c r="J28" s="179">
        <v>1.89135190316465</v>
      </c>
      <c r="K28" s="180">
        <v>5800</v>
      </c>
      <c r="L28" s="182">
        <v>15222</v>
      </c>
      <c r="M28" s="179">
        <v>2.6244827586206898</v>
      </c>
      <c r="N28" s="183">
        <v>674</v>
      </c>
      <c r="O28" s="182">
        <v>2009</v>
      </c>
      <c r="P28" s="179">
        <v>2.9807121661721099</v>
      </c>
      <c r="Q28" s="183">
        <v>10207</v>
      </c>
      <c r="R28" s="182">
        <v>26459</v>
      </c>
      <c r="S28" s="179">
        <v>2.5922406191829102</v>
      </c>
      <c r="T28" s="183">
        <v>161</v>
      </c>
      <c r="U28" s="182">
        <v>392</v>
      </c>
      <c r="V28" s="179">
        <v>2.4347826086956501</v>
      </c>
      <c r="W28" s="183">
        <v>4196</v>
      </c>
      <c r="X28" s="182">
        <v>12650</v>
      </c>
      <c r="Y28" s="179">
        <v>3.01477597712107</v>
      </c>
      <c r="Z28" s="183">
        <v>17845</v>
      </c>
      <c r="AA28" s="182">
        <v>37505</v>
      </c>
      <c r="AB28" s="179">
        <v>2.1017091622303199</v>
      </c>
      <c r="AC28" s="183">
        <v>2350</v>
      </c>
      <c r="AD28" s="182">
        <v>9374</v>
      </c>
      <c r="AE28" s="179">
        <v>3.9889361702127699</v>
      </c>
      <c r="AF28" s="183">
        <v>1691</v>
      </c>
      <c r="AG28" s="182">
        <v>3930</v>
      </c>
      <c r="AH28" s="179">
        <v>2.3240685984624498</v>
      </c>
      <c r="AI28" s="183">
        <v>66</v>
      </c>
      <c r="AJ28" s="182">
        <v>106</v>
      </c>
      <c r="AK28" s="179">
        <v>1.60606060606061</v>
      </c>
      <c r="AL28" s="183">
        <v>197</v>
      </c>
      <c r="AM28" s="182">
        <v>558</v>
      </c>
      <c r="AN28" s="179">
        <v>2.8324873096446699</v>
      </c>
      <c r="AO28" s="43">
        <f t="shared" si="0"/>
        <v>65930</v>
      </c>
      <c r="AP28" s="44">
        <f t="shared" si="0"/>
        <v>155562</v>
      </c>
      <c r="AQ28" s="31">
        <f t="shared" si="1"/>
        <v>2.3595025026543301</v>
      </c>
    </row>
    <row r="29" spans="1:43" s="158" customFormat="1" x14ac:dyDescent="0.2">
      <c r="A29" s="6" t="s">
        <v>24</v>
      </c>
      <c r="B29" s="22">
        <v>2436</v>
      </c>
      <c r="C29" s="4">
        <v>7096</v>
      </c>
      <c r="D29" s="23">
        <v>2.91297208538588</v>
      </c>
      <c r="E29" s="177">
        <v>895</v>
      </c>
      <c r="F29" s="178">
        <v>2240</v>
      </c>
      <c r="G29" s="179">
        <v>2.5027932960893899</v>
      </c>
      <c r="H29" s="180">
        <v>23213</v>
      </c>
      <c r="I29" s="181">
        <v>40439</v>
      </c>
      <c r="J29" s="179">
        <v>1.7420841769697999</v>
      </c>
      <c r="K29" s="180">
        <v>6916</v>
      </c>
      <c r="L29" s="182">
        <v>13597</v>
      </c>
      <c r="M29" s="179">
        <v>1.96602082128398</v>
      </c>
      <c r="N29" s="183">
        <v>3616</v>
      </c>
      <c r="O29" s="182">
        <v>9220</v>
      </c>
      <c r="P29" s="179">
        <v>2.5497787610619498</v>
      </c>
      <c r="Q29" s="183">
        <v>7688</v>
      </c>
      <c r="R29" s="182">
        <v>16534</v>
      </c>
      <c r="S29" s="179">
        <v>2.1506243496358</v>
      </c>
      <c r="T29" s="183">
        <v>639</v>
      </c>
      <c r="U29" s="182">
        <v>1655</v>
      </c>
      <c r="V29" s="179">
        <v>2.5899843505477298</v>
      </c>
      <c r="W29" s="183">
        <v>4617</v>
      </c>
      <c r="X29" s="182">
        <v>11364</v>
      </c>
      <c r="Y29" s="179">
        <v>2.4613385315139702</v>
      </c>
      <c r="Z29" s="183">
        <v>14584</v>
      </c>
      <c r="AA29" s="182">
        <v>31581</v>
      </c>
      <c r="AB29" s="179">
        <v>2.1654552934722999</v>
      </c>
      <c r="AC29" s="183">
        <v>5237</v>
      </c>
      <c r="AD29" s="182">
        <v>14787</v>
      </c>
      <c r="AE29" s="179">
        <v>2.8235631086499899</v>
      </c>
      <c r="AF29" s="183">
        <v>2187</v>
      </c>
      <c r="AG29" s="182">
        <v>4377</v>
      </c>
      <c r="AH29" s="179">
        <v>2.0013717421124801</v>
      </c>
      <c r="AI29" s="183">
        <v>569</v>
      </c>
      <c r="AJ29" s="182">
        <v>990</v>
      </c>
      <c r="AK29" s="179">
        <v>1.7398945518453399</v>
      </c>
      <c r="AL29" s="183">
        <v>404</v>
      </c>
      <c r="AM29" s="182">
        <v>898</v>
      </c>
      <c r="AN29" s="179">
        <v>2.2227722772277199</v>
      </c>
      <c r="AO29" s="43">
        <f t="shared" si="0"/>
        <v>73001</v>
      </c>
      <c r="AP29" s="44">
        <f t="shared" si="0"/>
        <v>154778</v>
      </c>
      <c r="AQ29" s="31">
        <f t="shared" si="1"/>
        <v>2.1202175312666949</v>
      </c>
    </row>
    <row r="30" spans="1:43" s="158" customFormat="1" x14ac:dyDescent="0.2">
      <c r="A30" s="6" t="s">
        <v>65</v>
      </c>
      <c r="B30" s="22">
        <v>3313</v>
      </c>
      <c r="C30" s="4">
        <v>4126</v>
      </c>
      <c r="D30" s="23">
        <v>1.24539692121944</v>
      </c>
      <c r="E30" s="177">
        <v>799</v>
      </c>
      <c r="F30" s="178">
        <v>1329</v>
      </c>
      <c r="G30" s="179">
        <v>1.66332916145181</v>
      </c>
      <c r="H30" s="180">
        <v>16314</v>
      </c>
      <c r="I30" s="181">
        <v>25427</v>
      </c>
      <c r="J30" s="179">
        <v>1.5585999754811799</v>
      </c>
      <c r="K30" s="180">
        <v>16887</v>
      </c>
      <c r="L30" s="182">
        <v>34344</v>
      </c>
      <c r="M30" s="179">
        <v>2.0337537750932699</v>
      </c>
      <c r="N30" s="183">
        <v>833</v>
      </c>
      <c r="O30" s="182">
        <v>1859</v>
      </c>
      <c r="P30" s="179">
        <v>2.2316926770708299</v>
      </c>
      <c r="Q30" s="183">
        <v>25822</v>
      </c>
      <c r="R30" s="182">
        <v>39299</v>
      </c>
      <c r="S30" s="179">
        <v>1.5219192936255901</v>
      </c>
      <c r="T30" s="183">
        <v>565</v>
      </c>
      <c r="U30" s="182">
        <v>928</v>
      </c>
      <c r="V30" s="179">
        <v>1.64247787610619</v>
      </c>
      <c r="W30" s="183">
        <v>7824</v>
      </c>
      <c r="X30" s="182">
        <v>10512</v>
      </c>
      <c r="Y30" s="179">
        <v>1.3435582822085901</v>
      </c>
      <c r="Z30" s="183">
        <v>3856</v>
      </c>
      <c r="AA30" s="182">
        <v>9189</v>
      </c>
      <c r="AB30" s="179">
        <v>2.3830394190871398</v>
      </c>
      <c r="AC30" s="183">
        <v>12406</v>
      </c>
      <c r="AD30" s="182">
        <v>17247</v>
      </c>
      <c r="AE30" s="179">
        <v>1.39021441238111</v>
      </c>
      <c r="AF30" s="183">
        <v>1994</v>
      </c>
      <c r="AG30" s="182">
        <v>2540</v>
      </c>
      <c r="AH30" s="179">
        <v>1.27382146439318</v>
      </c>
      <c r="AI30" s="183">
        <v>461</v>
      </c>
      <c r="AJ30" s="182">
        <v>658</v>
      </c>
      <c r="AK30" s="179">
        <v>1.42733188720174</v>
      </c>
      <c r="AL30" s="183">
        <v>486</v>
      </c>
      <c r="AM30" s="182">
        <v>629</v>
      </c>
      <c r="AN30" s="179">
        <v>1.2942386831275701</v>
      </c>
      <c r="AO30" s="43">
        <f t="shared" si="0"/>
        <v>91560</v>
      </c>
      <c r="AP30" s="44">
        <f t="shared" si="0"/>
        <v>148087</v>
      </c>
      <c r="AQ30" s="31">
        <f t="shared" si="1"/>
        <v>1.6173765836609872</v>
      </c>
    </row>
    <row r="31" spans="1:43" s="158" customFormat="1" x14ac:dyDescent="0.2">
      <c r="A31" s="6" t="s">
        <v>25</v>
      </c>
      <c r="B31" s="22">
        <v>5407</v>
      </c>
      <c r="C31" s="4">
        <v>16357</v>
      </c>
      <c r="D31" s="23">
        <v>3.0251525799888999</v>
      </c>
      <c r="E31" s="177">
        <v>1327</v>
      </c>
      <c r="F31" s="178">
        <v>2299</v>
      </c>
      <c r="G31" s="179">
        <v>1.7324792765636801</v>
      </c>
      <c r="H31" s="180">
        <v>13297</v>
      </c>
      <c r="I31" s="181">
        <v>22013</v>
      </c>
      <c r="J31" s="179">
        <v>1.6554861998947099</v>
      </c>
      <c r="K31" s="180">
        <v>5463</v>
      </c>
      <c r="L31" s="182">
        <v>15466</v>
      </c>
      <c r="M31" s="179">
        <v>2.8310452132527901</v>
      </c>
      <c r="N31" s="183">
        <v>2633</v>
      </c>
      <c r="O31" s="182">
        <v>5078</v>
      </c>
      <c r="P31" s="179">
        <v>1.92859855677934</v>
      </c>
      <c r="Q31" s="183">
        <v>4562</v>
      </c>
      <c r="R31" s="182">
        <v>11426</v>
      </c>
      <c r="S31" s="179">
        <v>2.5046032441911401</v>
      </c>
      <c r="T31" s="183">
        <v>523</v>
      </c>
      <c r="U31" s="182">
        <v>1121</v>
      </c>
      <c r="V31" s="179">
        <v>2.1434034416826</v>
      </c>
      <c r="W31" s="183">
        <v>3512</v>
      </c>
      <c r="X31" s="182">
        <v>7369</v>
      </c>
      <c r="Y31" s="179">
        <v>2.0982346241457899</v>
      </c>
      <c r="Z31" s="183">
        <v>7181</v>
      </c>
      <c r="AA31" s="182">
        <v>13959</v>
      </c>
      <c r="AB31" s="179">
        <v>1.9438796824954701</v>
      </c>
      <c r="AC31" s="183">
        <v>5971</v>
      </c>
      <c r="AD31" s="182">
        <v>19324</v>
      </c>
      <c r="AE31" s="179">
        <v>3.2363088259923001</v>
      </c>
      <c r="AF31" s="183">
        <v>2489</v>
      </c>
      <c r="AG31" s="182">
        <v>4675</v>
      </c>
      <c r="AH31" s="179">
        <v>1.87826436319807</v>
      </c>
      <c r="AI31" s="183">
        <v>487</v>
      </c>
      <c r="AJ31" s="182">
        <v>900</v>
      </c>
      <c r="AK31" s="179">
        <v>1.84804928131417</v>
      </c>
      <c r="AL31" s="183">
        <v>919</v>
      </c>
      <c r="AM31" s="182">
        <v>2343</v>
      </c>
      <c r="AN31" s="179">
        <v>2.5495103373231802</v>
      </c>
      <c r="AO31" s="43">
        <f t="shared" si="0"/>
        <v>53771</v>
      </c>
      <c r="AP31" s="44">
        <f t="shared" si="0"/>
        <v>122330</v>
      </c>
      <c r="AQ31" s="31">
        <f t="shared" si="1"/>
        <v>2.2750181324505774</v>
      </c>
    </row>
    <row r="32" spans="1:43" s="158" customFormat="1" x14ac:dyDescent="0.2">
      <c r="A32" s="6" t="s">
        <v>34</v>
      </c>
      <c r="B32" s="22">
        <v>5028</v>
      </c>
      <c r="C32" s="4">
        <v>22874</v>
      </c>
      <c r="D32" s="23">
        <v>4.5493237867939502</v>
      </c>
      <c r="E32" s="177">
        <v>2162</v>
      </c>
      <c r="F32" s="178">
        <v>7315</v>
      </c>
      <c r="G32" s="179">
        <v>3.38344125809436</v>
      </c>
      <c r="H32" s="180">
        <v>11837</v>
      </c>
      <c r="I32" s="181">
        <v>26115</v>
      </c>
      <c r="J32" s="179">
        <v>2.2062177916701899</v>
      </c>
      <c r="K32" s="180">
        <v>2625</v>
      </c>
      <c r="L32" s="182">
        <v>6148</v>
      </c>
      <c r="M32" s="179">
        <v>2.34209523809524</v>
      </c>
      <c r="N32" s="183">
        <v>3513</v>
      </c>
      <c r="O32" s="182">
        <v>8102</v>
      </c>
      <c r="P32" s="179">
        <v>2.3062909194420702</v>
      </c>
      <c r="Q32" s="183">
        <v>3406</v>
      </c>
      <c r="R32" s="182">
        <v>10070</v>
      </c>
      <c r="S32" s="179">
        <v>2.95654726952437</v>
      </c>
      <c r="T32" s="183">
        <v>777</v>
      </c>
      <c r="U32" s="182">
        <v>3063</v>
      </c>
      <c r="V32" s="179">
        <v>3.9420849420849402</v>
      </c>
      <c r="W32" s="183">
        <v>3261</v>
      </c>
      <c r="X32" s="182">
        <v>8064</v>
      </c>
      <c r="Y32" s="179">
        <v>2.47286108555658</v>
      </c>
      <c r="Z32" s="183">
        <v>5099</v>
      </c>
      <c r="AA32" s="182">
        <v>11009</v>
      </c>
      <c r="AB32" s="179">
        <v>2.1590507942733899</v>
      </c>
      <c r="AC32" s="183">
        <v>1925</v>
      </c>
      <c r="AD32" s="182">
        <v>5126</v>
      </c>
      <c r="AE32" s="179">
        <v>2.6628571428571401</v>
      </c>
      <c r="AF32" s="183">
        <v>1847</v>
      </c>
      <c r="AG32" s="182">
        <v>4103</v>
      </c>
      <c r="AH32" s="179">
        <v>2.2214401732539302</v>
      </c>
      <c r="AI32" s="183">
        <v>727</v>
      </c>
      <c r="AJ32" s="182">
        <v>1924</v>
      </c>
      <c r="AK32" s="179">
        <v>2.6464924346630001</v>
      </c>
      <c r="AL32" s="183">
        <v>1961</v>
      </c>
      <c r="AM32" s="182">
        <v>4782</v>
      </c>
      <c r="AN32" s="179">
        <v>2.4385517593064798</v>
      </c>
      <c r="AO32" s="43">
        <f t="shared" si="0"/>
        <v>44168</v>
      </c>
      <c r="AP32" s="44">
        <f t="shared" si="0"/>
        <v>118695</v>
      </c>
      <c r="AQ32" s="31">
        <f t="shared" si="1"/>
        <v>2.6873528346314073</v>
      </c>
    </row>
    <row r="33" spans="1:43" s="158" customFormat="1" x14ac:dyDescent="0.2">
      <c r="A33" s="6" t="s">
        <v>66</v>
      </c>
      <c r="B33" s="22">
        <v>4630</v>
      </c>
      <c r="C33" s="4">
        <v>7271</v>
      </c>
      <c r="D33" s="23">
        <v>1.57041036717063</v>
      </c>
      <c r="E33" s="177">
        <v>896</v>
      </c>
      <c r="F33" s="178">
        <v>1349</v>
      </c>
      <c r="G33" s="179">
        <v>1.5055803571428601</v>
      </c>
      <c r="H33" s="180">
        <v>12873</v>
      </c>
      <c r="I33" s="181">
        <v>24931</v>
      </c>
      <c r="J33" s="179">
        <v>1.9366891944379701</v>
      </c>
      <c r="K33" s="180">
        <v>15896</v>
      </c>
      <c r="L33" s="182">
        <v>21065</v>
      </c>
      <c r="M33" s="179">
        <v>1.32517614494212</v>
      </c>
      <c r="N33" s="183">
        <v>930</v>
      </c>
      <c r="O33" s="182">
        <v>2445</v>
      </c>
      <c r="P33" s="179">
        <v>2.62903225806452</v>
      </c>
      <c r="Q33" s="183">
        <v>13196</v>
      </c>
      <c r="R33" s="182">
        <v>22736</v>
      </c>
      <c r="S33" s="179">
        <v>1.72294634737799</v>
      </c>
      <c r="T33" s="183">
        <v>295</v>
      </c>
      <c r="U33" s="182">
        <v>669</v>
      </c>
      <c r="V33" s="179">
        <v>2.2677966101694902</v>
      </c>
      <c r="W33" s="183">
        <v>2490</v>
      </c>
      <c r="X33" s="182">
        <v>4199</v>
      </c>
      <c r="Y33" s="179">
        <v>1.6863453815261</v>
      </c>
      <c r="Z33" s="183">
        <v>3946</v>
      </c>
      <c r="AA33" s="182">
        <v>7595</v>
      </c>
      <c r="AB33" s="179">
        <v>1.9247339077546901</v>
      </c>
      <c r="AC33" s="183">
        <v>12016</v>
      </c>
      <c r="AD33" s="182">
        <v>18447</v>
      </c>
      <c r="AE33" s="179">
        <v>1.53520306258322</v>
      </c>
      <c r="AF33" s="183">
        <v>821</v>
      </c>
      <c r="AG33" s="182">
        <v>1405</v>
      </c>
      <c r="AH33" s="179">
        <v>1.7113276492082801</v>
      </c>
      <c r="AI33" s="183">
        <v>159</v>
      </c>
      <c r="AJ33" s="182">
        <v>254</v>
      </c>
      <c r="AK33" s="179">
        <v>1.5974842767295601</v>
      </c>
      <c r="AL33" s="183">
        <v>229</v>
      </c>
      <c r="AM33" s="182">
        <v>535</v>
      </c>
      <c r="AN33" s="179">
        <v>2.3362445414847199</v>
      </c>
      <c r="AO33" s="43">
        <f t="shared" si="0"/>
        <v>68377</v>
      </c>
      <c r="AP33" s="44">
        <f t="shared" si="0"/>
        <v>112901</v>
      </c>
      <c r="AQ33" s="31">
        <f t="shared" si="1"/>
        <v>1.6511546280181932</v>
      </c>
    </row>
    <row r="34" spans="1:43" s="158" customFormat="1" x14ac:dyDescent="0.2">
      <c r="A34" s="6" t="s">
        <v>26</v>
      </c>
      <c r="B34" s="22">
        <v>5185</v>
      </c>
      <c r="C34" s="4">
        <v>21795</v>
      </c>
      <c r="D34" s="23">
        <v>4.2034715525554498</v>
      </c>
      <c r="E34" s="177">
        <v>860</v>
      </c>
      <c r="F34" s="178">
        <v>1660</v>
      </c>
      <c r="G34" s="179">
        <v>1.9302325581395301</v>
      </c>
      <c r="H34" s="180">
        <v>13295</v>
      </c>
      <c r="I34" s="181">
        <v>25379</v>
      </c>
      <c r="J34" s="179">
        <v>1.90891312523505</v>
      </c>
      <c r="K34" s="180">
        <v>3862</v>
      </c>
      <c r="L34" s="182">
        <v>8220</v>
      </c>
      <c r="M34" s="179">
        <v>2.1284308648368699</v>
      </c>
      <c r="N34" s="183">
        <v>2817</v>
      </c>
      <c r="O34" s="182">
        <v>7643</v>
      </c>
      <c r="P34" s="179">
        <v>2.71317003904863</v>
      </c>
      <c r="Q34" s="183">
        <v>4489</v>
      </c>
      <c r="R34" s="182">
        <v>10364</v>
      </c>
      <c r="S34" s="179">
        <v>2.30875473379372</v>
      </c>
      <c r="T34" s="183">
        <v>308</v>
      </c>
      <c r="U34" s="182">
        <v>711</v>
      </c>
      <c r="V34" s="179">
        <v>2.3084415584415598</v>
      </c>
      <c r="W34" s="183">
        <v>4202</v>
      </c>
      <c r="X34" s="182">
        <v>9442</v>
      </c>
      <c r="Y34" s="179">
        <v>2.2470252260828198</v>
      </c>
      <c r="Z34" s="183">
        <v>6794</v>
      </c>
      <c r="AA34" s="182">
        <v>12756</v>
      </c>
      <c r="AB34" s="179">
        <v>1.8775390050044201</v>
      </c>
      <c r="AC34" s="183">
        <v>2338</v>
      </c>
      <c r="AD34" s="182">
        <v>5581</v>
      </c>
      <c r="AE34" s="179">
        <v>2.3870829769033399</v>
      </c>
      <c r="AF34" s="183">
        <v>1451</v>
      </c>
      <c r="AG34" s="182">
        <v>3094</v>
      </c>
      <c r="AH34" s="179">
        <v>2.13232253618194</v>
      </c>
      <c r="AI34" s="183">
        <v>189</v>
      </c>
      <c r="AJ34" s="182">
        <v>404</v>
      </c>
      <c r="AK34" s="179">
        <v>2.1375661375661399</v>
      </c>
      <c r="AL34" s="183">
        <v>533</v>
      </c>
      <c r="AM34" s="182">
        <v>1549</v>
      </c>
      <c r="AN34" s="179">
        <v>2.9061913696060002</v>
      </c>
      <c r="AO34" s="43">
        <f t="shared" si="0"/>
        <v>46323</v>
      </c>
      <c r="AP34" s="44">
        <f t="shared" si="0"/>
        <v>108598</v>
      </c>
      <c r="AQ34" s="31">
        <f t="shared" si="1"/>
        <v>2.3443645705157263</v>
      </c>
    </row>
    <row r="35" spans="1:43" s="158" customFormat="1" x14ac:dyDescent="0.2">
      <c r="A35" s="6" t="s">
        <v>33</v>
      </c>
      <c r="B35" s="22">
        <v>962</v>
      </c>
      <c r="C35" s="4">
        <v>2362</v>
      </c>
      <c r="D35" s="23">
        <v>2.45530145530146</v>
      </c>
      <c r="E35" s="177">
        <v>710</v>
      </c>
      <c r="F35" s="178">
        <v>1530</v>
      </c>
      <c r="G35" s="179">
        <v>2.1549295774647899</v>
      </c>
      <c r="H35" s="180">
        <v>14213</v>
      </c>
      <c r="I35" s="181">
        <v>27533</v>
      </c>
      <c r="J35" s="179">
        <v>1.9371701962991601</v>
      </c>
      <c r="K35" s="180">
        <v>6512</v>
      </c>
      <c r="L35" s="182">
        <v>8772</v>
      </c>
      <c r="M35" s="179">
        <v>1.3470515970515999</v>
      </c>
      <c r="N35" s="183">
        <v>1098</v>
      </c>
      <c r="O35" s="182">
        <v>2870</v>
      </c>
      <c r="P35" s="179">
        <v>2.6138433515482702</v>
      </c>
      <c r="Q35" s="183">
        <v>5105</v>
      </c>
      <c r="R35" s="182">
        <v>9807</v>
      </c>
      <c r="S35" s="179">
        <v>1.9210577864838401</v>
      </c>
      <c r="T35" s="183">
        <v>922</v>
      </c>
      <c r="U35" s="182">
        <v>1190</v>
      </c>
      <c r="V35" s="179">
        <v>1.2906724511930601</v>
      </c>
      <c r="W35" s="183">
        <v>2676</v>
      </c>
      <c r="X35" s="182">
        <v>6733</v>
      </c>
      <c r="Y35" s="179">
        <v>2.5160687593422999</v>
      </c>
      <c r="Z35" s="183">
        <v>10247</v>
      </c>
      <c r="AA35" s="182">
        <v>30363</v>
      </c>
      <c r="AB35" s="179">
        <v>2.9631111544842401</v>
      </c>
      <c r="AC35" s="183">
        <v>2135</v>
      </c>
      <c r="AD35" s="182">
        <v>3788</v>
      </c>
      <c r="AE35" s="179">
        <v>1.7742388758782199</v>
      </c>
      <c r="AF35" s="183">
        <v>1813</v>
      </c>
      <c r="AG35" s="182">
        <v>3605</v>
      </c>
      <c r="AH35" s="179">
        <v>1.98841698841699</v>
      </c>
      <c r="AI35" s="183">
        <v>722</v>
      </c>
      <c r="AJ35" s="182">
        <v>883</v>
      </c>
      <c r="AK35" s="179">
        <v>1.2229916897506901</v>
      </c>
      <c r="AL35" s="183">
        <v>189</v>
      </c>
      <c r="AM35" s="182">
        <v>730</v>
      </c>
      <c r="AN35" s="179">
        <v>3.8624338624338601</v>
      </c>
      <c r="AO35" s="43">
        <f t="shared" si="0"/>
        <v>47304</v>
      </c>
      <c r="AP35" s="44">
        <f t="shared" si="0"/>
        <v>100166</v>
      </c>
      <c r="AQ35" s="31">
        <f t="shared" si="1"/>
        <v>2.1174953492305089</v>
      </c>
    </row>
    <row r="36" spans="1:43" s="158" customFormat="1" x14ac:dyDescent="0.2">
      <c r="A36" s="6" t="s">
        <v>47</v>
      </c>
      <c r="B36" s="22">
        <v>1348</v>
      </c>
      <c r="C36" s="4">
        <v>3296</v>
      </c>
      <c r="D36" s="23">
        <v>2.4451038575667701</v>
      </c>
      <c r="E36" s="177">
        <v>476</v>
      </c>
      <c r="F36" s="178">
        <v>1424</v>
      </c>
      <c r="G36" s="179">
        <v>2.99159663865546</v>
      </c>
      <c r="H36" s="180">
        <v>16412</v>
      </c>
      <c r="I36" s="181">
        <v>32729</v>
      </c>
      <c r="J36" s="179">
        <v>1.9942115525225399</v>
      </c>
      <c r="K36" s="180">
        <v>6652</v>
      </c>
      <c r="L36" s="182">
        <v>12280</v>
      </c>
      <c r="M36" s="179">
        <v>1.84606133493686</v>
      </c>
      <c r="N36" s="183">
        <v>1011</v>
      </c>
      <c r="O36" s="182">
        <v>3128</v>
      </c>
      <c r="P36" s="179">
        <v>3.0939663699307598</v>
      </c>
      <c r="Q36" s="183">
        <v>7138</v>
      </c>
      <c r="R36" s="182">
        <v>14201</v>
      </c>
      <c r="S36" s="179">
        <v>1.9894928551415001</v>
      </c>
      <c r="T36" s="183">
        <v>163</v>
      </c>
      <c r="U36" s="182">
        <v>528</v>
      </c>
      <c r="V36" s="179">
        <v>3.2392638036809802</v>
      </c>
      <c r="W36" s="183">
        <v>1792</v>
      </c>
      <c r="X36" s="182">
        <v>4600</v>
      </c>
      <c r="Y36" s="179">
        <v>2.56696428571429</v>
      </c>
      <c r="Z36" s="183">
        <v>3936</v>
      </c>
      <c r="AA36" s="182">
        <v>9680</v>
      </c>
      <c r="AB36" s="179">
        <v>2.45934959349594</v>
      </c>
      <c r="AC36" s="183">
        <v>3268</v>
      </c>
      <c r="AD36" s="182">
        <v>7239</v>
      </c>
      <c r="AE36" s="179">
        <v>2.21511627906977</v>
      </c>
      <c r="AF36" s="183">
        <v>627</v>
      </c>
      <c r="AG36" s="182">
        <v>1183</v>
      </c>
      <c r="AH36" s="179">
        <v>1.88676236044657</v>
      </c>
      <c r="AI36" s="183">
        <v>50</v>
      </c>
      <c r="AJ36" s="182">
        <v>115</v>
      </c>
      <c r="AK36" s="179">
        <v>2.2999999999999998</v>
      </c>
      <c r="AL36" s="183">
        <v>151</v>
      </c>
      <c r="AM36" s="182">
        <v>328</v>
      </c>
      <c r="AN36" s="179">
        <v>2.1721854304635801</v>
      </c>
      <c r="AO36" s="43">
        <f t="shared" si="0"/>
        <v>43024</v>
      </c>
      <c r="AP36" s="44">
        <f t="shared" si="0"/>
        <v>90731</v>
      </c>
      <c r="AQ36" s="31">
        <f t="shared" si="1"/>
        <v>2.1088462253625884</v>
      </c>
    </row>
    <row r="37" spans="1:43" s="158" customFormat="1" x14ac:dyDescent="0.2">
      <c r="A37" s="6" t="s">
        <v>23</v>
      </c>
      <c r="B37" s="22">
        <v>2076</v>
      </c>
      <c r="C37" s="4">
        <v>6091</v>
      </c>
      <c r="D37" s="23">
        <v>2.9340077071290902</v>
      </c>
      <c r="E37" s="177">
        <v>2109</v>
      </c>
      <c r="F37" s="178">
        <v>5479</v>
      </c>
      <c r="G37" s="179">
        <v>2.59791370317686</v>
      </c>
      <c r="H37" s="180">
        <v>10292</v>
      </c>
      <c r="I37" s="181">
        <v>16368</v>
      </c>
      <c r="J37" s="179">
        <v>1.5903614457831301</v>
      </c>
      <c r="K37" s="180">
        <v>2192</v>
      </c>
      <c r="L37" s="182">
        <v>4874</v>
      </c>
      <c r="M37" s="179">
        <v>2.2235401459854001</v>
      </c>
      <c r="N37" s="183">
        <v>3315</v>
      </c>
      <c r="O37" s="182">
        <v>5804</v>
      </c>
      <c r="P37" s="179">
        <v>1.75082956259427</v>
      </c>
      <c r="Q37" s="183">
        <v>2715</v>
      </c>
      <c r="R37" s="182">
        <v>5541</v>
      </c>
      <c r="S37" s="179">
        <v>2.0408839779005499</v>
      </c>
      <c r="T37" s="183">
        <v>1670</v>
      </c>
      <c r="U37" s="182">
        <v>3016</v>
      </c>
      <c r="V37" s="179">
        <v>1.8059880239521</v>
      </c>
      <c r="W37" s="183">
        <v>3316</v>
      </c>
      <c r="X37" s="182">
        <v>7437</v>
      </c>
      <c r="Y37" s="179">
        <v>2.2427623642943302</v>
      </c>
      <c r="Z37" s="183">
        <v>4755</v>
      </c>
      <c r="AA37" s="182">
        <v>11716</v>
      </c>
      <c r="AB37" s="179">
        <v>2.4639327024185098</v>
      </c>
      <c r="AC37" s="183">
        <v>4027</v>
      </c>
      <c r="AD37" s="182">
        <v>9451</v>
      </c>
      <c r="AE37" s="179">
        <v>2.34690836851254</v>
      </c>
      <c r="AF37" s="183">
        <v>1845</v>
      </c>
      <c r="AG37" s="182">
        <v>3556</v>
      </c>
      <c r="AH37" s="179">
        <v>1.92737127371274</v>
      </c>
      <c r="AI37" s="183">
        <v>310</v>
      </c>
      <c r="AJ37" s="182">
        <v>447</v>
      </c>
      <c r="AK37" s="179">
        <v>1.4419354838709699</v>
      </c>
      <c r="AL37" s="183">
        <v>749</v>
      </c>
      <c r="AM37" s="182">
        <v>1794</v>
      </c>
      <c r="AN37" s="179">
        <v>2.39519359145527</v>
      </c>
      <c r="AO37" s="43">
        <f t="shared" si="0"/>
        <v>39371</v>
      </c>
      <c r="AP37" s="44">
        <f t="shared" si="0"/>
        <v>81574</v>
      </c>
      <c r="AQ37" s="31">
        <f t="shared" si="1"/>
        <v>2.0719311168118666</v>
      </c>
    </row>
    <row r="38" spans="1:43" s="158" customFormat="1" x14ac:dyDescent="0.2">
      <c r="A38" s="6" t="s">
        <v>2</v>
      </c>
      <c r="B38" s="22">
        <v>1168</v>
      </c>
      <c r="C38" s="4">
        <v>3361</v>
      </c>
      <c r="D38" s="23">
        <v>2.8775684931506902</v>
      </c>
      <c r="E38" s="177">
        <v>603</v>
      </c>
      <c r="F38" s="178">
        <v>1729</v>
      </c>
      <c r="G38" s="179">
        <v>2.8673300165837499</v>
      </c>
      <c r="H38" s="180">
        <v>8537</v>
      </c>
      <c r="I38" s="181">
        <v>16308</v>
      </c>
      <c r="J38" s="179">
        <v>1.9102729296005601</v>
      </c>
      <c r="K38" s="180">
        <v>1683</v>
      </c>
      <c r="L38" s="182">
        <v>3387</v>
      </c>
      <c r="M38" s="179">
        <v>2.0124777183600702</v>
      </c>
      <c r="N38" s="183">
        <v>2302</v>
      </c>
      <c r="O38" s="182">
        <v>4526</v>
      </c>
      <c r="P38" s="179">
        <v>1.9661164205039099</v>
      </c>
      <c r="Q38" s="183">
        <v>2195</v>
      </c>
      <c r="R38" s="182">
        <v>4649</v>
      </c>
      <c r="S38" s="179">
        <v>2.1179954441913398</v>
      </c>
      <c r="T38" s="183">
        <v>830</v>
      </c>
      <c r="U38" s="182">
        <v>2274</v>
      </c>
      <c r="V38" s="179">
        <v>2.7397590361445801</v>
      </c>
      <c r="W38" s="183">
        <v>4413</v>
      </c>
      <c r="X38" s="182">
        <v>11137</v>
      </c>
      <c r="Y38" s="179">
        <v>2.5236800362565099</v>
      </c>
      <c r="Z38" s="183">
        <v>11674</v>
      </c>
      <c r="AA38" s="182">
        <v>21806</v>
      </c>
      <c r="AB38" s="179">
        <v>1.8679115984238499</v>
      </c>
      <c r="AC38" s="183">
        <v>2009</v>
      </c>
      <c r="AD38" s="182">
        <v>4682</v>
      </c>
      <c r="AE38" s="179">
        <v>2.3305126928820301</v>
      </c>
      <c r="AF38" s="183">
        <v>1910</v>
      </c>
      <c r="AG38" s="182">
        <v>3559</v>
      </c>
      <c r="AH38" s="179">
        <v>1.86335078534031</v>
      </c>
      <c r="AI38" s="183">
        <v>1016</v>
      </c>
      <c r="AJ38" s="182">
        <v>2361</v>
      </c>
      <c r="AK38" s="179">
        <v>2.3238188976377998</v>
      </c>
      <c r="AL38" s="183">
        <v>334</v>
      </c>
      <c r="AM38" s="182">
        <v>1617</v>
      </c>
      <c r="AN38" s="179">
        <v>4.8413173652694601</v>
      </c>
      <c r="AO38" s="43">
        <f t="shared" si="0"/>
        <v>38674</v>
      </c>
      <c r="AP38" s="44">
        <f t="shared" si="0"/>
        <v>81396</v>
      </c>
      <c r="AQ38" s="31">
        <f t="shared" si="1"/>
        <v>2.1046698040026892</v>
      </c>
    </row>
    <row r="39" spans="1:43" s="158" customFormat="1" x14ac:dyDescent="0.2">
      <c r="A39" s="6" t="s">
        <v>29</v>
      </c>
      <c r="B39" s="22">
        <v>3924</v>
      </c>
      <c r="C39" s="4">
        <v>12035</v>
      </c>
      <c r="D39" s="23">
        <v>3.0670234454638101</v>
      </c>
      <c r="E39" s="177">
        <v>1668</v>
      </c>
      <c r="F39" s="178">
        <v>2865</v>
      </c>
      <c r="G39" s="179">
        <v>1.71762589928058</v>
      </c>
      <c r="H39" s="180">
        <v>7642</v>
      </c>
      <c r="I39" s="181">
        <v>13293</v>
      </c>
      <c r="J39" s="179">
        <v>1.7394661083486</v>
      </c>
      <c r="K39" s="180">
        <v>3007</v>
      </c>
      <c r="L39" s="182">
        <v>5969</v>
      </c>
      <c r="M39" s="179">
        <v>1.9850349185234499</v>
      </c>
      <c r="N39" s="183">
        <v>3166</v>
      </c>
      <c r="O39" s="182">
        <v>6076</v>
      </c>
      <c r="P39" s="179">
        <v>1.91914087176248</v>
      </c>
      <c r="Q39" s="183">
        <v>3410</v>
      </c>
      <c r="R39" s="182">
        <v>8116</v>
      </c>
      <c r="S39" s="179">
        <v>2.3800586510263901</v>
      </c>
      <c r="T39" s="183">
        <v>610</v>
      </c>
      <c r="U39" s="182">
        <v>1521</v>
      </c>
      <c r="V39" s="179">
        <v>2.4934426229508202</v>
      </c>
      <c r="W39" s="183">
        <v>2682</v>
      </c>
      <c r="X39" s="182">
        <v>5589</v>
      </c>
      <c r="Y39" s="179">
        <v>2.0838926174496599</v>
      </c>
      <c r="Z39" s="183">
        <v>4658</v>
      </c>
      <c r="AA39" s="182">
        <v>8874</v>
      </c>
      <c r="AB39" s="179">
        <v>1.90510948905109</v>
      </c>
      <c r="AC39" s="183">
        <v>3494</v>
      </c>
      <c r="AD39" s="182">
        <v>10366</v>
      </c>
      <c r="AE39" s="179">
        <v>2.9668002289639399</v>
      </c>
      <c r="AF39" s="183">
        <v>2339</v>
      </c>
      <c r="AG39" s="182">
        <v>4222</v>
      </c>
      <c r="AH39" s="179">
        <v>1.80504489097905</v>
      </c>
      <c r="AI39" s="183">
        <v>388</v>
      </c>
      <c r="AJ39" s="182">
        <v>608</v>
      </c>
      <c r="AK39" s="179">
        <v>1.5670103092783501</v>
      </c>
      <c r="AL39" s="183">
        <v>783</v>
      </c>
      <c r="AM39" s="182">
        <v>1492</v>
      </c>
      <c r="AN39" s="179">
        <v>1.90549169859515</v>
      </c>
      <c r="AO39" s="43">
        <f t="shared" si="0"/>
        <v>37771</v>
      </c>
      <c r="AP39" s="44">
        <f t="shared" si="0"/>
        <v>81026</v>
      </c>
      <c r="AQ39" s="31">
        <f t="shared" si="1"/>
        <v>2.1451907548118929</v>
      </c>
    </row>
    <row r="40" spans="1:43" s="158" customFormat="1" x14ac:dyDescent="0.2">
      <c r="A40" s="6" t="s">
        <v>32</v>
      </c>
      <c r="B40" s="22">
        <v>451</v>
      </c>
      <c r="C40" s="4">
        <v>1447</v>
      </c>
      <c r="D40" s="23">
        <v>3.20842572062084</v>
      </c>
      <c r="E40" s="177">
        <v>371</v>
      </c>
      <c r="F40" s="178">
        <v>1063</v>
      </c>
      <c r="G40" s="179">
        <v>2.8652291105121299</v>
      </c>
      <c r="H40" s="180">
        <v>3810</v>
      </c>
      <c r="I40" s="181">
        <v>9014</v>
      </c>
      <c r="J40" s="179">
        <v>2.3658792650918601</v>
      </c>
      <c r="K40" s="180">
        <v>927</v>
      </c>
      <c r="L40" s="182">
        <v>2258</v>
      </c>
      <c r="M40" s="179">
        <v>2.4358144552319301</v>
      </c>
      <c r="N40" s="183">
        <v>996</v>
      </c>
      <c r="O40" s="182">
        <v>3065</v>
      </c>
      <c r="P40" s="179">
        <v>3.0773092369477899</v>
      </c>
      <c r="Q40" s="183">
        <v>1357</v>
      </c>
      <c r="R40" s="182">
        <v>3476</v>
      </c>
      <c r="S40" s="179">
        <v>2.5615327929255698</v>
      </c>
      <c r="T40" s="183">
        <v>489</v>
      </c>
      <c r="U40" s="182">
        <v>1255</v>
      </c>
      <c r="V40" s="179">
        <v>2.5664621676891599</v>
      </c>
      <c r="W40" s="183">
        <v>2228</v>
      </c>
      <c r="X40" s="182">
        <v>7473</v>
      </c>
      <c r="Y40" s="179">
        <v>3.35412926391382</v>
      </c>
      <c r="Z40" s="183">
        <v>12035</v>
      </c>
      <c r="AA40" s="182">
        <v>44576</v>
      </c>
      <c r="AB40" s="179">
        <v>3.7038637307852098</v>
      </c>
      <c r="AC40" s="183">
        <v>658</v>
      </c>
      <c r="AD40" s="182">
        <v>2485</v>
      </c>
      <c r="AE40" s="179">
        <v>3.7765957446808498</v>
      </c>
      <c r="AF40" s="183">
        <v>498</v>
      </c>
      <c r="AG40" s="182">
        <v>1046</v>
      </c>
      <c r="AH40" s="179">
        <v>2.1004016064257001</v>
      </c>
      <c r="AI40" s="183">
        <v>112</v>
      </c>
      <c r="AJ40" s="182">
        <v>229</v>
      </c>
      <c r="AK40" s="179">
        <v>2.0446428571428599</v>
      </c>
      <c r="AL40" s="183">
        <v>170</v>
      </c>
      <c r="AM40" s="182">
        <v>604</v>
      </c>
      <c r="AN40" s="179">
        <v>3.5529411764705898</v>
      </c>
      <c r="AO40" s="43">
        <f t="shared" si="0"/>
        <v>24102</v>
      </c>
      <c r="AP40" s="44">
        <f t="shared" si="0"/>
        <v>77991</v>
      </c>
      <c r="AQ40" s="31">
        <f t="shared" si="1"/>
        <v>3.2358725416977845</v>
      </c>
    </row>
    <row r="41" spans="1:43" s="158" customFormat="1" x14ac:dyDescent="0.2">
      <c r="A41" s="6" t="s">
        <v>41</v>
      </c>
      <c r="B41" s="22">
        <v>3851</v>
      </c>
      <c r="C41" s="4">
        <v>12644</v>
      </c>
      <c r="D41" s="23">
        <v>3.2833030381718999</v>
      </c>
      <c r="E41" s="177">
        <v>1589</v>
      </c>
      <c r="F41" s="178">
        <v>3904</v>
      </c>
      <c r="G41" s="179">
        <v>2.45689112649465</v>
      </c>
      <c r="H41" s="180">
        <v>7445</v>
      </c>
      <c r="I41" s="181">
        <v>12893</v>
      </c>
      <c r="J41" s="179">
        <v>1.7317662860980501</v>
      </c>
      <c r="K41" s="180">
        <v>2102</v>
      </c>
      <c r="L41" s="182">
        <v>4230</v>
      </c>
      <c r="M41" s="179">
        <v>2.0123691722169399</v>
      </c>
      <c r="N41" s="183">
        <v>1858</v>
      </c>
      <c r="O41" s="182">
        <v>4356</v>
      </c>
      <c r="P41" s="179">
        <v>2.3444564047362801</v>
      </c>
      <c r="Q41" s="183">
        <v>2891</v>
      </c>
      <c r="R41" s="182">
        <v>6776</v>
      </c>
      <c r="S41" s="179">
        <v>2.3438256658595602</v>
      </c>
      <c r="T41" s="183">
        <v>513</v>
      </c>
      <c r="U41" s="182">
        <v>1636</v>
      </c>
      <c r="V41" s="179">
        <v>3.1890838206627699</v>
      </c>
      <c r="W41" s="183">
        <v>2194</v>
      </c>
      <c r="X41" s="182">
        <v>5818</v>
      </c>
      <c r="Y41" s="179">
        <v>2.6517775752051098</v>
      </c>
      <c r="Z41" s="183">
        <v>2576</v>
      </c>
      <c r="AA41" s="182">
        <v>5720</v>
      </c>
      <c r="AB41" s="179">
        <v>2.2204968944099401</v>
      </c>
      <c r="AC41" s="183">
        <v>2470</v>
      </c>
      <c r="AD41" s="182">
        <v>6420</v>
      </c>
      <c r="AE41" s="179">
        <v>2.59919028340081</v>
      </c>
      <c r="AF41" s="183">
        <v>1186</v>
      </c>
      <c r="AG41" s="182">
        <v>2416</v>
      </c>
      <c r="AH41" s="179">
        <v>2.0370994940978102</v>
      </c>
      <c r="AI41" s="183">
        <v>376</v>
      </c>
      <c r="AJ41" s="182">
        <v>738</v>
      </c>
      <c r="AK41" s="179">
        <v>1.9627659574468099</v>
      </c>
      <c r="AL41" s="183">
        <v>820</v>
      </c>
      <c r="AM41" s="182">
        <v>1732</v>
      </c>
      <c r="AN41" s="179">
        <v>2.1121951219512201</v>
      </c>
      <c r="AO41" s="43">
        <f t="shared" si="0"/>
        <v>29871</v>
      </c>
      <c r="AP41" s="44">
        <f t="shared" si="0"/>
        <v>69283</v>
      </c>
      <c r="AQ41" s="31">
        <f t="shared" si="1"/>
        <v>2.3194067824980751</v>
      </c>
    </row>
    <row r="42" spans="1:43" s="158" customFormat="1" x14ac:dyDescent="0.2">
      <c r="A42" s="6" t="s">
        <v>36</v>
      </c>
      <c r="B42" s="22">
        <v>2979</v>
      </c>
      <c r="C42" s="4">
        <v>7629</v>
      </c>
      <c r="D42" s="23">
        <v>2.56092648539778</v>
      </c>
      <c r="E42" s="177">
        <v>968</v>
      </c>
      <c r="F42" s="178">
        <v>1656</v>
      </c>
      <c r="G42" s="179">
        <v>1.71074380165289</v>
      </c>
      <c r="H42" s="180">
        <v>6101</v>
      </c>
      <c r="I42" s="181">
        <v>10846</v>
      </c>
      <c r="J42" s="179">
        <v>1.77774135387641</v>
      </c>
      <c r="K42" s="180">
        <v>2369</v>
      </c>
      <c r="L42" s="182">
        <v>5575</v>
      </c>
      <c r="M42" s="179">
        <v>2.3533136344449099</v>
      </c>
      <c r="N42" s="183">
        <v>1375</v>
      </c>
      <c r="O42" s="182">
        <v>2846</v>
      </c>
      <c r="P42" s="179">
        <v>2.0698181818181798</v>
      </c>
      <c r="Q42" s="183">
        <v>2464</v>
      </c>
      <c r="R42" s="182">
        <v>5603</v>
      </c>
      <c r="S42" s="179">
        <v>2.2739448051948101</v>
      </c>
      <c r="T42" s="183">
        <v>187</v>
      </c>
      <c r="U42" s="182">
        <v>395</v>
      </c>
      <c r="V42" s="179">
        <v>2.1122994652406399</v>
      </c>
      <c r="W42" s="183">
        <v>1592</v>
      </c>
      <c r="X42" s="182">
        <v>3481</v>
      </c>
      <c r="Y42" s="179">
        <v>2.1865577889447199</v>
      </c>
      <c r="Z42" s="183">
        <v>5191</v>
      </c>
      <c r="AA42" s="182">
        <v>10872</v>
      </c>
      <c r="AB42" s="179">
        <v>2.0943941437102702</v>
      </c>
      <c r="AC42" s="183">
        <v>4525</v>
      </c>
      <c r="AD42" s="182">
        <v>14440</v>
      </c>
      <c r="AE42" s="179">
        <v>3.19116022099448</v>
      </c>
      <c r="AF42" s="183">
        <v>1595</v>
      </c>
      <c r="AG42" s="182">
        <v>3018</v>
      </c>
      <c r="AH42" s="179">
        <v>1.89216300940439</v>
      </c>
      <c r="AI42" s="183">
        <v>216</v>
      </c>
      <c r="AJ42" s="182">
        <v>524</v>
      </c>
      <c r="AK42" s="179">
        <v>2.42592592592593</v>
      </c>
      <c r="AL42" s="183">
        <v>318</v>
      </c>
      <c r="AM42" s="182">
        <v>608</v>
      </c>
      <c r="AN42" s="179">
        <v>1.9119496855345901</v>
      </c>
      <c r="AO42" s="43">
        <f t="shared" si="0"/>
        <v>29880</v>
      </c>
      <c r="AP42" s="44">
        <f t="shared" si="0"/>
        <v>67493</v>
      </c>
      <c r="AQ42" s="31">
        <f t="shared" si="1"/>
        <v>2.25880187416332</v>
      </c>
    </row>
    <row r="43" spans="1:43" s="158" customFormat="1" x14ac:dyDescent="0.2">
      <c r="A43" s="6" t="s">
        <v>28</v>
      </c>
      <c r="B43" s="22">
        <v>2681</v>
      </c>
      <c r="C43" s="4">
        <v>12143</v>
      </c>
      <c r="D43" s="23">
        <v>4.5292801193584502</v>
      </c>
      <c r="E43" s="177">
        <v>886</v>
      </c>
      <c r="F43" s="178">
        <v>2093</v>
      </c>
      <c r="G43" s="179">
        <v>2.3623024830699801</v>
      </c>
      <c r="H43" s="180">
        <v>4486</v>
      </c>
      <c r="I43" s="181">
        <v>7750</v>
      </c>
      <c r="J43" s="179">
        <v>1.72759696834597</v>
      </c>
      <c r="K43" s="180">
        <v>2896</v>
      </c>
      <c r="L43" s="182">
        <v>6276</v>
      </c>
      <c r="M43" s="179">
        <v>2.1671270718232001</v>
      </c>
      <c r="N43" s="183">
        <v>1744</v>
      </c>
      <c r="O43" s="182">
        <v>2649</v>
      </c>
      <c r="P43" s="179">
        <v>1.5189220183486201</v>
      </c>
      <c r="Q43" s="183">
        <v>3301</v>
      </c>
      <c r="R43" s="182">
        <v>10447</v>
      </c>
      <c r="S43" s="179">
        <v>3.1647985458951799</v>
      </c>
      <c r="T43" s="183">
        <v>277</v>
      </c>
      <c r="U43" s="182">
        <v>444</v>
      </c>
      <c r="V43" s="179">
        <v>1.6028880866426001</v>
      </c>
      <c r="W43" s="183">
        <v>1785</v>
      </c>
      <c r="X43" s="182">
        <v>3706</v>
      </c>
      <c r="Y43" s="179">
        <v>2.0761904761904799</v>
      </c>
      <c r="Z43" s="183">
        <v>2509</v>
      </c>
      <c r="AA43" s="182">
        <v>4235</v>
      </c>
      <c r="AB43" s="179">
        <v>1.68792347548824</v>
      </c>
      <c r="AC43" s="183">
        <v>2196</v>
      </c>
      <c r="AD43" s="182">
        <v>9621</v>
      </c>
      <c r="AE43" s="179">
        <v>4.3811475409836103</v>
      </c>
      <c r="AF43" s="183">
        <v>1434</v>
      </c>
      <c r="AG43" s="182">
        <v>3649</v>
      </c>
      <c r="AH43" s="179">
        <v>2.5446304044630401</v>
      </c>
      <c r="AI43" s="183">
        <v>368</v>
      </c>
      <c r="AJ43" s="182">
        <v>701</v>
      </c>
      <c r="AK43" s="179">
        <v>1.9048913043478299</v>
      </c>
      <c r="AL43" s="183">
        <v>480</v>
      </c>
      <c r="AM43" s="182">
        <v>700</v>
      </c>
      <c r="AN43" s="179">
        <v>1.4583333333333299</v>
      </c>
      <c r="AO43" s="43">
        <f t="shared" si="0"/>
        <v>25043</v>
      </c>
      <c r="AP43" s="44">
        <f t="shared" si="0"/>
        <v>64414</v>
      </c>
      <c r="AQ43" s="31">
        <f t="shared" si="1"/>
        <v>2.5721359262069239</v>
      </c>
    </row>
    <row r="44" spans="1:43" s="158" customFormat="1" x14ac:dyDescent="0.2">
      <c r="A44" s="6" t="s">
        <v>56</v>
      </c>
      <c r="B44" s="22">
        <v>1392</v>
      </c>
      <c r="C44" s="4">
        <v>1856</v>
      </c>
      <c r="D44" s="23">
        <v>1.3333333333333299</v>
      </c>
      <c r="E44" s="177">
        <v>129</v>
      </c>
      <c r="F44" s="178">
        <v>332</v>
      </c>
      <c r="G44" s="179">
        <v>2.5736434108527102</v>
      </c>
      <c r="H44" s="180">
        <v>13917</v>
      </c>
      <c r="I44" s="181">
        <v>24484</v>
      </c>
      <c r="J44" s="179">
        <v>1.7592872027017299</v>
      </c>
      <c r="K44" s="180">
        <v>5620</v>
      </c>
      <c r="L44" s="182">
        <v>10270</v>
      </c>
      <c r="M44" s="179">
        <v>1.8274021352313199</v>
      </c>
      <c r="N44" s="183">
        <v>608</v>
      </c>
      <c r="O44" s="182">
        <v>1360</v>
      </c>
      <c r="P44" s="179">
        <v>2.2368421052631602</v>
      </c>
      <c r="Q44" s="183">
        <v>5668</v>
      </c>
      <c r="R44" s="182">
        <v>9436</v>
      </c>
      <c r="S44" s="179">
        <v>1.6647847565278799</v>
      </c>
      <c r="T44" s="183">
        <v>139</v>
      </c>
      <c r="U44" s="182">
        <v>259</v>
      </c>
      <c r="V44" s="179">
        <v>1.86330935251799</v>
      </c>
      <c r="W44" s="183">
        <v>1775</v>
      </c>
      <c r="X44" s="182">
        <v>2958</v>
      </c>
      <c r="Y44" s="179">
        <v>1.66647887323944</v>
      </c>
      <c r="Z44" s="183">
        <v>2881</v>
      </c>
      <c r="AA44" s="182">
        <v>6980</v>
      </c>
      <c r="AB44" s="179">
        <v>2.42276987157237</v>
      </c>
      <c r="AC44" s="183">
        <v>2427</v>
      </c>
      <c r="AD44" s="182">
        <v>3877</v>
      </c>
      <c r="AE44" s="179">
        <v>1.5974454058508401</v>
      </c>
      <c r="AF44" s="183">
        <v>1094</v>
      </c>
      <c r="AG44" s="182">
        <v>1351</v>
      </c>
      <c r="AH44" s="179">
        <v>1.23491773308958</v>
      </c>
      <c r="AI44" s="183">
        <v>80</v>
      </c>
      <c r="AJ44" s="182">
        <v>132</v>
      </c>
      <c r="AK44" s="179">
        <v>1.65</v>
      </c>
      <c r="AL44" s="183">
        <v>191</v>
      </c>
      <c r="AM44" s="182">
        <v>393</v>
      </c>
      <c r="AN44" s="179">
        <v>2.0575916230366502</v>
      </c>
      <c r="AO44" s="43">
        <f t="shared" si="0"/>
        <v>35921</v>
      </c>
      <c r="AP44" s="44">
        <f t="shared" si="0"/>
        <v>63688</v>
      </c>
      <c r="AQ44" s="31">
        <f t="shared" si="1"/>
        <v>1.7730018652041981</v>
      </c>
    </row>
    <row r="45" spans="1:43" s="158" customFormat="1" x14ac:dyDescent="0.2">
      <c r="A45" s="6" t="s">
        <v>37</v>
      </c>
      <c r="B45" s="22">
        <v>1447</v>
      </c>
      <c r="C45" s="4">
        <v>5988</v>
      </c>
      <c r="D45" s="23">
        <v>4.1382170006910899</v>
      </c>
      <c r="E45" s="177">
        <v>516</v>
      </c>
      <c r="F45" s="178">
        <v>1198</v>
      </c>
      <c r="G45" s="179">
        <v>2.3217054263565902</v>
      </c>
      <c r="H45" s="180">
        <v>9787</v>
      </c>
      <c r="I45" s="181">
        <v>16924</v>
      </c>
      <c r="J45" s="179">
        <v>1.7292326555635</v>
      </c>
      <c r="K45" s="180">
        <v>1115</v>
      </c>
      <c r="L45" s="182">
        <v>2496</v>
      </c>
      <c r="M45" s="179">
        <v>2.2385650224215201</v>
      </c>
      <c r="N45" s="183">
        <v>2713</v>
      </c>
      <c r="O45" s="182">
        <v>5500</v>
      </c>
      <c r="P45" s="179">
        <v>2.0272760781422798</v>
      </c>
      <c r="Q45" s="183">
        <v>1635</v>
      </c>
      <c r="R45" s="182">
        <v>3818</v>
      </c>
      <c r="S45" s="179">
        <v>2.3351681957186501</v>
      </c>
      <c r="T45" s="183">
        <v>365</v>
      </c>
      <c r="U45" s="182">
        <v>1074</v>
      </c>
      <c r="V45" s="179">
        <v>2.9424657534246599</v>
      </c>
      <c r="W45" s="183">
        <v>1632</v>
      </c>
      <c r="X45" s="182">
        <v>4638</v>
      </c>
      <c r="Y45" s="179">
        <v>2.84191176470588</v>
      </c>
      <c r="Z45" s="183">
        <v>5474</v>
      </c>
      <c r="AA45" s="182">
        <v>11289</v>
      </c>
      <c r="AB45" s="179">
        <v>2.0622944830106</v>
      </c>
      <c r="AC45" s="183">
        <v>576</v>
      </c>
      <c r="AD45" s="182">
        <v>2132</v>
      </c>
      <c r="AE45" s="179">
        <v>3.7013888888888902</v>
      </c>
      <c r="AF45" s="183">
        <v>1010</v>
      </c>
      <c r="AG45" s="182">
        <v>2116</v>
      </c>
      <c r="AH45" s="179">
        <v>2.0950495049505</v>
      </c>
      <c r="AI45" s="183">
        <v>337</v>
      </c>
      <c r="AJ45" s="182">
        <v>678</v>
      </c>
      <c r="AK45" s="179">
        <v>2.0118694362017799</v>
      </c>
      <c r="AL45" s="183">
        <v>688</v>
      </c>
      <c r="AM45" s="182">
        <v>1575</v>
      </c>
      <c r="AN45" s="179">
        <v>2.2892441860465098</v>
      </c>
      <c r="AO45" s="43">
        <f t="shared" si="0"/>
        <v>27295</v>
      </c>
      <c r="AP45" s="44">
        <f t="shared" si="0"/>
        <v>59426</v>
      </c>
      <c r="AQ45" s="31">
        <f t="shared" si="1"/>
        <v>2.1771753068327531</v>
      </c>
    </row>
    <row r="46" spans="1:43" s="158" customFormat="1" x14ac:dyDescent="0.2">
      <c r="A46" s="6" t="s">
        <v>43</v>
      </c>
      <c r="B46" s="22">
        <v>958</v>
      </c>
      <c r="C46" s="4">
        <v>2838</v>
      </c>
      <c r="D46" s="23">
        <v>2.9624217118997902</v>
      </c>
      <c r="E46" s="177">
        <v>1006</v>
      </c>
      <c r="F46" s="178">
        <v>3071</v>
      </c>
      <c r="G46" s="179">
        <v>3.0526838966202798</v>
      </c>
      <c r="H46" s="180">
        <v>4647</v>
      </c>
      <c r="I46" s="181">
        <v>10494</v>
      </c>
      <c r="J46" s="179">
        <v>2.2582311168495801</v>
      </c>
      <c r="K46" s="180">
        <v>3218</v>
      </c>
      <c r="L46" s="182">
        <v>8201</v>
      </c>
      <c r="M46" s="179">
        <v>2.5484773151025499</v>
      </c>
      <c r="N46" s="183">
        <v>2211</v>
      </c>
      <c r="O46" s="182">
        <v>4987</v>
      </c>
      <c r="P46" s="179">
        <v>2.25554047942108</v>
      </c>
      <c r="Q46" s="183">
        <v>1481</v>
      </c>
      <c r="R46" s="182">
        <v>3212</v>
      </c>
      <c r="S46" s="179">
        <v>2.1688048615800102</v>
      </c>
      <c r="T46" s="183">
        <v>445</v>
      </c>
      <c r="U46" s="182">
        <v>5566</v>
      </c>
      <c r="V46" s="179">
        <v>12.507865168539301</v>
      </c>
      <c r="W46" s="183">
        <v>2396</v>
      </c>
      <c r="X46" s="182">
        <v>6246</v>
      </c>
      <c r="Y46" s="179">
        <v>2.6068447412353901</v>
      </c>
      <c r="Z46" s="183">
        <v>2657</v>
      </c>
      <c r="AA46" s="182">
        <v>6257</v>
      </c>
      <c r="AB46" s="179">
        <v>2.3549115543846399</v>
      </c>
      <c r="AC46" s="183">
        <v>786</v>
      </c>
      <c r="AD46" s="182">
        <v>2241</v>
      </c>
      <c r="AE46" s="179">
        <v>2.8511450381679402</v>
      </c>
      <c r="AF46" s="183">
        <v>731</v>
      </c>
      <c r="AG46" s="182">
        <v>1485</v>
      </c>
      <c r="AH46" s="179">
        <v>2.03146374829001</v>
      </c>
      <c r="AI46" s="183">
        <v>179</v>
      </c>
      <c r="AJ46" s="182">
        <v>452</v>
      </c>
      <c r="AK46" s="179">
        <v>2.5251396648044699</v>
      </c>
      <c r="AL46" s="183">
        <v>682</v>
      </c>
      <c r="AM46" s="182">
        <v>2307</v>
      </c>
      <c r="AN46" s="179">
        <v>3.3826979472140799</v>
      </c>
      <c r="AO46" s="43">
        <f t="shared" si="0"/>
        <v>21397</v>
      </c>
      <c r="AP46" s="44">
        <f t="shared" si="0"/>
        <v>57357</v>
      </c>
      <c r="AQ46" s="31">
        <f t="shared" si="1"/>
        <v>2.6806094312286768</v>
      </c>
    </row>
    <row r="47" spans="1:43" s="158" customFormat="1" x14ac:dyDescent="0.2">
      <c r="A47" s="6" t="s">
        <v>45</v>
      </c>
      <c r="B47" s="22">
        <v>1806</v>
      </c>
      <c r="C47" s="4">
        <v>4382</v>
      </c>
      <c r="D47" s="23">
        <v>2.4263565891472898</v>
      </c>
      <c r="E47" s="177">
        <v>591</v>
      </c>
      <c r="F47" s="178">
        <v>2594</v>
      </c>
      <c r="G47" s="179">
        <v>4.3891708967851102</v>
      </c>
      <c r="H47" s="180">
        <v>6558</v>
      </c>
      <c r="I47" s="181">
        <v>15485</v>
      </c>
      <c r="J47" s="179">
        <v>2.36123818237267</v>
      </c>
      <c r="K47" s="180">
        <v>1331</v>
      </c>
      <c r="L47" s="182">
        <v>3575</v>
      </c>
      <c r="M47" s="179">
        <v>2.6859504132231402</v>
      </c>
      <c r="N47" s="183">
        <v>1789</v>
      </c>
      <c r="O47" s="182">
        <v>4020</v>
      </c>
      <c r="P47" s="179">
        <v>2.2470653996646202</v>
      </c>
      <c r="Q47" s="183">
        <v>1693</v>
      </c>
      <c r="R47" s="182">
        <v>3860</v>
      </c>
      <c r="S47" s="179">
        <v>2.2799763733018299</v>
      </c>
      <c r="T47" s="183">
        <v>351</v>
      </c>
      <c r="U47" s="182">
        <v>1275</v>
      </c>
      <c r="V47" s="179">
        <v>3.6324786324786298</v>
      </c>
      <c r="W47" s="183">
        <v>1957</v>
      </c>
      <c r="X47" s="182">
        <v>4382</v>
      </c>
      <c r="Y47" s="179">
        <v>2.2391415431783299</v>
      </c>
      <c r="Z47" s="183">
        <v>3258</v>
      </c>
      <c r="AA47" s="182">
        <v>7648</v>
      </c>
      <c r="AB47" s="179">
        <v>2.34745242480049</v>
      </c>
      <c r="AC47" s="183">
        <v>1271</v>
      </c>
      <c r="AD47" s="182">
        <v>3347</v>
      </c>
      <c r="AE47" s="179">
        <v>2.63335955940205</v>
      </c>
      <c r="AF47" s="183">
        <v>1569</v>
      </c>
      <c r="AG47" s="182">
        <v>3061</v>
      </c>
      <c r="AH47" s="179">
        <v>1.9509241555130701</v>
      </c>
      <c r="AI47" s="183">
        <v>237</v>
      </c>
      <c r="AJ47" s="182">
        <v>672</v>
      </c>
      <c r="AK47" s="179">
        <v>2.83544303797468</v>
      </c>
      <c r="AL47" s="183">
        <v>409</v>
      </c>
      <c r="AM47" s="182">
        <v>1228</v>
      </c>
      <c r="AN47" s="179">
        <v>3.0024449877750601</v>
      </c>
      <c r="AO47" s="43">
        <f t="shared" si="0"/>
        <v>22820</v>
      </c>
      <c r="AP47" s="44">
        <f t="shared" si="0"/>
        <v>55529</v>
      </c>
      <c r="AQ47" s="31">
        <f t="shared" si="1"/>
        <v>2.4333479404031553</v>
      </c>
    </row>
    <row r="48" spans="1:43" s="158" customFormat="1" x14ac:dyDescent="0.2">
      <c r="A48" s="6" t="s">
        <v>89</v>
      </c>
      <c r="B48" s="22">
        <v>310</v>
      </c>
      <c r="C48" s="4">
        <v>1320</v>
      </c>
      <c r="D48" s="23">
        <v>4.2580645161290303</v>
      </c>
      <c r="E48" s="177">
        <v>106</v>
      </c>
      <c r="F48" s="178">
        <v>581</v>
      </c>
      <c r="G48" s="179">
        <v>5.4811320754716997</v>
      </c>
      <c r="H48" s="180">
        <v>8288</v>
      </c>
      <c r="I48" s="181">
        <v>13822</v>
      </c>
      <c r="J48" s="179">
        <v>1.6677123552123601</v>
      </c>
      <c r="K48" s="180">
        <v>2253</v>
      </c>
      <c r="L48" s="182">
        <v>6859</v>
      </c>
      <c r="M48" s="179">
        <v>3.0443852640923201</v>
      </c>
      <c r="N48" s="183">
        <v>224</v>
      </c>
      <c r="O48" s="182">
        <v>1109</v>
      </c>
      <c r="P48" s="179">
        <v>4.9508928571428603</v>
      </c>
      <c r="Q48" s="183">
        <v>3933</v>
      </c>
      <c r="R48" s="182">
        <v>9804</v>
      </c>
      <c r="S48" s="179">
        <v>2.4927536231884102</v>
      </c>
      <c r="T48" s="183">
        <v>30</v>
      </c>
      <c r="U48" s="182">
        <v>74</v>
      </c>
      <c r="V48" s="179">
        <v>2.4666666666666699</v>
      </c>
      <c r="W48" s="183">
        <v>923</v>
      </c>
      <c r="X48" s="182">
        <v>2877</v>
      </c>
      <c r="Y48" s="179">
        <v>3.1170097508125698</v>
      </c>
      <c r="Z48" s="183">
        <v>7147</v>
      </c>
      <c r="AA48" s="182">
        <v>16063</v>
      </c>
      <c r="AB48" s="179">
        <v>2.2475164404645298</v>
      </c>
      <c r="AC48" s="183">
        <v>439</v>
      </c>
      <c r="AD48" s="182">
        <v>1306</v>
      </c>
      <c r="AE48" s="179">
        <v>2.9749430523917999</v>
      </c>
      <c r="AF48" s="183">
        <v>681</v>
      </c>
      <c r="AG48" s="182">
        <v>1580</v>
      </c>
      <c r="AH48" s="179">
        <v>2.3201174743025001</v>
      </c>
      <c r="AI48" s="183">
        <v>22</v>
      </c>
      <c r="AJ48" s="182">
        <v>66</v>
      </c>
      <c r="AK48" s="179">
        <v>3</v>
      </c>
      <c r="AL48" s="183">
        <v>26</v>
      </c>
      <c r="AM48" s="182">
        <v>55</v>
      </c>
      <c r="AN48" s="179">
        <v>2.1153846153846199</v>
      </c>
      <c r="AO48" s="43">
        <f t="shared" si="0"/>
        <v>24382</v>
      </c>
      <c r="AP48" s="44">
        <f t="shared" si="0"/>
        <v>55516</v>
      </c>
      <c r="AQ48" s="31">
        <f t="shared" si="1"/>
        <v>2.2769256008530885</v>
      </c>
    </row>
    <row r="49" spans="1:43" s="158" customFormat="1" x14ac:dyDescent="0.2">
      <c r="A49" s="6" t="s">
        <v>40</v>
      </c>
      <c r="B49" s="22">
        <v>788</v>
      </c>
      <c r="C49" s="4">
        <v>2545</v>
      </c>
      <c r="D49" s="23">
        <v>3.2296954314720798</v>
      </c>
      <c r="E49" s="177">
        <v>496</v>
      </c>
      <c r="F49" s="178">
        <v>1092</v>
      </c>
      <c r="G49" s="179">
        <v>2.20161290322581</v>
      </c>
      <c r="H49" s="180">
        <v>7954</v>
      </c>
      <c r="I49" s="181">
        <v>15065</v>
      </c>
      <c r="J49" s="179">
        <v>1.89401558964043</v>
      </c>
      <c r="K49" s="180">
        <v>1445</v>
      </c>
      <c r="L49" s="182">
        <v>3128</v>
      </c>
      <c r="M49" s="179">
        <v>2.1647058823529401</v>
      </c>
      <c r="N49" s="183">
        <v>2311</v>
      </c>
      <c r="O49" s="182">
        <v>4992</v>
      </c>
      <c r="P49" s="179">
        <v>2.1601038511466899</v>
      </c>
      <c r="Q49" s="183">
        <v>1798</v>
      </c>
      <c r="R49" s="182">
        <v>4652</v>
      </c>
      <c r="S49" s="179">
        <v>2.587319243604</v>
      </c>
      <c r="T49" s="183">
        <v>758</v>
      </c>
      <c r="U49" s="182">
        <v>2902</v>
      </c>
      <c r="V49" s="179">
        <v>3.8284960422163601</v>
      </c>
      <c r="W49" s="183">
        <v>2146</v>
      </c>
      <c r="X49" s="182">
        <v>5507</v>
      </c>
      <c r="Y49" s="179">
        <v>2.5661696178937601</v>
      </c>
      <c r="Z49" s="183">
        <v>4391</v>
      </c>
      <c r="AA49" s="182">
        <v>8140</v>
      </c>
      <c r="AB49" s="179">
        <v>1.8537918469596899</v>
      </c>
      <c r="AC49" s="183">
        <v>1240</v>
      </c>
      <c r="AD49" s="182">
        <v>3709</v>
      </c>
      <c r="AE49" s="179">
        <v>2.9911290322580601</v>
      </c>
      <c r="AF49" s="183">
        <v>655</v>
      </c>
      <c r="AG49" s="182">
        <v>1385</v>
      </c>
      <c r="AH49" s="179">
        <v>2.1145038167938899</v>
      </c>
      <c r="AI49" s="183">
        <v>113</v>
      </c>
      <c r="AJ49" s="182">
        <v>235</v>
      </c>
      <c r="AK49" s="179">
        <v>2.0796460176991101</v>
      </c>
      <c r="AL49" s="183">
        <v>239</v>
      </c>
      <c r="AM49" s="182">
        <v>424</v>
      </c>
      <c r="AN49" s="179">
        <v>1.7740585774058599</v>
      </c>
      <c r="AO49" s="43">
        <f t="shared" si="0"/>
        <v>24334</v>
      </c>
      <c r="AP49" s="44">
        <f t="shared" si="0"/>
        <v>53776</v>
      </c>
      <c r="AQ49" s="31">
        <f t="shared" si="1"/>
        <v>2.2099120572039124</v>
      </c>
    </row>
    <row r="50" spans="1:43" s="158" customFormat="1" x14ac:dyDescent="0.2">
      <c r="A50" s="6" t="s">
        <v>46</v>
      </c>
      <c r="B50" s="22">
        <v>667</v>
      </c>
      <c r="C50" s="4">
        <v>1676</v>
      </c>
      <c r="D50" s="23">
        <v>2.5127436281859099</v>
      </c>
      <c r="E50" s="177">
        <v>238</v>
      </c>
      <c r="F50" s="178">
        <v>681</v>
      </c>
      <c r="G50" s="179">
        <v>2.8613445378151301</v>
      </c>
      <c r="H50" s="180">
        <v>7655</v>
      </c>
      <c r="I50" s="181">
        <v>14478</v>
      </c>
      <c r="J50" s="179">
        <v>1.89131286740692</v>
      </c>
      <c r="K50" s="180">
        <v>2714</v>
      </c>
      <c r="L50" s="182">
        <v>4239</v>
      </c>
      <c r="M50" s="179">
        <v>1.5619012527634499</v>
      </c>
      <c r="N50" s="183">
        <v>882</v>
      </c>
      <c r="O50" s="182">
        <v>2007</v>
      </c>
      <c r="P50" s="179">
        <v>2.27551020408163</v>
      </c>
      <c r="Q50" s="183">
        <v>2626</v>
      </c>
      <c r="R50" s="182">
        <v>5118</v>
      </c>
      <c r="S50" s="179">
        <v>1.9489718202589501</v>
      </c>
      <c r="T50" s="183">
        <v>147</v>
      </c>
      <c r="U50" s="182">
        <v>367</v>
      </c>
      <c r="V50" s="179">
        <v>2.49659863945578</v>
      </c>
      <c r="W50" s="183">
        <v>1505</v>
      </c>
      <c r="X50" s="182">
        <v>4132</v>
      </c>
      <c r="Y50" s="179">
        <v>2.7455149501661098</v>
      </c>
      <c r="Z50" s="183">
        <v>5283</v>
      </c>
      <c r="AA50" s="182">
        <v>15303</v>
      </c>
      <c r="AB50" s="179">
        <v>2.8966496308915399</v>
      </c>
      <c r="AC50" s="183">
        <v>782</v>
      </c>
      <c r="AD50" s="182">
        <v>2853</v>
      </c>
      <c r="AE50" s="179">
        <v>3.6483375959079298</v>
      </c>
      <c r="AF50" s="183">
        <v>930</v>
      </c>
      <c r="AG50" s="182">
        <v>1934</v>
      </c>
      <c r="AH50" s="179">
        <v>2.0795698924731201</v>
      </c>
      <c r="AI50" s="183">
        <v>144</v>
      </c>
      <c r="AJ50" s="182">
        <v>249</v>
      </c>
      <c r="AK50" s="179">
        <v>1.7291666666666701</v>
      </c>
      <c r="AL50" s="183">
        <v>86</v>
      </c>
      <c r="AM50" s="182">
        <v>174</v>
      </c>
      <c r="AN50" s="179">
        <v>2.0232558139534902</v>
      </c>
      <c r="AO50" s="43">
        <f t="shared" si="0"/>
        <v>23659</v>
      </c>
      <c r="AP50" s="44">
        <f t="shared" si="0"/>
        <v>53211</v>
      </c>
      <c r="AQ50" s="31">
        <f t="shared" si="1"/>
        <v>2.249080688110233</v>
      </c>
    </row>
    <row r="51" spans="1:43" s="158" customFormat="1" x14ac:dyDescent="0.2">
      <c r="A51" s="6" t="s">
        <v>44</v>
      </c>
      <c r="B51" s="22">
        <v>453</v>
      </c>
      <c r="C51" s="4">
        <v>1700</v>
      </c>
      <c r="D51" s="23">
        <v>3.7527593818984601</v>
      </c>
      <c r="E51" s="177">
        <v>249</v>
      </c>
      <c r="F51" s="178">
        <v>850</v>
      </c>
      <c r="G51" s="179">
        <v>3.4136546184738998</v>
      </c>
      <c r="H51" s="180">
        <v>4101</v>
      </c>
      <c r="I51" s="181">
        <v>9293</v>
      </c>
      <c r="J51" s="179">
        <v>2.2660326749573301</v>
      </c>
      <c r="K51" s="180">
        <v>692</v>
      </c>
      <c r="L51" s="182">
        <v>1493</v>
      </c>
      <c r="M51" s="179">
        <v>2.1575144508670498</v>
      </c>
      <c r="N51" s="183">
        <v>746</v>
      </c>
      <c r="O51" s="182">
        <v>1851</v>
      </c>
      <c r="P51" s="179">
        <v>2.48123324396783</v>
      </c>
      <c r="Q51" s="183">
        <v>1940</v>
      </c>
      <c r="R51" s="182">
        <v>4883</v>
      </c>
      <c r="S51" s="179">
        <v>2.51701030927835</v>
      </c>
      <c r="T51" s="183">
        <v>186</v>
      </c>
      <c r="U51" s="182">
        <v>500</v>
      </c>
      <c r="V51" s="179">
        <v>2.6881720430107499</v>
      </c>
      <c r="W51" s="183">
        <v>1705</v>
      </c>
      <c r="X51" s="182">
        <v>5077</v>
      </c>
      <c r="Y51" s="179">
        <v>2.9777126099706699</v>
      </c>
      <c r="Z51" s="183">
        <v>6705</v>
      </c>
      <c r="AA51" s="182">
        <v>19458</v>
      </c>
      <c r="AB51" s="179">
        <v>2.9020134228187899</v>
      </c>
      <c r="AC51" s="183">
        <v>596</v>
      </c>
      <c r="AD51" s="182">
        <v>2412</v>
      </c>
      <c r="AE51" s="179">
        <v>4.0469798657718101</v>
      </c>
      <c r="AF51" s="183">
        <v>1400</v>
      </c>
      <c r="AG51" s="182">
        <v>2993</v>
      </c>
      <c r="AH51" s="179">
        <v>2.1378571428571398</v>
      </c>
      <c r="AI51" s="183">
        <v>75</v>
      </c>
      <c r="AJ51" s="182">
        <v>132</v>
      </c>
      <c r="AK51" s="179">
        <v>1.76</v>
      </c>
      <c r="AL51" s="183">
        <v>196</v>
      </c>
      <c r="AM51" s="182">
        <v>451</v>
      </c>
      <c r="AN51" s="179">
        <v>2.3010204081632701</v>
      </c>
      <c r="AO51" s="43">
        <f t="shared" si="0"/>
        <v>19044</v>
      </c>
      <c r="AP51" s="44">
        <f t="shared" si="0"/>
        <v>51093</v>
      </c>
      <c r="AQ51" s="31">
        <f t="shared" si="1"/>
        <v>2.6828922495274101</v>
      </c>
    </row>
    <row r="52" spans="1:43" s="158" customFormat="1" x14ac:dyDescent="0.2">
      <c r="A52" s="6" t="s">
        <v>39</v>
      </c>
      <c r="B52" s="22">
        <v>2134</v>
      </c>
      <c r="C52" s="4">
        <v>6550</v>
      </c>
      <c r="D52" s="23">
        <v>3.06935332708529</v>
      </c>
      <c r="E52" s="177">
        <v>723</v>
      </c>
      <c r="F52" s="178">
        <v>1446</v>
      </c>
      <c r="G52" s="179">
        <v>2</v>
      </c>
      <c r="H52" s="180">
        <v>6106</v>
      </c>
      <c r="I52" s="181">
        <v>11896</v>
      </c>
      <c r="J52" s="179">
        <v>1.9482476252865999</v>
      </c>
      <c r="K52" s="180">
        <v>1618</v>
      </c>
      <c r="L52" s="182">
        <v>3761</v>
      </c>
      <c r="M52" s="179">
        <v>2.3244746600741699</v>
      </c>
      <c r="N52" s="183">
        <v>952</v>
      </c>
      <c r="O52" s="182">
        <v>2078</v>
      </c>
      <c r="P52" s="179">
        <v>2.1827731092436999</v>
      </c>
      <c r="Q52" s="183">
        <v>2163</v>
      </c>
      <c r="R52" s="182">
        <v>5117</v>
      </c>
      <c r="S52" s="179">
        <v>2.3656957928802602</v>
      </c>
      <c r="T52" s="183">
        <v>338</v>
      </c>
      <c r="U52" s="182">
        <v>972</v>
      </c>
      <c r="V52" s="179">
        <v>2.8757396449704098</v>
      </c>
      <c r="W52" s="183">
        <v>1364</v>
      </c>
      <c r="X52" s="182">
        <v>2854</v>
      </c>
      <c r="Y52" s="179">
        <v>2.09237536656891</v>
      </c>
      <c r="Z52" s="183">
        <v>3622</v>
      </c>
      <c r="AA52" s="182">
        <v>7974</v>
      </c>
      <c r="AB52" s="179">
        <v>2.2015461071231401</v>
      </c>
      <c r="AC52" s="183">
        <v>1516</v>
      </c>
      <c r="AD52" s="182">
        <v>4546</v>
      </c>
      <c r="AE52" s="179">
        <v>2.9986807387862799</v>
      </c>
      <c r="AF52" s="183">
        <v>932</v>
      </c>
      <c r="AG52" s="182">
        <v>1775</v>
      </c>
      <c r="AH52" s="179">
        <v>1.9045064377682399</v>
      </c>
      <c r="AI52" s="183">
        <v>137</v>
      </c>
      <c r="AJ52" s="182">
        <v>261</v>
      </c>
      <c r="AK52" s="179">
        <v>1.90510948905109</v>
      </c>
      <c r="AL52" s="183">
        <v>374</v>
      </c>
      <c r="AM52" s="182">
        <v>754</v>
      </c>
      <c r="AN52" s="179">
        <v>2.0160427807486601</v>
      </c>
      <c r="AO52" s="43">
        <f t="shared" si="0"/>
        <v>21979</v>
      </c>
      <c r="AP52" s="44">
        <f t="shared" si="0"/>
        <v>49984</v>
      </c>
      <c r="AQ52" s="31">
        <f t="shared" si="1"/>
        <v>2.2741707993994269</v>
      </c>
    </row>
    <row r="53" spans="1:43" s="158" customFormat="1" x14ac:dyDescent="0.2">
      <c r="A53" s="6" t="s">
        <v>1</v>
      </c>
      <c r="B53" s="22">
        <v>1076</v>
      </c>
      <c r="C53" s="4">
        <v>5377</v>
      </c>
      <c r="D53" s="23">
        <v>4.9972118959107803</v>
      </c>
      <c r="E53" s="177">
        <v>678</v>
      </c>
      <c r="F53" s="178">
        <v>1926</v>
      </c>
      <c r="G53" s="179">
        <v>2.8407079646017701</v>
      </c>
      <c r="H53" s="180">
        <v>5164</v>
      </c>
      <c r="I53" s="181">
        <v>10581</v>
      </c>
      <c r="J53" s="179">
        <v>2.0489930286599498</v>
      </c>
      <c r="K53" s="180">
        <v>1566</v>
      </c>
      <c r="L53" s="182">
        <v>3825</v>
      </c>
      <c r="M53" s="179">
        <v>2.4425287356321799</v>
      </c>
      <c r="N53" s="183">
        <v>666</v>
      </c>
      <c r="O53" s="182">
        <v>1739</v>
      </c>
      <c r="P53" s="179">
        <v>2.6111111111111098</v>
      </c>
      <c r="Q53" s="183">
        <v>1113</v>
      </c>
      <c r="R53" s="182">
        <v>2581</v>
      </c>
      <c r="S53" s="179">
        <v>2.3189577717879599</v>
      </c>
      <c r="T53" s="183">
        <v>115</v>
      </c>
      <c r="U53" s="182">
        <v>325</v>
      </c>
      <c r="V53" s="179">
        <v>2.8260869565217401</v>
      </c>
      <c r="W53" s="183">
        <v>1266</v>
      </c>
      <c r="X53" s="182">
        <v>3025</v>
      </c>
      <c r="Y53" s="179">
        <v>2.3894154818325402</v>
      </c>
      <c r="Z53" s="183">
        <v>4617</v>
      </c>
      <c r="AA53" s="182">
        <v>9524</v>
      </c>
      <c r="AB53" s="179">
        <v>2.06281134936106</v>
      </c>
      <c r="AC53" s="183">
        <v>915</v>
      </c>
      <c r="AD53" s="182">
        <v>3963</v>
      </c>
      <c r="AE53" s="179">
        <v>4.3311475409836104</v>
      </c>
      <c r="AF53" s="183">
        <v>1347</v>
      </c>
      <c r="AG53" s="182">
        <v>3312</v>
      </c>
      <c r="AH53" s="179">
        <v>2.4587973273942101</v>
      </c>
      <c r="AI53" s="183">
        <v>471</v>
      </c>
      <c r="AJ53" s="182">
        <v>636</v>
      </c>
      <c r="AK53" s="179">
        <v>1.35031847133758</v>
      </c>
      <c r="AL53" s="183">
        <v>314</v>
      </c>
      <c r="AM53" s="182">
        <v>466</v>
      </c>
      <c r="AN53" s="179">
        <v>1.4840764331210201</v>
      </c>
      <c r="AO53" s="43">
        <f t="shared" si="0"/>
        <v>19308</v>
      </c>
      <c r="AP53" s="44">
        <f t="shared" si="0"/>
        <v>47280</v>
      </c>
      <c r="AQ53" s="31">
        <f t="shared" si="1"/>
        <v>2.4487259167184585</v>
      </c>
    </row>
    <row r="54" spans="1:43" s="158" customFormat="1" x14ac:dyDescent="0.2">
      <c r="A54" s="6" t="s">
        <v>31</v>
      </c>
      <c r="B54" s="22">
        <v>1023</v>
      </c>
      <c r="C54" s="4">
        <v>3571</v>
      </c>
      <c r="D54" s="23">
        <v>3.4907135874877802</v>
      </c>
      <c r="E54" s="177">
        <v>386</v>
      </c>
      <c r="F54" s="178">
        <v>946</v>
      </c>
      <c r="G54" s="179">
        <v>2.45077720207254</v>
      </c>
      <c r="H54" s="180">
        <v>6420</v>
      </c>
      <c r="I54" s="181">
        <v>13262</v>
      </c>
      <c r="J54" s="179">
        <v>2.0657320872274099</v>
      </c>
      <c r="K54" s="180">
        <v>872</v>
      </c>
      <c r="L54" s="182">
        <v>1688</v>
      </c>
      <c r="M54" s="179">
        <v>1.9357798165137601</v>
      </c>
      <c r="N54" s="183">
        <v>1239</v>
      </c>
      <c r="O54" s="182">
        <v>2784</v>
      </c>
      <c r="P54" s="179">
        <v>2.2469733656174302</v>
      </c>
      <c r="Q54" s="183">
        <v>1028</v>
      </c>
      <c r="R54" s="182">
        <v>2666</v>
      </c>
      <c r="S54" s="179">
        <v>2.59338521400778</v>
      </c>
      <c r="T54" s="183">
        <v>135</v>
      </c>
      <c r="U54" s="182">
        <v>328</v>
      </c>
      <c r="V54" s="179">
        <v>2.42962962962963</v>
      </c>
      <c r="W54" s="183">
        <v>2068</v>
      </c>
      <c r="X54" s="182">
        <v>5229</v>
      </c>
      <c r="Y54" s="179">
        <v>2.5285299806576398</v>
      </c>
      <c r="Z54" s="183">
        <v>4731</v>
      </c>
      <c r="AA54" s="182">
        <v>11110</v>
      </c>
      <c r="AB54" s="179">
        <v>2.3483407313464402</v>
      </c>
      <c r="AC54" s="183">
        <v>532</v>
      </c>
      <c r="AD54" s="182">
        <v>2281</v>
      </c>
      <c r="AE54" s="179">
        <v>4.2875939849624096</v>
      </c>
      <c r="AF54" s="183">
        <v>895</v>
      </c>
      <c r="AG54" s="182">
        <v>1732</v>
      </c>
      <c r="AH54" s="179">
        <v>1.93519553072626</v>
      </c>
      <c r="AI54" s="183">
        <v>114</v>
      </c>
      <c r="AJ54" s="182">
        <v>196</v>
      </c>
      <c r="AK54" s="179">
        <v>1.71929824561404</v>
      </c>
      <c r="AL54" s="183">
        <v>197</v>
      </c>
      <c r="AM54" s="182">
        <v>978</v>
      </c>
      <c r="AN54" s="179">
        <v>4.9644670050761404</v>
      </c>
      <c r="AO54" s="43">
        <f t="shared" si="0"/>
        <v>19640</v>
      </c>
      <c r="AP54" s="44">
        <f t="shared" si="0"/>
        <v>46771</v>
      </c>
      <c r="AQ54" s="31">
        <f t="shared" si="1"/>
        <v>2.3814154786150712</v>
      </c>
    </row>
    <row r="55" spans="1:43" s="158" customFormat="1" x14ac:dyDescent="0.2">
      <c r="A55" s="6" t="s">
        <v>48</v>
      </c>
      <c r="B55" s="22">
        <v>586</v>
      </c>
      <c r="C55" s="4">
        <v>967</v>
      </c>
      <c r="D55" s="23">
        <v>1.6501706484641601</v>
      </c>
      <c r="E55" s="177">
        <v>234</v>
      </c>
      <c r="F55" s="178">
        <v>973</v>
      </c>
      <c r="G55" s="179">
        <v>4.1581196581196602</v>
      </c>
      <c r="H55" s="180">
        <v>6182</v>
      </c>
      <c r="I55" s="181">
        <v>11545</v>
      </c>
      <c r="J55" s="179">
        <v>1.86751860239405</v>
      </c>
      <c r="K55" s="180">
        <v>5303</v>
      </c>
      <c r="L55" s="182">
        <v>8310</v>
      </c>
      <c r="M55" s="179">
        <v>1.5670375259287199</v>
      </c>
      <c r="N55" s="183">
        <v>1006</v>
      </c>
      <c r="O55" s="182">
        <v>2174</v>
      </c>
      <c r="P55" s="179">
        <v>2.1610337972167</v>
      </c>
      <c r="Q55" s="183">
        <v>4345</v>
      </c>
      <c r="R55" s="182">
        <v>7725</v>
      </c>
      <c r="S55" s="179">
        <v>1.77790563866513</v>
      </c>
      <c r="T55" s="183">
        <v>111</v>
      </c>
      <c r="U55" s="182">
        <v>570</v>
      </c>
      <c r="V55" s="179">
        <v>5.1351351351351404</v>
      </c>
      <c r="W55" s="183">
        <v>1174</v>
      </c>
      <c r="X55" s="182">
        <v>2372</v>
      </c>
      <c r="Y55" s="179">
        <v>2.0204429301533202</v>
      </c>
      <c r="Z55" s="183">
        <v>2276</v>
      </c>
      <c r="AA55" s="182">
        <v>5272</v>
      </c>
      <c r="AB55" s="179">
        <v>2.31634446397188</v>
      </c>
      <c r="AC55" s="183">
        <v>1860</v>
      </c>
      <c r="AD55" s="182">
        <v>3428</v>
      </c>
      <c r="AE55" s="179">
        <v>1.8430107526881701</v>
      </c>
      <c r="AF55" s="183">
        <v>520</v>
      </c>
      <c r="AG55" s="182">
        <v>931</v>
      </c>
      <c r="AH55" s="179">
        <v>1.7903846153846199</v>
      </c>
      <c r="AI55" s="183">
        <v>127</v>
      </c>
      <c r="AJ55" s="182">
        <v>135</v>
      </c>
      <c r="AK55" s="179">
        <v>1.0629921259842501</v>
      </c>
      <c r="AL55" s="183">
        <v>500</v>
      </c>
      <c r="AM55" s="182">
        <v>961</v>
      </c>
      <c r="AN55" s="179">
        <v>1.9219999999999999</v>
      </c>
      <c r="AO55" s="43">
        <f t="shared" si="0"/>
        <v>24224</v>
      </c>
      <c r="AP55" s="44">
        <f t="shared" si="0"/>
        <v>45363</v>
      </c>
      <c r="AQ55" s="31">
        <f t="shared" si="1"/>
        <v>1.8726469616908852</v>
      </c>
    </row>
    <row r="56" spans="1:43" s="158" customFormat="1" x14ac:dyDescent="0.2">
      <c r="A56" s="6" t="s">
        <v>87</v>
      </c>
      <c r="B56" s="22">
        <v>403</v>
      </c>
      <c r="C56" s="4">
        <v>1075</v>
      </c>
      <c r="D56" s="23">
        <v>2.6674937965260499</v>
      </c>
      <c r="E56" s="177">
        <v>199</v>
      </c>
      <c r="F56" s="178">
        <v>483</v>
      </c>
      <c r="G56" s="179">
        <v>2.4271356783919602</v>
      </c>
      <c r="H56" s="180">
        <v>4779</v>
      </c>
      <c r="I56" s="181">
        <v>8686</v>
      </c>
      <c r="J56" s="179">
        <v>1.8175350491734701</v>
      </c>
      <c r="K56" s="180">
        <v>895</v>
      </c>
      <c r="L56" s="182">
        <v>1587</v>
      </c>
      <c r="M56" s="179">
        <v>1.7731843575419</v>
      </c>
      <c r="N56" s="183">
        <v>694</v>
      </c>
      <c r="O56" s="182">
        <v>1795</v>
      </c>
      <c r="P56" s="179">
        <v>2.5864553314120999</v>
      </c>
      <c r="Q56" s="183">
        <v>6396</v>
      </c>
      <c r="R56" s="182">
        <v>9059</v>
      </c>
      <c r="S56" s="179">
        <v>1.4163539712320199</v>
      </c>
      <c r="T56" s="183">
        <v>123</v>
      </c>
      <c r="U56" s="182">
        <v>321</v>
      </c>
      <c r="V56" s="179">
        <v>2.6097560975609801</v>
      </c>
      <c r="W56" s="183">
        <v>920</v>
      </c>
      <c r="X56" s="182">
        <v>2528</v>
      </c>
      <c r="Y56" s="179">
        <v>2.7478260869565201</v>
      </c>
      <c r="Z56" s="183">
        <v>3871</v>
      </c>
      <c r="AA56" s="182">
        <v>12383</v>
      </c>
      <c r="AB56" s="179">
        <v>3.1989150090415901</v>
      </c>
      <c r="AC56" s="183">
        <v>619</v>
      </c>
      <c r="AD56" s="182">
        <v>1733</v>
      </c>
      <c r="AE56" s="179">
        <v>2.7996768982229399</v>
      </c>
      <c r="AF56" s="183">
        <v>639</v>
      </c>
      <c r="AG56" s="182">
        <v>1155</v>
      </c>
      <c r="AH56" s="179">
        <v>1.8075117370892</v>
      </c>
      <c r="AI56" s="183">
        <v>42</v>
      </c>
      <c r="AJ56" s="182">
        <v>94</v>
      </c>
      <c r="AK56" s="179">
        <v>2.2380952380952399</v>
      </c>
      <c r="AL56" s="183">
        <v>83</v>
      </c>
      <c r="AM56" s="182">
        <v>167</v>
      </c>
      <c r="AN56" s="179">
        <v>2.01204819277108</v>
      </c>
      <c r="AO56" s="43">
        <f t="shared" si="0"/>
        <v>19663</v>
      </c>
      <c r="AP56" s="44">
        <f t="shared" si="0"/>
        <v>41066</v>
      </c>
      <c r="AQ56" s="31">
        <f t="shared" si="1"/>
        <v>2.0884910746071301</v>
      </c>
    </row>
    <row r="57" spans="1:43" s="158" customFormat="1" x14ac:dyDescent="0.2">
      <c r="A57" s="6" t="s">
        <v>90</v>
      </c>
      <c r="B57" s="22">
        <v>223</v>
      </c>
      <c r="C57" s="4">
        <v>875</v>
      </c>
      <c r="D57" s="23">
        <v>3.9237668161435</v>
      </c>
      <c r="E57" s="177">
        <v>96</v>
      </c>
      <c r="F57" s="178">
        <v>331</v>
      </c>
      <c r="G57" s="179">
        <v>3.4479166666666701</v>
      </c>
      <c r="H57" s="180">
        <v>1801</v>
      </c>
      <c r="I57" s="181">
        <v>4925</v>
      </c>
      <c r="J57" s="179">
        <v>2.7345918933925599</v>
      </c>
      <c r="K57" s="180">
        <v>1092</v>
      </c>
      <c r="L57" s="182">
        <v>2729</v>
      </c>
      <c r="M57" s="179">
        <v>2.49908424908425</v>
      </c>
      <c r="N57" s="183">
        <v>173</v>
      </c>
      <c r="O57" s="182">
        <v>427</v>
      </c>
      <c r="P57" s="179">
        <v>2.4682080924855501</v>
      </c>
      <c r="Q57" s="183">
        <v>3941</v>
      </c>
      <c r="R57" s="182">
        <v>10498</v>
      </c>
      <c r="S57" s="179">
        <v>2.6637909160111701</v>
      </c>
      <c r="T57" s="183">
        <v>22</v>
      </c>
      <c r="U57" s="182">
        <v>46</v>
      </c>
      <c r="V57" s="179">
        <v>2.0909090909090899</v>
      </c>
      <c r="W57" s="183">
        <v>1020</v>
      </c>
      <c r="X57" s="182">
        <v>4075</v>
      </c>
      <c r="Y57" s="179">
        <v>3.9950980392156898</v>
      </c>
      <c r="Z57" s="183">
        <v>3235</v>
      </c>
      <c r="AA57" s="182">
        <v>9841</v>
      </c>
      <c r="AB57" s="179">
        <v>3.0420401854714099</v>
      </c>
      <c r="AC57" s="183">
        <v>753</v>
      </c>
      <c r="AD57" s="182">
        <v>2965</v>
      </c>
      <c r="AE57" s="179">
        <v>3.93758300132802</v>
      </c>
      <c r="AF57" s="183">
        <v>864</v>
      </c>
      <c r="AG57" s="182">
        <v>1988</v>
      </c>
      <c r="AH57" s="179">
        <v>2.30092592592593</v>
      </c>
      <c r="AI57" s="183">
        <v>15</v>
      </c>
      <c r="AJ57" s="182">
        <v>32</v>
      </c>
      <c r="AK57" s="179">
        <v>2.1333333333333302</v>
      </c>
      <c r="AL57" s="183">
        <v>41</v>
      </c>
      <c r="AM57" s="182">
        <v>77</v>
      </c>
      <c r="AN57" s="179">
        <v>1.8780487804878001</v>
      </c>
      <c r="AO57" s="43">
        <f t="shared" si="0"/>
        <v>13276</v>
      </c>
      <c r="AP57" s="44">
        <f t="shared" si="0"/>
        <v>38809</v>
      </c>
      <c r="AQ57" s="31">
        <f t="shared" si="1"/>
        <v>2.9232449532991867</v>
      </c>
    </row>
    <row r="58" spans="1:43" s="158" customFormat="1" x14ac:dyDescent="0.2">
      <c r="A58" s="6" t="s">
        <v>88</v>
      </c>
      <c r="B58" s="22">
        <v>439</v>
      </c>
      <c r="C58" s="4">
        <v>1077</v>
      </c>
      <c r="D58" s="23">
        <v>2.4533029612756301</v>
      </c>
      <c r="E58" s="177">
        <v>110</v>
      </c>
      <c r="F58" s="178">
        <v>311</v>
      </c>
      <c r="G58" s="179">
        <v>2.8272727272727298</v>
      </c>
      <c r="H58" s="180">
        <v>6997</v>
      </c>
      <c r="I58" s="181">
        <v>12951</v>
      </c>
      <c r="J58" s="179">
        <v>1.8509361154780599</v>
      </c>
      <c r="K58" s="180">
        <v>1789</v>
      </c>
      <c r="L58" s="182">
        <v>3142</v>
      </c>
      <c r="M58" s="179">
        <v>1.75628842929011</v>
      </c>
      <c r="N58" s="183">
        <v>847</v>
      </c>
      <c r="O58" s="182">
        <v>2049</v>
      </c>
      <c r="P58" s="179">
        <v>2.4191263282172399</v>
      </c>
      <c r="Q58" s="183">
        <v>2208</v>
      </c>
      <c r="R58" s="182">
        <v>3871</v>
      </c>
      <c r="S58" s="179">
        <v>1.7531702898550701</v>
      </c>
      <c r="T58" s="183">
        <v>134</v>
      </c>
      <c r="U58" s="182">
        <v>331</v>
      </c>
      <c r="V58" s="179">
        <v>2.4701492537313401</v>
      </c>
      <c r="W58" s="183">
        <v>1270</v>
      </c>
      <c r="X58" s="182">
        <v>3209</v>
      </c>
      <c r="Y58" s="179">
        <v>2.5267716535433098</v>
      </c>
      <c r="Z58" s="183">
        <v>3532</v>
      </c>
      <c r="AA58" s="182">
        <v>8279</v>
      </c>
      <c r="AB58" s="179">
        <v>2.3439977349943399</v>
      </c>
      <c r="AC58" s="183">
        <v>564</v>
      </c>
      <c r="AD58" s="182">
        <v>1332</v>
      </c>
      <c r="AE58" s="179">
        <v>2.3617021276595702</v>
      </c>
      <c r="AF58" s="183">
        <v>486</v>
      </c>
      <c r="AG58" s="182">
        <v>961</v>
      </c>
      <c r="AH58" s="179">
        <v>1.9773662551440301</v>
      </c>
      <c r="AI58" s="183">
        <v>176</v>
      </c>
      <c r="AJ58" s="182">
        <v>315</v>
      </c>
      <c r="AK58" s="179">
        <v>1.78977272727273</v>
      </c>
      <c r="AL58" s="183">
        <v>198</v>
      </c>
      <c r="AM58" s="182">
        <v>376</v>
      </c>
      <c r="AN58" s="179">
        <v>1.8989898989898999</v>
      </c>
      <c r="AO58" s="43">
        <f t="shared" si="0"/>
        <v>18750</v>
      </c>
      <c r="AP58" s="44">
        <f t="shared" si="0"/>
        <v>38204</v>
      </c>
      <c r="AQ58" s="31">
        <f t="shared" si="1"/>
        <v>2.0375466666666666</v>
      </c>
    </row>
    <row r="59" spans="1:43" s="158" customFormat="1" x14ac:dyDescent="0.2">
      <c r="A59" s="6" t="s">
        <v>38</v>
      </c>
      <c r="B59" s="22">
        <v>784</v>
      </c>
      <c r="C59" s="4">
        <v>3304</v>
      </c>
      <c r="D59" s="23">
        <v>4.21428571428571</v>
      </c>
      <c r="E59" s="177">
        <v>185</v>
      </c>
      <c r="F59" s="178">
        <v>583</v>
      </c>
      <c r="G59" s="179">
        <v>3.1513513513513498</v>
      </c>
      <c r="H59" s="180">
        <v>3627</v>
      </c>
      <c r="I59" s="181">
        <v>7689</v>
      </c>
      <c r="J59" s="179">
        <v>2.11993382961125</v>
      </c>
      <c r="K59" s="180">
        <v>1144</v>
      </c>
      <c r="L59" s="182">
        <v>2736</v>
      </c>
      <c r="M59" s="179">
        <v>2.3916083916083899</v>
      </c>
      <c r="N59" s="183">
        <v>594</v>
      </c>
      <c r="O59" s="182">
        <v>1717</v>
      </c>
      <c r="P59" s="179">
        <v>2.8905723905723901</v>
      </c>
      <c r="Q59" s="183">
        <v>1590</v>
      </c>
      <c r="R59" s="182">
        <v>4325</v>
      </c>
      <c r="S59" s="179">
        <v>2.72012578616352</v>
      </c>
      <c r="T59" s="183">
        <v>100</v>
      </c>
      <c r="U59" s="182">
        <v>342</v>
      </c>
      <c r="V59" s="179">
        <v>3.42</v>
      </c>
      <c r="W59" s="183">
        <v>790</v>
      </c>
      <c r="X59" s="182">
        <v>2611</v>
      </c>
      <c r="Y59" s="179">
        <v>3.3050632911392399</v>
      </c>
      <c r="Z59" s="183">
        <v>3278</v>
      </c>
      <c r="AA59" s="182">
        <v>9840</v>
      </c>
      <c r="AB59" s="179">
        <v>3.0018303843807201</v>
      </c>
      <c r="AC59" s="183">
        <v>644</v>
      </c>
      <c r="AD59" s="182">
        <v>2364</v>
      </c>
      <c r="AE59" s="179">
        <v>3.6708074534161499</v>
      </c>
      <c r="AF59" s="183">
        <v>321</v>
      </c>
      <c r="AG59" s="182">
        <v>747</v>
      </c>
      <c r="AH59" s="179">
        <v>2.3271028037383199</v>
      </c>
      <c r="AI59" s="183">
        <v>40</v>
      </c>
      <c r="AJ59" s="182">
        <v>68</v>
      </c>
      <c r="AK59" s="179">
        <v>1.7</v>
      </c>
      <c r="AL59" s="183">
        <v>73</v>
      </c>
      <c r="AM59" s="182">
        <v>178</v>
      </c>
      <c r="AN59" s="179">
        <v>2.4383561643835598</v>
      </c>
      <c r="AO59" s="43">
        <f t="shared" si="0"/>
        <v>13170</v>
      </c>
      <c r="AP59" s="44">
        <f t="shared" si="0"/>
        <v>36504</v>
      </c>
      <c r="AQ59" s="31">
        <f t="shared" si="1"/>
        <v>2.7717539863325742</v>
      </c>
    </row>
    <row r="60" spans="1:43" s="158" customFormat="1" x14ac:dyDescent="0.2">
      <c r="A60" s="6" t="s">
        <v>53</v>
      </c>
      <c r="B60" s="22">
        <v>600</v>
      </c>
      <c r="C60" s="4">
        <v>1438</v>
      </c>
      <c r="D60" s="23">
        <v>2.3966666666666701</v>
      </c>
      <c r="E60" s="177">
        <v>160</v>
      </c>
      <c r="F60" s="178">
        <v>314</v>
      </c>
      <c r="G60" s="179">
        <v>1.9624999999999999</v>
      </c>
      <c r="H60" s="180">
        <v>4994</v>
      </c>
      <c r="I60" s="181">
        <v>9771</v>
      </c>
      <c r="J60" s="179">
        <v>1.9565478574289099</v>
      </c>
      <c r="K60" s="180">
        <v>1304</v>
      </c>
      <c r="L60" s="182">
        <v>2401</v>
      </c>
      <c r="M60" s="179">
        <v>1.84125766871166</v>
      </c>
      <c r="N60" s="183">
        <v>596</v>
      </c>
      <c r="O60" s="182">
        <v>1262</v>
      </c>
      <c r="P60" s="179">
        <v>2.1174496644295302</v>
      </c>
      <c r="Q60" s="183">
        <v>2017</v>
      </c>
      <c r="R60" s="182">
        <v>3918</v>
      </c>
      <c r="S60" s="179">
        <v>1.9424888448190401</v>
      </c>
      <c r="T60" s="183">
        <v>78</v>
      </c>
      <c r="U60" s="182">
        <v>170</v>
      </c>
      <c r="V60" s="179">
        <v>2.1794871794871802</v>
      </c>
      <c r="W60" s="183">
        <v>715</v>
      </c>
      <c r="X60" s="182">
        <v>2071</v>
      </c>
      <c r="Y60" s="179">
        <v>2.8965034965035001</v>
      </c>
      <c r="Z60" s="183">
        <v>2688</v>
      </c>
      <c r="AA60" s="182">
        <v>6915</v>
      </c>
      <c r="AB60" s="179">
        <v>2.5725446428571401</v>
      </c>
      <c r="AC60" s="183">
        <v>566</v>
      </c>
      <c r="AD60" s="182">
        <v>1568</v>
      </c>
      <c r="AE60" s="179">
        <v>2.77031802120141</v>
      </c>
      <c r="AF60" s="183">
        <v>884</v>
      </c>
      <c r="AG60" s="182">
        <v>1874</v>
      </c>
      <c r="AH60" s="179">
        <v>2.1199095022624399</v>
      </c>
      <c r="AI60" s="183">
        <v>153</v>
      </c>
      <c r="AJ60" s="182">
        <v>240</v>
      </c>
      <c r="AK60" s="179">
        <v>1.5686274509803899</v>
      </c>
      <c r="AL60" s="183">
        <v>91</v>
      </c>
      <c r="AM60" s="182">
        <v>200</v>
      </c>
      <c r="AN60" s="179">
        <v>2.1978021978022002</v>
      </c>
      <c r="AO60" s="43">
        <f t="shared" si="0"/>
        <v>14846</v>
      </c>
      <c r="AP60" s="44">
        <f t="shared" si="0"/>
        <v>32142</v>
      </c>
      <c r="AQ60" s="31">
        <f t="shared" si="1"/>
        <v>2.1650276168664959</v>
      </c>
    </row>
    <row r="61" spans="1:43" s="158" customFormat="1" x14ac:dyDescent="0.2">
      <c r="A61" s="6" t="s">
        <v>35</v>
      </c>
      <c r="B61" s="22">
        <v>198</v>
      </c>
      <c r="C61" s="4">
        <v>523</v>
      </c>
      <c r="D61" s="23">
        <v>2.6414141414141401</v>
      </c>
      <c r="E61" s="177">
        <v>100</v>
      </c>
      <c r="F61" s="178">
        <v>238</v>
      </c>
      <c r="G61" s="179">
        <v>2.38</v>
      </c>
      <c r="H61" s="180">
        <v>1556</v>
      </c>
      <c r="I61" s="181">
        <v>3712</v>
      </c>
      <c r="J61" s="179">
        <v>2.3856041131105399</v>
      </c>
      <c r="K61" s="180">
        <v>297</v>
      </c>
      <c r="L61" s="182">
        <v>584</v>
      </c>
      <c r="M61" s="179">
        <v>1.96632996632997</v>
      </c>
      <c r="N61" s="183">
        <v>328</v>
      </c>
      <c r="O61" s="182">
        <v>987</v>
      </c>
      <c r="P61" s="179">
        <v>3.0091463414634099</v>
      </c>
      <c r="Q61" s="183">
        <v>768</v>
      </c>
      <c r="R61" s="182">
        <v>2058</v>
      </c>
      <c r="S61" s="179">
        <v>2.6796875</v>
      </c>
      <c r="T61" s="183">
        <v>158</v>
      </c>
      <c r="U61" s="182">
        <v>500</v>
      </c>
      <c r="V61" s="179">
        <v>3.16455696202532</v>
      </c>
      <c r="W61" s="183">
        <v>1107</v>
      </c>
      <c r="X61" s="182">
        <v>4031</v>
      </c>
      <c r="Y61" s="179">
        <v>3.6413730803974702</v>
      </c>
      <c r="Z61" s="183">
        <v>5104</v>
      </c>
      <c r="AA61" s="182">
        <v>15714</v>
      </c>
      <c r="AB61" s="179">
        <v>3.0787617554858899</v>
      </c>
      <c r="AC61" s="183">
        <v>293</v>
      </c>
      <c r="AD61" s="182">
        <v>781</v>
      </c>
      <c r="AE61" s="179">
        <v>2.66552901023891</v>
      </c>
      <c r="AF61" s="183">
        <v>404</v>
      </c>
      <c r="AG61" s="182">
        <v>915</v>
      </c>
      <c r="AH61" s="179">
        <v>2.26485148514851</v>
      </c>
      <c r="AI61" s="183">
        <v>73</v>
      </c>
      <c r="AJ61" s="182">
        <v>192</v>
      </c>
      <c r="AK61" s="179">
        <v>2.6301369863013702</v>
      </c>
      <c r="AL61" s="183">
        <v>64</v>
      </c>
      <c r="AM61" s="182">
        <v>185</v>
      </c>
      <c r="AN61" s="179">
        <v>2.890625</v>
      </c>
      <c r="AO61" s="43">
        <f t="shared" si="0"/>
        <v>10450</v>
      </c>
      <c r="AP61" s="44">
        <f t="shared" si="0"/>
        <v>30420</v>
      </c>
      <c r="AQ61" s="31">
        <f t="shared" si="1"/>
        <v>2.9110047846889953</v>
      </c>
    </row>
    <row r="62" spans="1:43" s="158" customFormat="1" x14ac:dyDescent="0.2">
      <c r="A62" s="6" t="s">
        <v>80</v>
      </c>
      <c r="B62" s="22">
        <v>652</v>
      </c>
      <c r="C62" s="4">
        <v>1370</v>
      </c>
      <c r="D62" s="23">
        <v>2.1012269938650299</v>
      </c>
      <c r="E62" s="177">
        <v>186</v>
      </c>
      <c r="F62" s="178">
        <v>354</v>
      </c>
      <c r="G62" s="179">
        <v>1.9032258064516101</v>
      </c>
      <c r="H62" s="180">
        <v>4564</v>
      </c>
      <c r="I62" s="181">
        <v>7671</v>
      </c>
      <c r="J62" s="179">
        <v>1.6807624890446999</v>
      </c>
      <c r="K62" s="180">
        <v>1237</v>
      </c>
      <c r="L62" s="182">
        <v>2400</v>
      </c>
      <c r="M62" s="179">
        <v>1.9401778496362201</v>
      </c>
      <c r="N62" s="183">
        <v>598</v>
      </c>
      <c r="O62" s="182">
        <v>1298</v>
      </c>
      <c r="P62" s="179">
        <v>2.1705685618729098</v>
      </c>
      <c r="Q62" s="183">
        <v>1610</v>
      </c>
      <c r="R62" s="182">
        <v>3532</v>
      </c>
      <c r="S62" s="179">
        <v>2.1937888198757798</v>
      </c>
      <c r="T62" s="183">
        <v>95</v>
      </c>
      <c r="U62" s="182">
        <v>335</v>
      </c>
      <c r="V62" s="179">
        <v>3.5263157894736801</v>
      </c>
      <c r="W62" s="183">
        <v>642</v>
      </c>
      <c r="X62" s="182">
        <v>1477</v>
      </c>
      <c r="Y62" s="179">
        <v>2.3006230529595002</v>
      </c>
      <c r="Z62" s="183">
        <v>2156</v>
      </c>
      <c r="AA62" s="182">
        <v>6632</v>
      </c>
      <c r="AB62" s="179">
        <v>3.0760667903524999</v>
      </c>
      <c r="AC62" s="183">
        <v>880</v>
      </c>
      <c r="AD62" s="182">
        <v>1890</v>
      </c>
      <c r="AE62" s="179">
        <v>2.1477272727272698</v>
      </c>
      <c r="AF62" s="183">
        <v>357</v>
      </c>
      <c r="AG62" s="182">
        <v>862</v>
      </c>
      <c r="AH62" s="179">
        <v>2.4145658263305299</v>
      </c>
      <c r="AI62" s="183">
        <v>94</v>
      </c>
      <c r="AJ62" s="182">
        <v>336</v>
      </c>
      <c r="AK62" s="179">
        <v>3.5744680851063801</v>
      </c>
      <c r="AL62" s="183">
        <v>63</v>
      </c>
      <c r="AM62" s="182">
        <v>155</v>
      </c>
      <c r="AN62" s="179">
        <v>2.46031746031746</v>
      </c>
      <c r="AO62" s="43">
        <f t="shared" si="0"/>
        <v>13134</v>
      </c>
      <c r="AP62" s="44">
        <f t="shared" si="0"/>
        <v>28312</v>
      </c>
      <c r="AQ62" s="31">
        <f t="shared" si="1"/>
        <v>2.1556266179381756</v>
      </c>
    </row>
    <row r="63" spans="1:43" s="158" customFormat="1" x14ac:dyDescent="0.2">
      <c r="A63" s="6" t="s">
        <v>54</v>
      </c>
      <c r="B63" s="22">
        <v>974</v>
      </c>
      <c r="C63" s="4">
        <v>3100</v>
      </c>
      <c r="D63" s="23">
        <v>3.1827515400410702</v>
      </c>
      <c r="E63" s="177">
        <v>672</v>
      </c>
      <c r="F63" s="178">
        <v>2511</v>
      </c>
      <c r="G63" s="179">
        <v>3.7366071428571401</v>
      </c>
      <c r="H63" s="183">
        <v>3137</v>
      </c>
      <c r="I63" s="182">
        <v>7089</v>
      </c>
      <c r="J63" s="179">
        <v>2.25980235894166</v>
      </c>
      <c r="K63" s="180">
        <v>919</v>
      </c>
      <c r="L63" s="182">
        <v>2194</v>
      </c>
      <c r="M63" s="179">
        <v>2.3873775843307898</v>
      </c>
      <c r="N63" s="183">
        <v>647</v>
      </c>
      <c r="O63" s="182">
        <v>1427</v>
      </c>
      <c r="P63" s="179">
        <v>2.2055641421947501</v>
      </c>
      <c r="Q63" s="183">
        <v>828</v>
      </c>
      <c r="R63" s="182">
        <v>1813</v>
      </c>
      <c r="S63" s="179">
        <v>2.1896135265700498</v>
      </c>
      <c r="T63" s="183">
        <v>121</v>
      </c>
      <c r="U63" s="182">
        <v>381</v>
      </c>
      <c r="V63" s="179">
        <v>3.1487603305785101</v>
      </c>
      <c r="W63" s="183">
        <v>529</v>
      </c>
      <c r="X63" s="182">
        <v>1234</v>
      </c>
      <c r="Y63" s="179">
        <v>2.3327032136105901</v>
      </c>
      <c r="Z63" s="183">
        <v>993</v>
      </c>
      <c r="AA63" s="182">
        <v>2311</v>
      </c>
      <c r="AB63" s="179">
        <v>2.3272910372608302</v>
      </c>
      <c r="AC63" s="183">
        <v>554</v>
      </c>
      <c r="AD63" s="182">
        <v>1413</v>
      </c>
      <c r="AE63" s="179">
        <v>2.5505415162454899</v>
      </c>
      <c r="AF63" s="183">
        <v>332</v>
      </c>
      <c r="AG63" s="182">
        <v>762</v>
      </c>
      <c r="AH63" s="179">
        <v>2.2951807228915699</v>
      </c>
      <c r="AI63" s="183">
        <v>158</v>
      </c>
      <c r="AJ63" s="182">
        <v>395</v>
      </c>
      <c r="AK63" s="179">
        <v>2.5</v>
      </c>
      <c r="AL63" s="183">
        <v>469</v>
      </c>
      <c r="AM63" s="182">
        <v>1521</v>
      </c>
      <c r="AN63" s="179">
        <v>3.2430703624733499</v>
      </c>
      <c r="AO63" s="43">
        <f t="shared" si="0"/>
        <v>10333</v>
      </c>
      <c r="AP63" s="44">
        <f t="shared" si="0"/>
        <v>26151</v>
      </c>
      <c r="AQ63" s="31">
        <f t="shared" si="1"/>
        <v>2.5308235749540309</v>
      </c>
    </row>
    <row r="64" spans="1:43" s="158" customFormat="1" x14ac:dyDescent="0.2">
      <c r="A64" s="36" t="s">
        <v>59</v>
      </c>
      <c r="B64" s="28">
        <v>199</v>
      </c>
      <c r="C64" s="26">
        <v>306</v>
      </c>
      <c r="D64" s="27">
        <v>1.5376884422110599</v>
      </c>
      <c r="E64" s="183">
        <v>102</v>
      </c>
      <c r="F64" s="182">
        <v>195</v>
      </c>
      <c r="G64" s="184">
        <v>1.9117647058823499</v>
      </c>
      <c r="H64" s="185">
        <v>3270</v>
      </c>
      <c r="I64" s="186">
        <v>7491</v>
      </c>
      <c r="J64" s="184">
        <v>2.2908256880733902</v>
      </c>
      <c r="K64" s="185">
        <v>1984</v>
      </c>
      <c r="L64" s="182">
        <v>3640</v>
      </c>
      <c r="M64" s="184">
        <v>1.8346774193548401</v>
      </c>
      <c r="N64" s="183">
        <v>272</v>
      </c>
      <c r="O64" s="182">
        <v>859</v>
      </c>
      <c r="P64" s="184">
        <v>3.15808823529412</v>
      </c>
      <c r="Q64" s="183">
        <v>1652</v>
      </c>
      <c r="R64" s="182">
        <v>3522</v>
      </c>
      <c r="S64" s="184">
        <v>2.1319612590799002</v>
      </c>
      <c r="T64" s="183">
        <v>47</v>
      </c>
      <c r="U64" s="182">
        <v>109</v>
      </c>
      <c r="V64" s="184">
        <v>2.31914893617021</v>
      </c>
      <c r="W64" s="183">
        <v>475</v>
      </c>
      <c r="X64" s="182">
        <v>1480</v>
      </c>
      <c r="Y64" s="184">
        <v>3.11578947368421</v>
      </c>
      <c r="Z64" s="183">
        <v>1960</v>
      </c>
      <c r="AA64" s="182">
        <v>5695</v>
      </c>
      <c r="AB64" s="184">
        <v>2.9056122448979602</v>
      </c>
      <c r="AC64" s="183">
        <v>570</v>
      </c>
      <c r="AD64" s="182">
        <v>1032</v>
      </c>
      <c r="AE64" s="184">
        <v>1.81052631578947</v>
      </c>
      <c r="AF64" s="183">
        <v>361</v>
      </c>
      <c r="AG64" s="182">
        <v>618</v>
      </c>
      <c r="AH64" s="184">
        <v>1.7119113573407201</v>
      </c>
      <c r="AI64" s="183">
        <v>12</v>
      </c>
      <c r="AJ64" s="182">
        <v>32</v>
      </c>
      <c r="AK64" s="184">
        <v>2.6666666666666701</v>
      </c>
      <c r="AL64" s="183">
        <v>31</v>
      </c>
      <c r="AM64" s="182">
        <v>91</v>
      </c>
      <c r="AN64" s="179">
        <v>2.9354838709677402</v>
      </c>
      <c r="AO64" s="43">
        <f t="shared" si="0"/>
        <v>10935</v>
      </c>
      <c r="AP64" s="44">
        <f t="shared" si="0"/>
        <v>25070</v>
      </c>
      <c r="AQ64" s="31">
        <f t="shared" si="1"/>
        <v>2.2926383173296752</v>
      </c>
    </row>
    <row r="65" spans="1:43" s="158" customFormat="1" x14ac:dyDescent="0.2">
      <c r="A65" s="6" t="s">
        <v>50</v>
      </c>
      <c r="B65" s="22">
        <v>160</v>
      </c>
      <c r="C65" s="4">
        <v>496</v>
      </c>
      <c r="D65" s="23">
        <v>3.1</v>
      </c>
      <c r="E65" s="177">
        <v>70</v>
      </c>
      <c r="F65" s="178">
        <v>298</v>
      </c>
      <c r="G65" s="179">
        <v>4.2571428571428598</v>
      </c>
      <c r="H65" s="180">
        <v>2450</v>
      </c>
      <c r="I65" s="181">
        <v>6454</v>
      </c>
      <c r="J65" s="179">
        <v>2.6342857142857099</v>
      </c>
      <c r="K65" s="180">
        <v>468</v>
      </c>
      <c r="L65" s="182">
        <v>1276</v>
      </c>
      <c r="M65" s="179">
        <v>2.7264957264957301</v>
      </c>
      <c r="N65" s="183">
        <v>377</v>
      </c>
      <c r="O65" s="182">
        <v>895</v>
      </c>
      <c r="P65" s="179">
        <v>2.3740053050397898</v>
      </c>
      <c r="Q65" s="183">
        <v>482</v>
      </c>
      <c r="R65" s="182">
        <v>1333</v>
      </c>
      <c r="S65" s="179">
        <v>2.7655601659751001</v>
      </c>
      <c r="T65" s="183">
        <v>38</v>
      </c>
      <c r="U65" s="182">
        <v>154</v>
      </c>
      <c r="V65" s="179">
        <v>4.0526315789473699</v>
      </c>
      <c r="W65" s="183">
        <v>517</v>
      </c>
      <c r="X65" s="182">
        <v>1796</v>
      </c>
      <c r="Y65" s="179">
        <v>3.47388781431335</v>
      </c>
      <c r="Z65" s="183">
        <v>2499</v>
      </c>
      <c r="AA65" s="182">
        <v>7935</v>
      </c>
      <c r="AB65" s="179">
        <v>3.17527010804322</v>
      </c>
      <c r="AC65" s="183">
        <v>180</v>
      </c>
      <c r="AD65" s="182">
        <v>1091</v>
      </c>
      <c r="AE65" s="179">
        <v>6.06111111111111</v>
      </c>
      <c r="AF65" s="183">
        <v>378</v>
      </c>
      <c r="AG65" s="182">
        <v>828</v>
      </c>
      <c r="AH65" s="179">
        <v>2.1904761904761898</v>
      </c>
      <c r="AI65" s="183">
        <v>43</v>
      </c>
      <c r="AJ65" s="182">
        <v>107</v>
      </c>
      <c r="AK65" s="179">
        <v>2.4883720930232598</v>
      </c>
      <c r="AL65" s="183">
        <v>47</v>
      </c>
      <c r="AM65" s="182">
        <v>176</v>
      </c>
      <c r="AN65" s="179">
        <v>3.7446808510638299</v>
      </c>
      <c r="AO65" s="43">
        <f t="shared" si="0"/>
        <v>7709</v>
      </c>
      <c r="AP65" s="44">
        <f t="shared" si="0"/>
        <v>22839</v>
      </c>
      <c r="AQ65" s="31">
        <f t="shared" si="1"/>
        <v>2.9626410688805294</v>
      </c>
    </row>
    <row r="66" spans="1:43" s="158" customFormat="1" x14ac:dyDescent="0.2">
      <c r="A66" s="6" t="s">
        <v>51</v>
      </c>
      <c r="B66" s="22">
        <v>566</v>
      </c>
      <c r="C66" s="4">
        <v>2408</v>
      </c>
      <c r="D66" s="23">
        <v>4.2544169611307403</v>
      </c>
      <c r="E66" s="177">
        <v>201</v>
      </c>
      <c r="F66" s="178">
        <v>700</v>
      </c>
      <c r="G66" s="179">
        <v>3.4825870646766202</v>
      </c>
      <c r="H66" s="183">
        <v>2453</v>
      </c>
      <c r="I66" s="182">
        <v>5683</v>
      </c>
      <c r="J66" s="179">
        <v>2.31675499388504</v>
      </c>
      <c r="K66" s="180">
        <v>468</v>
      </c>
      <c r="L66" s="182">
        <v>1146</v>
      </c>
      <c r="M66" s="179">
        <v>2.4487179487179498</v>
      </c>
      <c r="N66" s="183">
        <v>652</v>
      </c>
      <c r="O66" s="182">
        <v>1293</v>
      </c>
      <c r="P66" s="179">
        <v>1.98312883435583</v>
      </c>
      <c r="Q66" s="183">
        <v>698</v>
      </c>
      <c r="R66" s="182">
        <v>1548</v>
      </c>
      <c r="S66" s="179">
        <v>2.21776504297994</v>
      </c>
      <c r="T66" s="183">
        <v>127</v>
      </c>
      <c r="U66" s="182">
        <v>647</v>
      </c>
      <c r="V66" s="179">
        <v>5.0944881889763796</v>
      </c>
      <c r="W66" s="183">
        <v>855</v>
      </c>
      <c r="X66" s="182">
        <v>2098</v>
      </c>
      <c r="Y66" s="179">
        <v>2.4538011695906401</v>
      </c>
      <c r="Z66" s="183">
        <v>1760</v>
      </c>
      <c r="AA66" s="182">
        <v>3986</v>
      </c>
      <c r="AB66" s="179">
        <v>2.2647727272727298</v>
      </c>
      <c r="AC66" s="183">
        <v>352</v>
      </c>
      <c r="AD66" s="182">
        <v>1170</v>
      </c>
      <c r="AE66" s="179">
        <v>3.3238636363636398</v>
      </c>
      <c r="AF66" s="183">
        <v>464</v>
      </c>
      <c r="AG66" s="182">
        <v>888</v>
      </c>
      <c r="AH66" s="179">
        <v>1.91379310344828</v>
      </c>
      <c r="AI66" s="183">
        <v>86</v>
      </c>
      <c r="AJ66" s="182">
        <v>198</v>
      </c>
      <c r="AK66" s="179">
        <v>2.3023255813953498</v>
      </c>
      <c r="AL66" s="183">
        <v>182</v>
      </c>
      <c r="AM66" s="182">
        <v>551</v>
      </c>
      <c r="AN66" s="179">
        <v>3.02747252747253</v>
      </c>
      <c r="AO66" s="43">
        <f t="shared" si="0"/>
        <v>8864</v>
      </c>
      <c r="AP66" s="44">
        <f t="shared" si="0"/>
        <v>22316</v>
      </c>
      <c r="AQ66" s="31">
        <f t="shared" si="1"/>
        <v>2.5175992779783392</v>
      </c>
    </row>
    <row r="67" spans="1:43" s="158" customFormat="1" x14ac:dyDescent="0.2">
      <c r="A67" s="6" t="s">
        <v>81</v>
      </c>
      <c r="B67" s="22">
        <v>229</v>
      </c>
      <c r="C67" s="4">
        <v>694</v>
      </c>
      <c r="D67" s="23">
        <v>3.0305676855895198</v>
      </c>
      <c r="E67" s="177">
        <v>436</v>
      </c>
      <c r="F67" s="178">
        <v>893</v>
      </c>
      <c r="G67" s="179">
        <v>2.0481651376146801</v>
      </c>
      <c r="H67" s="180">
        <v>2674</v>
      </c>
      <c r="I67" s="181">
        <v>5519</v>
      </c>
      <c r="J67" s="179">
        <v>2.06394913986537</v>
      </c>
      <c r="K67" s="180">
        <v>416</v>
      </c>
      <c r="L67" s="182">
        <v>723</v>
      </c>
      <c r="M67" s="179">
        <v>1.7379807692307701</v>
      </c>
      <c r="N67" s="183">
        <v>581</v>
      </c>
      <c r="O67" s="182">
        <v>1202</v>
      </c>
      <c r="P67" s="179">
        <v>2.0688468158347701</v>
      </c>
      <c r="Q67" s="183">
        <v>370</v>
      </c>
      <c r="R67" s="182">
        <v>1029</v>
      </c>
      <c r="S67" s="179">
        <v>2.78108108108108</v>
      </c>
      <c r="T67" s="183">
        <v>148</v>
      </c>
      <c r="U67" s="182">
        <v>435</v>
      </c>
      <c r="V67" s="179">
        <v>2.9391891891891899</v>
      </c>
      <c r="W67" s="183">
        <v>366</v>
      </c>
      <c r="X67" s="182">
        <v>1139</v>
      </c>
      <c r="Y67" s="179">
        <v>3.1120218579235002</v>
      </c>
      <c r="Z67" s="183">
        <v>923</v>
      </c>
      <c r="AA67" s="182">
        <v>2565</v>
      </c>
      <c r="AB67" s="179">
        <v>2.77898158179848</v>
      </c>
      <c r="AC67" s="183">
        <v>808</v>
      </c>
      <c r="AD67" s="182">
        <v>2033</v>
      </c>
      <c r="AE67" s="179">
        <v>2.5160891089108901</v>
      </c>
      <c r="AF67" s="183">
        <v>414</v>
      </c>
      <c r="AG67" s="182">
        <v>847</v>
      </c>
      <c r="AH67" s="179">
        <v>2.0458937198067599</v>
      </c>
      <c r="AI67" s="183">
        <v>96</v>
      </c>
      <c r="AJ67" s="182">
        <v>233</v>
      </c>
      <c r="AK67" s="179">
        <v>2.4270833333333299</v>
      </c>
      <c r="AL67" s="183">
        <v>182</v>
      </c>
      <c r="AM67" s="182">
        <v>1087</v>
      </c>
      <c r="AN67" s="179">
        <v>5.97252747252747</v>
      </c>
      <c r="AO67" s="43">
        <f t="shared" si="0"/>
        <v>7643</v>
      </c>
      <c r="AP67" s="44">
        <f t="shared" si="0"/>
        <v>18399</v>
      </c>
      <c r="AQ67" s="31">
        <f t="shared" si="1"/>
        <v>2.4073007981159229</v>
      </c>
    </row>
    <row r="68" spans="1:43" s="158" customFormat="1" x14ac:dyDescent="0.2">
      <c r="A68" s="6" t="s">
        <v>57</v>
      </c>
      <c r="B68" s="22">
        <v>514</v>
      </c>
      <c r="C68" s="4">
        <v>1639</v>
      </c>
      <c r="D68" s="23">
        <v>3.1887159533073901</v>
      </c>
      <c r="E68" s="177">
        <v>375</v>
      </c>
      <c r="F68" s="178">
        <v>794</v>
      </c>
      <c r="G68" s="179">
        <v>2.1173333333333302</v>
      </c>
      <c r="H68" s="180">
        <v>1882</v>
      </c>
      <c r="I68" s="181">
        <v>4258</v>
      </c>
      <c r="J68" s="179">
        <v>2.2624867162592999</v>
      </c>
      <c r="K68" s="180">
        <v>628</v>
      </c>
      <c r="L68" s="182">
        <v>1512</v>
      </c>
      <c r="M68" s="179">
        <v>2.4076433121019098</v>
      </c>
      <c r="N68" s="183">
        <v>456</v>
      </c>
      <c r="O68" s="182">
        <v>1047</v>
      </c>
      <c r="P68" s="179">
        <v>2.29605263157895</v>
      </c>
      <c r="Q68" s="183">
        <v>725</v>
      </c>
      <c r="R68" s="182">
        <v>1514</v>
      </c>
      <c r="S68" s="179">
        <v>2.0882758620689699</v>
      </c>
      <c r="T68" s="183">
        <v>200</v>
      </c>
      <c r="U68" s="182">
        <v>622</v>
      </c>
      <c r="V68" s="179">
        <v>3.11</v>
      </c>
      <c r="W68" s="183">
        <v>440</v>
      </c>
      <c r="X68" s="182">
        <v>1100</v>
      </c>
      <c r="Y68" s="179">
        <v>2.5</v>
      </c>
      <c r="Z68" s="183">
        <v>687</v>
      </c>
      <c r="AA68" s="182">
        <v>1558</v>
      </c>
      <c r="AB68" s="179">
        <v>2.2678311499272201</v>
      </c>
      <c r="AC68" s="183">
        <v>528</v>
      </c>
      <c r="AD68" s="182">
        <v>1556</v>
      </c>
      <c r="AE68" s="179">
        <v>2.9469696969696999</v>
      </c>
      <c r="AF68" s="183">
        <v>604</v>
      </c>
      <c r="AG68" s="182">
        <v>1114</v>
      </c>
      <c r="AH68" s="179">
        <v>1.8443708609271501</v>
      </c>
      <c r="AI68" s="183">
        <v>141</v>
      </c>
      <c r="AJ68" s="182">
        <v>331</v>
      </c>
      <c r="AK68" s="179">
        <v>2.3475177304964499</v>
      </c>
      <c r="AL68" s="183">
        <v>203</v>
      </c>
      <c r="AM68" s="182">
        <v>870</v>
      </c>
      <c r="AN68" s="179">
        <v>4.28571428571429</v>
      </c>
      <c r="AO68" s="43">
        <f t="shared" si="0"/>
        <v>7383</v>
      </c>
      <c r="AP68" s="44">
        <f t="shared" si="0"/>
        <v>17915</v>
      </c>
      <c r="AQ68" s="31">
        <f t="shared" si="1"/>
        <v>2.4265203846674792</v>
      </c>
    </row>
    <row r="69" spans="1:43" s="158" customFormat="1" x14ac:dyDescent="0.2">
      <c r="A69" s="6" t="s">
        <v>55</v>
      </c>
      <c r="B69" s="22">
        <v>404</v>
      </c>
      <c r="C69" s="4">
        <v>1464</v>
      </c>
      <c r="D69" s="23">
        <v>3.6237623762376199</v>
      </c>
      <c r="E69" s="177">
        <v>367</v>
      </c>
      <c r="F69" s="178">
        <v>655</v>
      </c>
      <c r="G69" s="179">
        <v>1.7847411444141701</v>
      </c>
      <c r="H69" s="180">
        <v>2255</v>
      </c>
      <c r="I69" s="181">
        <v>4602</v>
      </c>
      <c r="J69" s="179">
        <v>2.04079822616408</v>
      </c>
      <c r="K69" s="180">
        <v>690</v>
      </c>
      <c r="L69" s="182">
        <v>1632</v>
      </c>
      <c r="M69" s="179">
        <v>2.3652173913043502</v>
      </c>
      <c r="N69" s="183">
        <v>429</v>
      </c>
      <c r="O69" s="182">
        <v>868</v>
      </c>
      <c r="P69" s="179">
        <v>2.0233100233100201</v>
      </c>
      <c r="Q69" s="183">
        <v>508</v>
      </c>
      <c r="R69" s="182">
        <v>1251</v>
      </c>
      <c r="S69" s="179">
        <v>2.46259842519685</v>
      </c>
      <c r="T69" s="183">
        <v>99</v>
      </c>
      <c r="U69" s="182">
        <v>201</v>
      </c>
      <c r="V69" s="179">
        <v>2.0303030303030298</v>
      </c>
      <c r="W69" s="183">
        <v>431</v>
      </c>
      <c r="X69" s="182">
        <v>1258</v>
      </c>
      <c r="Y69" s="179">
        <v>2.9187935034802801</v>
      </c>
      <c r="Z69" s="183">
        <v>899</v>
      </c>
      <c r="AA69" s="182">
        <v>2402</v>
      </c>
      <c r="AB69" s="179">
        <v>2.6718576195773101</v>
      </c>
      <c r="AC69" s="183">
        <v>317</v>
      </c>
      <c r="AD69" s="182">
        <v>743</v>
      </c>
      <c r="AE69" s="179">
        <v>2.34384858044164</v>
      </c>
      <c r="AF69" s="183">
        <v>546</v>
      </c>
      <c r="AG69" s="182">
        <v>979</v>
      </c>
      <c r="AH69" s="179">
        <v>1.79304029304029</v>
      </c>
      <c r="AI69" s="183">
        <v>84</v>
      </c>
      <c r="AJ69" s="182">
        <v>233</v>
      </c>
      <c r="AK69" s="179">
        <v>2.7738095238095202</v>
      </c>
      <c r="AL69" s="183">
        <v>200</v>
      </c>
      <c r="AM69" s="182">
        <v>1594</v>
      </c>
      <c r="AN69" s="179">
        <v>7.97</v>
      </c>
      <c r="AO69" s="43">
        <f t="shared" si="0"/>
        <v>7229</v>
      </c>
      <c r="AP69" s="44">
        <f t="shared" si="0"/>
        <v>17882</v>
      </c>
      <c r="AQ69" s="31">
        <f t="shared" si="1"/>
        <v>2.4736478074422465</v>
      </c>
    </row>
    <row r="70" spans="1:43" s="158" customFormat="1" x14ac:dyDescent="0.2">
      <c r="A70" s="6" t="s">
        <v>3</v>
      </c>
      <c r="B70" s="22">
        <v>1447</v>
      </c>
      <c r="C70" s="4">
        <v>3900</v>
      </c>
      <c r="D70" s="23">
        <v>2.69523151347616</v>
      </c>
      <c r="E70" s="177">
        <v>1513</v>
      </c>
      <c r="F70" s="178">
        <v>2637</v>
      </c>
      <c r="G70" s="179">
        <v>1.7428949107733001</v>
      </c>
      <c r="H70" s="180">
        <v>1940</v>
      </c>
      <c r="I70" s="181">
        <v>2531</v>
      </c>
      <c r="J70" s="179">
        <v>1.30463917525773</v>
      </c>
      <c r="K70" s="180">
        <v>644</v>
      </c>
      <c r="L70" s="182">
        <v>977</v>
      </c>
      <c r="M70" s="179">
        <v>1.51708074534161</v>
      </c>
      <c r="N70" s="183">
        <v>508</v>
      </c>
      <c r="O70" s="182">
        <v>818</v>
      </c>
      <c r="P70" s="179">
        <v>1.6102362204724401</v>
      </c>
      <c r="Q70" s="183">
        <v>725</v>
      </c>
      <c r="R70" s="182">
        <v>1433</v>
      </c>
      <c r="S70" s="179">
        <v>1.97655172413793</v>
      </c>
      <c r="T70" s="183">
        <v>255</v>
      </c>
      <c r="U70" s="182">
        <v>426</v>
      </c>
      <c r="V70" s="179">
        <v>1.6705882352941199</v>
      </c>
      <c r="W70" s="183">
        <v>262</v>
      </c>
      <c r="X70" s="182">
        <v>428</v>
      </c>
      <c r="Y70" s="179">
        <v>1.63358778625954</v>
      </c>
      <c r="Z70" s="183">
        <v>236</v>
      </c>
      <c r="AA70" s="182">
        <v>394</v>
      </c>
      <c r="AB70" s="179">
        <v>1.6694915254237299</v>
      </c>
      <c r="AC70" s="183">
        <v>438</v>
      </c>
      <c r="AD70" s="182">
        <v>1003</v>
      </c>
      <c r="AE70" s="179">
        <v>2.2899543378995402</v>
      </c>
      <c r="AF70" s="183">
        <v>988</v>
      </c>
      <c r="AG70" s="182">
        <v>1946</v>
      </c>
      <c r="AH70" s="179">
        <v>1.9696356275303599</v>
      </c>
      <c r="AI70" s="183">
        <v>149</v>
      </c>
      <c r="AJ70" s="182">
        <v>265</v>
      </c>
      <c r="AK70" s="179">
        <v>1.7785234899328899</v>
      </c>
      <c r="AL70" s="183">
        <v>272</v>
      </c>
      <c r="AM70" s="182">
        <v>421</v>
      </c>
      <c r="AN70" s="179">
        <v>1.54779411764706</v>
      </c>
      <c r="AO70" s="43">
        <f t="shared" si="0"/>
        <v>9377</v>
      </c>
      <c r="AP70" s="44">
        <f t="shared" si="0"/>
        <v>17179</v>
      </c>
      <c r="AQ70" s="31">
        <f t="shared" si="1"/>
        <v>1.8320358323557642</v>
      </c>
    </row>
    <row r="71" spans="1:43" s="158" customFormat="1" x14ac:dyDescent="0.2">
      <c r="A71" s="6" t="s">
        <v>84</v>
      </c>
      <c r="B71" s="22">
        <v>105</v>
      </c>
      <c r="C71" s="4">
        <v>251</v>
      </c>
      <c r="D71" s="23">
        <v>2.39047619047619</v>
      </c>
      <c r="E71" s="177">
        <v>75</v>
      </c>
      <c r="F71" s="178">
        <v>175</v>
      </c>
      <c r="G71" s="179">
        <v>2.3333333333333299</v>
      </c>
      <c r="H71" s="180">
        <v>1921</v>
      </c>
      <c r="I71" s="181">
        <v>4203</v>
      </c>
      <c r="J71" s="179">
        <v>2.18792295679334</v>
      </c>
      <c r="K71" s="180">
        <v>618</v>
      </c>
      <c r="L71" s="182">
        <v>1462</v>
      </c>
      <c r="M71" s="179">
        <v>2.3656957928802602</v>
      </c>
      <c r="N71" s="183">
        <v>101</v>
      </c>
      <c r="O71" s="182">
        <v>352</v>
      </c>
      <c r="P71" s="179">
        <v>3.48514851485149</v>
      </c>
      <c r="Q71" s="183">
        <v>2337</v>
      </c>
      <c r="R71" s="182">
        <v>6248</v>
      </c>
      <c r="S71" s="179">
        <v>2.67351305091998</v>
      </c>
      <c r="T71" s="183">
        <v>10</v>
      </c>
      <c r="U71" s="182">
        <v>21</v>
      </c>
      <c r="V71" s="179">
        <v>2.1</v>
      </c>
      <c r="W71" s="183">
        <v>203</v>
      </c>
      <c r="X71" s="182">
        <v>983</v>
      </c>
      <c r="Y71" s="179">
        <v>4.84236453201971</v>
      </c>
      <c r="Z71" s="183">
        <v>722</v>
      </c>
      <c r="AA71" s="182">
        <v>2338</v>
      </c>
      <c r="AB71" s="179">
        <v>3.2382271468143999</v>
      </c>
      <c r="AC71" s="183">
        <v>205</v>
      </c>
      <c r="AD71" s="182">
        <v>616</v>
      </c>
      <c r="AE71" s="179">
        <v>3.00487804878049</v>
      </c>
      <c r="AF71" s="183">
        <v>182</v>
      </c>
      <c r="AG71" s="182">
        <v>415</v>
      </c>
      <c r="AH71" s="179">
        <v>2.2802197802197801</v>
      </c>
      <c r="AI71" s="183">
        <v>7</v>
      </c>
      <c r="AJ71" s="182">
        <v>9</v>
      </c>
      <c r="AK71" s="179">
        <v>1.28571428571429</v>
      </c>
      <c r="AL71" s="183">
        <v>43</v>
      </c>
      <c r="AM71" s="182">
        <v>77</v>
      </c>
      <c r="AN71" s="179">
        <v>1.7906976744186001</v>
      </c>
      <c r="AO71" s="43">
        <f t="shared" ref="AO71:AP79" si="2">SUM(B71,E71,H71,K71,N71,Q71,T71,W71,Z71,AC71,AF71,AI71,AL71)</f>
        <v>6529</v>
      </c>
      <c r="AP71" s="44">
        <f t="shared" si="2"/>
        <v>17150</v>
      </c>
      <c r="AQ71" s="31">
        <f t="shared" si="1"/>
        <v>2.6267422269872873</v>
      </c>
    </row>
    <row r="72" spans="1:43" s="158" customFormat="1" x14ac:dyDescent="0.2">
      <c r="A72" s="6" t="s">
        <v>78</v>
      </c>
      <c r="B72" s="22">
        <v>331</v>
      </c>
      <c r="C72" s="4">
        <v>1511</v>
      </c>
      <c r="D72" s="23">
        <v>4.5649546827794598</v>
      </c>
      <c r="E72" s="177">
        <v>108</v>
      </c>
      <c r="F72" s="178">
        <v>284</v>
      </c>
      <c r="G72" s="179">
        <v>2.6296296296296302</v>
      </c>
      <c r="H72" s="180">
        <v>993</v>
      </c>
      <c r="I72" s="181">
        <v>1962</v>
      </c>
      <c r="J72" s="179">
        <v>1.97583081570997</v>
      </c>
      <c r="K72" s="180">
        <v>372</v>
      </c>
      <c r="L72" s="182">
        <v>957</v>
      </c>
      <c r="M72" s="179">
        <v>2.57258064516129</v>
      </c>
      <c r="N72" s="183">
        <v>256</v>
      </c>
      <c r="O72" s="182">
        <v>555</v>
      </c>
      <c r="P72" s="179">
        <v>2.16796875</v>
      </c>
      <c r="Q72" s="183">
        <v>381</v>
      </c>
      <c r="R72" s="182">
        <v>975</v>
      </c>
      <c r="S72" s="179">
        <v>2.5590551181102401</v>
      </c>
      <c r="T72" s="183">
        <v>62</v>
      </c>
      <c r="U72" s="182">
        <v>200</v>
      </c>
      <c r="V72" s="179">
        <v>3.2258064516128999</v>
      </c>
      <c r="W72" s="183">
        <v>362</v>
      </c>
      <c r="X72" s="182">
        <v>712</v>
      </c>
      <c r="Y72" s="179">
        <v>1.9668508287292801</v>
      </c>
      <c r="Z72" s="183">
        <v>905</v>
      </c>
      <c r="AA72" s="182">
        <v>1922</v>
      </c>
      <c r="AB72" s="179">
        <v>2.1237569060773498</v>
      </c>
      <c r="AC72" s="183">
        <v>326</v>
      </c>
      <c r="AD72" s="182">
        <v>1187</v>
      </c>
      <c r="AE72" s="179">
        <v>3.6411042944785299</v>
      </c>
      <c r="AF72" s="183">
        <v>358</v>
      </c>
      <c r="AG72" s="182">
        <v>856</v>
      </c>
      <c r="AH72" s="179">
        <v>2.39106145251397</v>
      </c>
      <c r="AI72" s="183">
        <v>35</v>
      </c>
      <c r="AJ72" s="182">
        <v>64</v>
      </c>
      <c r="AK72" s="179">
        <v>1.8285714285714301</v>
      </c>
      <c r="AL72" s="183">
        <v>55</v>
      </c>
      <c r="AM72" s="182">
        <v>142</v>
      </c>
      <c r="AN72" s="179">
        <v>2.5818181818181798</v>
      </c>
      <c r="AO72" s="43">
        <f t="shared" si="2"/>
        <v>4544</v>
      </c>
      <c r="AP72" s="44">
        <f t="shared" si="2"/>
        <v>11327</v>
      </c>
      <c r="AQ72" s="31">
        <f t="shared" si="1"/>
        <v>2.492737676056338</v>
      </c>
    </row>
    <row r="73" spans="1:43" s="158" customFormat="1" x14ac:dyDescent="0.2">
      <c r="A73" s="6" t="s">
        <v>91</v>
      </c>
      <c r="B73" s="22">
        <v>67</v>
      </c>
      <c r="C73" s="4">
        <v>224</v>
      </c>
      <c r="D73" s="23">
        <v>3.3432835820895499</v>
      </c>
      <c r="E73" s="177">
        <v>42</v>
      </c>
      <c r="F73" s="178">
        <v>148</v>
      </c>
      <c r="G73" s="179">
        <v>3.5238095238095202</v>
      </c>
      <c r="H73" s="180">
        <v>640</v>
      </c>
      <c r="I73" s="181">
        <v>1654</v>
      </c>
      <c r="J73" s="179">
        <v>2.5843750000000001</v>
      </c>
      <c r="K73" s="180">
        <v>318</v>
      </c>
      <c r="L73" s="182">
        <v>825</v>
      </c>
      <c r="M73" s="179">
        <v>2.5943396226415101</v>
      </c>
      <c r="N73" s="183">
        <v>147</v>
      </c>
      <c r="O73" s="182">
        <v>373</v>
      </c>
      <c r="P73" s="179">
        <v>2.53741496598639</v>
      </c>
      <c r="Q73" s="183">
        <v>1124</v>
      </c>
      <c r="R73" s="182">
        <v>2961</v>
      </c>
      <c r="S73" s="179">
        <v>2.6343416370106798</v>
      </c>
      <c r="T73" s="183">
        <v>1</v>
      </c>
      <c r="U73" s="182">
        <v>1</v>
      </c>
      <c r="V73" s="179">
        <v>1</v>
      </c>
      <c r="W73" s="183">
        <v>180</v>
      </c>
      <c r="X73" s="182">
        <v>617</v>
      </c>
      <c r="Y73" s="179">
        <v>3.4277777777777798</v>
      </c>
      <c r="Z73" s="183">
        <v>1165</v>
      </c>
      <c r="AA73" s="182">
        <v>3785</v>
      </c>
      <c r="AB73" s="179">
        <v>3.24892703862661</v>
      </c>
      <c r="AC73" s="183">
        <v>131</v>
      </c>
      <c r="AD73" s="182">
        <v>389</v>
      </c>
      <c r="AE73" s="179">
        <v>2.96946564885496</v>
      </c>
      <c r="AF73" s="183">
        <v>77</v>
      </c>
      <c r="AG73" s="182">
        <v>236</v>
      </c>
      <c r="AH73" s="179">
        <v>3.06493506493507</v>
      </c>
      <c r="AI73" s="183">
        <v>4</v>
      </c>
      <c r="AJ73" s="182">
        <v>18</v>
      </c>
      <c r="AK73" s="179">
        <v>4.5</v>
      </c>
      <c r="AL73" s="183">
        <v>25</v>
      </c>
      <c r="AM73" s="182">
        <v>45</v>
      </c>
      <c r="AN73" s="179">
        <v>1.8</v>
      </c>
      <c r="AO73" s="43">
        <f t="shared" si="2"/>
        <v>3921</v>
      </c>
      <c r="AP73" s="44">
        <f t="shared" si="2"/>
        <v>11276</v>
      </c>
      <c r="AQ73" s="31">
        <f t="shared" ref="AQ73:AQ79" si="3">AP73/AO73</f>
        <v>2.8757969905636318</v>
      </c>
    </row>
    <row r="74" spans="1:43" s="158" customFormat="1" x14ac:dyDescent="0.2">
      <c r="A74" s="6" t="s">
        <v>76</v>
      </c>
      <c r="B74" s="22">
        <v>422</v>
      </c>
      <c r="C74" s="4">
        <v>1704</v>
      </c>
      <c r="D74" s="23">
        <v>4.0379146919431301</v>
      </c>
      <c r="E74" s="177">
        <v>203</v>
      </c>
      <c r="F74" s="178">
        <v>368</v>
      </c>
      <c r="G74" s="179">
        <v>1.8128078817733999</v>
      </c>
      <c r="H74" s="180">
        <v>1013</v>
      </c>
      <c r="I74" s="181">
        <v>1841</v>
      </c>
      <c r="J74" s="179">
        <v>1.8173741362290201</v>
      </c>
      <c r="K74" s="180">
        <v>332</v>
      </c>
      <c r="L74" s="182">
        <v>792</v>
      </c>
      <c r="M74" s="179">
        <v>2.3855421686747</v>
      </c>
      <c r="N74" s="183">
        <v>171</v>
      </c>
      <c r="O74" s="182">
        <v>390</v>
      </c>
      <c r="P74" s="179">
        <v>2.2807017543859698</v>
      </c>
      <c r="Q74" s="183">
        <v>353</v>
      </c>
      <c r="R74" s="182">
        <v>741</v>
      </c>
      <c r="S74" s="179">
        <v>2.0991501416430598</v>
      </c>
      <c r="T74" s="183">
        <v>38</v>
      </c>
      <c r="U74" s="182">
        <v>58</v>
      </c>
      <c r="V74" s="179">
        <v>1.5263157894736801</v>
      </c>
      <c r="W74" s="183">
        <v>317</v>
      </c>
      <c r="X74" s="182">
        <v>744</v>
      </c>
      <c r="Y74" s="179">
        <v>2.3470031545741299</v>
      </c>
      <c r="Z74" s="183">
        <v>701</v>
      </c>
      <c r="AA74" s="182">
        <v>1386</v>
      </c>
      <c r="AB74" s="179">
        <v>1.9771754636234</v>
      </c>
      <c r="AC74" s="183">
        <v>335</v>
      </c>
      <c r="AD74" s="182">
        <v>1156</v>
      </c>
      <c r="AE74" s="179">
        <v>3.4507462686567201</v>
      </c>
      <c r="AF74" s="183">
        <v>293</v>
      </c>
      <c r="AG74" s="182">
        <v>513</v>
      </c>
      <c r="AH74" s="179">
        <v>1.7508532423208201</v>
      </c>
      <c r="AI74" s="183">
        <v>131</v>
      </c>
      <c r="AJ74" s="182">
        <v>237</v>
      </c>
      <c r="AK74" s="179">
        <v>1.8091603053435099</v>
      </c>
      <c r="AL74" s="183">
        <v>124</v>
      </c>
      <c r="AM74" s="182">
        <v>183</v>
      </c>
      <c r="AN74" s="179">
        <v>1.4758064516128999</v>
      </c>
      <c r="AO74" s="43">
        <f t="shared" si="2"/>
        <v>4433</v>
      </c>
      <c r="AP74" s="44">
        <f t="shared" si="2"/>
        <v>10113</v>
      </c>
      <c r="AQ74" s="31">
        <f t="shared" si="3"/>
        <v>2.2812993458154747</v>
      </c>
    </row>
    <row r="75" spans="1:43" s="158" customFormat="1" x14ac:dyDescent="0.2">
      <c r="A75" s="6" t="s">
        <v>77</v>
      </c>
      <c r="B75" s="22">
        <v>320</v>
      </c>
      <c r="C75" s="4">
        <v>1325</v>
      </c>
      <c r="D75" s="23">
        <v>4.140625</v>
      </c>
      <c r="E75" s="177">
        <v>128</v>
      </c>
      <c r="F75" s="178">
        <v>315</v>
      </c>
      <c r="G75" s="179">
        <v>2.4609375</v>
      </c>
      <c r="H75" s="180">
        <v>1201</v>
      </c>
      <c r="I75" s="181">
        <v>2722</v>
      </c>
      <c r="J75" s="179">
        <v>2.2664446294754401</v>
      </c>
      <c r="K75" s="180">
        <v>316</v>
      </c>
      <c r="L75" s="182">
        <v>622</v>
      </c>
      <c r="M75" s="179">
        <v>1.96835443037975</v>
      </c>
      <c r="N75" s="183">
        <v>113</v>
      </c>
      <c r="O75" s="182">
        <v>272</v>
      </c>
      <c r="P75" s="179">
        <v>2.4070796460177002</v>
      </c>
      <c r="Q75" s="183">
        <v>339</v>
      </c>
      <c r="R75" s="182">
        <v>795</v>
      </c>
      <c r="S75" s="179">
        <v>2.34513274336283</v>
      </c>
      <c r="T75" s="183">
        <v>29</v>
      </c>
      <c r="U75" s="182">
        <v>97</v>
      </c>
      <c r="V75" s="179">
        <v>3.3448275862068999</v>
      </c>
      <c r="W75" s="183">
        <v>230</v>
      </c>
      <c r="X75" s="182">
        <v>508</v>
      </c>
      <c r="Y75" s="179">
        <v>2.2086956521739101</v>
      </c>
      <c r="Z75" s="183">
        <v>681</v>
      </c>
      <c r="AA75" s="182">
        <v>1415</v>
      </c>
      <c r="AB75" s="179">
        <v>2.0778267254038201</v>
      </c>
      <c r="AC75" s="183">
        <v>215</v>
      </c>
      <c r="AD75" s="182">
        <v>810</v>
      </c>
      <c r="AE75" s="179">
        <v>3.7674418604651199</v>
      </c>
      <c r="AF75" s="183">
        <v>280</v>
      </c>
      <c r="AG75" s="182">
        <v>505</v>
      </c>
      <c r="AH75" s="179">
        <v>1.8035714285714299</v>
      </c>
      <c r="AI75" s="183">
        <v>35</v>
      </c>
      <c r="AJ75" s="182">
        <v>62</v>
      </c>
      <c r="AK75" s="179">
        <v>1.77142857142857</v>
      </c>
      <c r="AL75" s="183">
        <v>146</v>
      </c>
      <c r="AM75" s="182">
        <v>237</v>
      </c>
      <c r="AN75" s="179">
        <v>1.6232876712328801</v>
      </c>
      <c r="AO75" s="43">
        <f t="shared" si="2"/>
        <v>4033</v>
      </c>
      <c r="AP75" s="44">
        <f t="shared" si="2"/>
        <v>9685</v>
      </c>
      <c r="AQ75" s="31">
        <f t="shared" si="3"/>
        <v>2.4014381353830894</v>
      </c>
    </row>
    <row r="76" spans="1:43" s="158" customFormat="1" x14ac:dyDescent="0.2">
      <c r="A76" s="6" t="s">
        <v>82</v>
      </c>
      <c r="B76" s="22">
        <v>207</v>
      </c>
      <c r="C76" s="4">
        <v>913</v>
      </c>
      <c r="D76" s="23">
        <v>4.4106280193236698</v>
      </c>
      <c r="E76" s="177">
        <v>53</v>
      </c>
      <c r="F76" s="178">
        <v>177</v>
      </c>
      <c r="G76" s="179">
        <v>3.3396226415094299</v>
      </c>
      <c r="H76" s="180">
        <v>1274</v>
      </c>
      <c r="I76" s="181">
        <v>2781</v>
      </c>
      <c r="J76" s="179">
        <v>2.1828885400314002</v>
      </c>
      <c r="K76" s="180">
        <v>191</v>
      </c>
      <c r="L76" s="182">
        <v>638</v>
      </c>
      <c r="M76" s="179">
        <v>3.3403141361256501</v>
      </c>
      <c r="N76" s="183">
        <v>459</v>
      </c>
      <c r="O76" s="182">
        <v>1033</v>
      </c>
      <c r="P76" s="179">
        <v>2.2505446623093701</v>
      </c>
      <c r="Q76" s="183">
        <v>158</v>
      </c>
      <c r="R76" s="182">
        <v>416</v>
      </c>
      <c r="S76" s="179">
        <v>2.63291139240506</v>
      </c>
      <c r="T76" s="183">
        <v>13</v>
      </c>
      <c r="U76" s="182">
        <v>50</v>
      </c>
      <c r="V76" s="179">
        <v>3.8461538461538498</v>
      </c>
      <c r="W76" s="183">
        <v>227</v>
      </c>
      <c r="X76" s="182">
        <v>567</v>
      </c>
      <c r="Y76" s="179">
        <v>2.4977973568281899</v>
      </c>
      <c r="Z76" s="183">
        <v>750</v>
      </c>
      <c r="AA76" s="182">
        <v>1775</v>
      </c>
      <c r="AB76" s="179">
        <v>2.3666666666666698</v>
      </c>
      <c r="AC76" s="183">
        <v>170</v>
      </c>
      <c r="AD76" s="182">
        <v>902</v>
      </c>
      <c r="AE76" s="179">
        <v>5.3058823529411798</v>
      </c>
      <c r="AF76" s="183">
        <v>138</v>
      </c>
      <c r="AG76" s="182">
        <v>370</v>
      </c>
      <c r="AH76" s="179">
        <v>2.6811594202898501</v>
      </c>
      <c r="AI76" s="183">
        <v>13</v>
      </c>
      <c r="AJ76" s="182">
        <v>16</v>
      </c>
      <c r="AK76" s="179">
        <v>1.2307692307692299</v>
      </c>
      <c r="AL76" s="183">
        <v>14</v>
      </c>
      <c r="AM76" s="182">
        <v>22</v>
      </c>
      <c r="AN76" s="179">
        <v>1.5714285714285701</v>
      </c>
      <c r="AO76" s="43">
        <f t="shared" si="2"/>
        <v>3667</v>
      </c>
      <c r="AP76" s="44">
        <f t="shared" si="2"/>
        <v>9660</v>
      </c>
      <c r="AQ76" s="31">
        <f t="shared" si="3"/>
        <v>2.6343059721843467</v>
      </c>
    </row>
    <row r="77" spans="1:43" s="158" customFormat="1" x14ac:dyDescent="0.2">
      <c r="A77" s="6" t="s">
        <v>67</v>
      </c>
      <c r="B77" s="22">
        <v>172</v>
      </c>
      <c r="C77" s="4">
        <v>572</v>
      </c>
      <c r="D77" s="23">
        <v>3.32558139534884</v>
      </c>
      <c r="E77" s="177">
        <v>77</v>
      </c>
      <c r="F77" s="178">
        <v>188</v>
      </c>
      <c r="G77" s="179">
        <v>2.4415584415584402</v>
      </c>
      <c r="H77" s="180">
        <v>888</v>
      </c>
      <c r="I77" s="181">
        <v>1910</v>
      </c>
      <c r="J77" s="179">
        <v>2.1509009009009001</v>
      </c>
      <c r="K77" s="180">
        <v>202</v>
      </c>
      <c r="L77" s="182">
        <v>522</v>
      </c>
      <c r="M77" s="179">
        <v>2.5841584158415798</v>
      </c>
      <c r="N77" s="183">
        <v>338</v>
      </c>
      <c r="O77" s="182">
        <v>841</v>
      </c>
      <c r="P77" s="179">
        <v>2.4881656804733701</v>
      </c>
      <c r="Q77" s="183">
        <v>597</v>
      </c>
      <c r="R77" s="182">
        <v>1394</v>
      </c>
      <c r="S77" s="179">
        <v>2.3350083752093802</v>
      </c>
      <c r="T77" s="183">
        <v>25</v>
      </c>
      <c r="U77" s="182">
        <v>226</v>
      </c>
      <c r="V77" s="179">
        <v>9.0399999999999991</v>
      </c>
      <c r="W77" s="183">
        <v>264</v>
      </c>
      <c r="X77" s="182">
        <v>606</v>
      </c>
      <c r="Y77" s="179">
        <v>2.2954545454545499</v>
      </c>
      <c r="Z77" s="183">
        <v>656</v>
      </c>
      <c r="AA77" s="182">
        <v>1537</v>
      </c>
      <c r="AB77" s="179">
        <v>2.3429878048780499</v>
      </c>
      <c r="AC77" s="183">
        <v>224</v>
      </c>
      <c r="AD77" s="182">
        <v>815</v>
      </c>
      <c r="AE77" s="179">
        <v>3.6383928571428599</v>
      </c>
      <c r="AF77" s="183">
        <v>228</v>
      </c>
      <c r="AG77" s="182">
        <v>603</v>
      </c>
      <c r="AH77" s="179">
        <v>2.6447368421052602</v>
      </c>
      <c r="AI77" s="183">
        <v>24</v>
      </c>
      <c r="AJ77" s="182">
        <v>45</v>
      </c>
      <c r="AK77" s="179">
        <v>1.875</v>
      </c>
      <c r="AL77" s="183">
        <v>20</v>
      </c>
      <c r="AM77" s="182">
        <v>62</v>
      </c>
      <c r="AN77" s="179">
        <v>3.1</v>
      </c>
      <c r="AO77" s="43">
        <f t="shared" si="2"/>
        <v>3715</v>
      </c>
      <c r="AP77" s="44">
        <f t="shared" si="2"/>
        <v>9321</v>
      </c>
      <c r="AQ77" s="31">
        <f t="shared" si="3"/>
        <v>2.5090174966352623</v>
      </c>
    </row>
    <row r="78" spans="1:43" s="158" customFormat="1" x14ac:dyDescent="0.2">
      <c r="A78" s="6" t="s">
        <v>79</v>
      </c>
      <c r="B78" s="22">
        <v>164</v>
      </c>
      <c r="C78" s="4">
        <v>710</v>
      </c>
      <c r="D78" s="23">
        <v>4.3292682926829302</v>
      </c>
      <c r="E78" s="177">
        <v>192</v>
      </c>
      <c r="F78" s="178">
        <v>597</v>
      </c>
      <c r="G78" s="179">
        <v>3.109375</v>
      </c>
      <c r="H78" s="180">
        <v>956</v>
      </c>
      <c r="I78" s="181">
        <v>2085</v>
      </c>
      <c r="J78" s="179">
        <v>2.1809623430962302</v>
      </c>
      <c r="K78" s="180">
        <v>283</v>
      </c>
      <c r="L78" s="182">
        <v>681</v>
      </c>
      <c r="M78" s="179">
        <v>2.4063604240282701</v>
      </c>
      <c r="N78" s="183">
        <v>140</v>
      </c>
      <c r="O78" s="182">
        <v>377</v>
      </c>
      <c r="P78" s="179">
        <v>2.69285714285714</v>
      </c>
      <c r="Q78" s="183">
        <v>410</v>
      </c>
      <c r="R78" s="182">
        <v>1155</v>
      </c>
      <c r="S78" s="179">
        <v>2.8170731707317098</v>
      </c>
      <c r="T78" s="183">
        <v>10</v>
      </c>
      <c r="U78" s="182">
        <v>17</v>
      </c>
      <c r="V78" s="179">
        <v>1.7</v>
      </c>
      <c r="W78" s="183">
        <v>199</v>
      </c>
      <c r="X78" s="182">
        <v>495</v>
      </c>
      <c r="Y78" s="179">
        <v>2.4874371859296498</v>
      </c>
      <c r="Z78" s="183">
        <v>605</v>
      </c>
      <c r="AA78" s="182">
        <v>1326</v>
      </c>
      <c r="AB78" s="179">
        <v>2.19173553719008</v>
      </c>
      <c r="AC78" s="183">
        <v>144</v>
      </c>
      <c r="AD78" s="182">
        <v>358</v>
      </c>
      <c r="AE78" s="179">
        <v>2.4861111111111098</v>
      </c>
      <c r="AF78" s="183">
        <v>194</v>
      </c>
      <c r="AG78" s="182">
        <v>524</v>
      </c>
      <c r="AH78" s="179">
        <v>2.7010309278350499</v>
      </c>
      <c r="AI78" s="183">
        <v>6</v>
      </c>
      <c r="AJ78" s="182">
        <v>18</v>
      </c>
      <c r="AK78" s="179">
        <v>3</v>
      </c>
      <c r="AL78" s="183">
        <v>49</v>
      </c>
      <c r="AM78" s="182">
        <v>96</v>
      </c>
      <c r="AN78" s="179">
        <v>1.9591836734693899</v>
      </c>
      <c r="AO78" s="43">
        <f t="shared" si="2"/>
        <v>3352</v>
      </c>
      <c r="AP78" s="44">
        <f t="shared" si="2"/>
        <v>8439</v>
      </c>
      <c r="AQ78" s="31">
        <f t="shared" si="3"/>
        <v>2.517601431980907</v>
      </c>
    </row>
    <row r="79" spans="1:43" s="158" customFormat="1" x14ac:dyDescent="0.2">
      <c r="A79" s="6" t="s">
        <v>58</v>
      </c>
      <c r="B79" s="22">
        <v>183</v>
      </c>
      <c r="C79" s="4">
        <v>495</v>
      </c>
      <c r="D79" s="23">
        <v>2.7049180327868898</v>
      </c>
      <c r="E79" s="177">
        <v>121</v>
      </c>
      <c r="F79" s="178">
        <v>211</v>
      </c>
      <c r="G79" s="179">
        <v>1.74380165289256</v>
      </c>
      <c r="H79" s="180">
        <v>1317</v>
      </c>
      <c r="I79" s="181">
        <v>2387</v>
      </c>
      <c r="J79" s="179">
        <v>1.81245254365983</v>
      </c>
      <c r="K79" s="180">
        <v>278</v>
      </c>
      <c r="L79" s="182">
        <v>664</v>
      </c>
      <c r="M79" s="179">
        <v>2.3884892086330902</v>
      </c>
      <c r="N79" s="183">
        <v>272</v>
      </c>
      <c r="O79" s="182">
        <v>560</v>
      </c>
      <c r="P79" s="179">
        <v>2.0588235294117601</v>
      </c>
      <c r="Q79" s="183">
        <v>233</v>
      </c>
      <c r="R79" s="182">
        <v>571</v>
      </c>
      <c r="S79" s="179">
        <v>2.4506437768240299</v>
      </c>
      <c r="T79" s="183">
        <v>49</v>
      </c>
      <c r="U79" s="182">
        <v>87</v>
      </c>
      <c r="V79" s="179">
        <v>1.77551020408163</v>
      </c>
      <c r="W79" s="183">
        <v>205</v>
      </c>
      <c r="X79" s="182">
        <v>416</v>
      </c>
      <c r="Y79" s="179">
        <v>2.02926829268293</v>
      </c>
      <c r="Z79" s="183">
        <v>707</v>
      </c>
      <c r="AA79" s="182">
        <v>1511</v>
      </c>
      <c r="AB79" s="179">
        <v>2.13719943422914</v>
      </c>
      <c r="AC79" s="183">
        <v>227</v>
      </c>
      <c r="AD79" s="182">
        <v>630</v>
      </c>
      <c r="AE79" s="179">
        <v>2.7753303964757698</v>
      </c>
      <c r="AF79" s="183">
        <v>330</v>
      </c>
      <c r="AG79" s="182">
        <v>794</v>
      </c>
      <c r="AH79" s="179">
        <v>2.4060606060606098</v>
      </c>
      <c r="AI79" s="183">
        <v>13</v>
      </c>
      <c r="AJ79" s="182">
        <v>18</v>
      </c>
      <c r="AK79" s="179">
        <v>1.3846153846153799</v>
      </c>
      <c r="AL79" s="183">
        <v>47</v>
      </c>
      <c r="AM79" s="182">
        <v>82</v>
      </c>
      <c r="AN79" s="179">
        <v>1.7446808510638301</v>
      </c>
      <c r="AO79" s="43">
        <f t="shared" si="2"/>
        <v>3982</v>
      </c>
      <c r="AP79" s="44">
        <f t="shared" si="2"/>
        <v>8426</v>
      </c>
      <c r="AQ79" s="31">
        <f t="shared" si="3"/>
        <v>2.1160220994475138</v>
      </c>
    </row>
    <row r="80" spans="1:43" s="158" customFormat="1" ht="3.75" customHeight="1" x14ac:dyDescent="0.2">
      <c r="A80" s="51"/>
      <c r="B80" s="74"/>
      <c r="C80" s="75"/>
      <c r="D80" s="76"/>
      <c r="E80" s="187"/>
      <c r="F80" s="188"/>
      <c r="G80" s="189"/>
      <c r="H80" s="190"/>
      <c r="I80" s="191"/>
      <c r="J80" s="189"/>
      <c r="K80" s="190"/>
      <c r="L80" s="192"/>
      <c r="M80" s="189"/>
      <c r="N80" s="193"/>
      <c r="O80" s="192"/>
      <c r="P80" s="189"/>
      <c r="Q80" s="193"/>
      <c r="R80" s="192"/>
      <c r="S80" s="189"/>
      <c r="T80" s="193"/>
      <c r="U80" s="192"/>
      <c r="V80" s="189"/>
      <c r="W80" s="193"/>
      <c r="X80" s="192"/>
      <c r="Y80" s="189"/>
      <c r="Z80" s="193"/>
      <c r="AA80" s="192"/>
      <c r="AB80" s="189"/>
      <c r="AC80" s="193"/>
      <c r="AD80" s="192"/>
      <c r="AE80" s="189"/>
      <c r="AF80" s="193"/>
      <c r="AG80" s="192"/>
      <c r="AH80" s="189"/>
      <c r="AI80" s="193"/>
      <c r="AJ80" s="192"/>
      <c r="AK80" s="189"/>
      <c r="AL80" s="193"/>
      <c r="AM80" s="192"/>
      <c r="AN80" s="189"/>
      <c r="AO80" s="82"/>
      <c r="AP80" s="83"/>
      <c r="AQ80" s="73"/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4" t="s">
        <v>113</v>
      </c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 t="s">
        <v>116</v>
      </c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118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ht="12.75" customHeight="1" x14ac:dyDescent="0.2"/>
    <row r="91" spans="1:43" ht="12.75" customHeight="1" x14ac:dyDescent="0.2">
      <c r="A91" s="2" t="s">
        <v>61</v>
      </c>
    </row>
    <row r="92" spans="1:43" ht="12.75" customHeight="1" x14ac:dyDescent="0.2">
      <c r="A92" s="2" t="s">
        <v>110</v>
      </c>
    </row>
    <row r="93" spans="1:43" ht="12.75" customHeight="1" x14ac:dyDescent="0.2">
      <c r="A93" s="2" t="s">
        <v>62</v>
      </c>
    </row>
    <row r="94" spans="1:43" ht="12.75" customHeight="1" x14ac:dyDescent="0.2"/>
    <row r="95" spans="1:43" ht="12.75" customHeight="1" x14ac:dyDescent="0.2"/>
    <row r="96" spans="1:43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L96" s="17"/>
      <c r="AM96" s="17"/>
      <c r="AN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3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3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3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3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3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3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3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s="2" customFormat="1" ht="12.75" customHeight="1" x14ac:dyDescent="0.2">
      <c r="D112" s="11"/>
      <c r="E112" s="150"/>
      <c r="F112" s="150"/>
      <c r="G112" s="151"/>
      <c r="H112" s="150"/>
      <c r="I112" s="150"/>
      <c r="J112" s="151"/>
      <c r="K112" s="150"/>
      <c r="L112" s="150"/>
      <c r="M112" s="151"/>
      <c r="N112" s="150"/>
      <c r="O112" s="150"/>
      <c r="P112" s="151"/>
      <c r="Q112" s="150"/>
      <c r="R112" s="150"/>
      <c r="S112" s="151"/>
      <c r="T112" s="150"/>
      <c r="U112" s="150"/>
      <c r="V112" s="151"/>
      <c r="W112" s="150"/>
      <c r="X112" s="150"/>
      <c r="Y112" s="151"/>
      <c r="Z112" s="150"/>
      <c r="AA112" s="150"/>
      <c r="AB112" s="151"/>
      <c r="AC112" s="150"/>
      <c r="AD112" s="150"/>
      <c r="AE112" s="151"/>
      <c r="AF112" s="150"/>
      <c r="AG112" s="150"/>
      <c r="AH112" s="151"/>
      <c r="AI112" s="150"/>
      <c r="AJ112" s="150"/>
      <c r="AK112" s="151"/>
      <c r="AL112" s="152"/>
      <c r="AM112" s="152"/>
      <c r="AN112" s="153"/>
      <c r="AO112" s="150"/>
      <c r="AP112" s="150"/>
      <c r="AQ112" s="150"/>
    </row>
    <row r="113" spans="4:43" s="2" customFormat="1" ht="12.75" customHeight="1" x14ac:dyDescent="0.2">
      <c r="D113" s="11"/>
      <c r="E113" s="150"/>
      <c r="F113" s="150"/>
      <c r="G113" s="151"/>
      <c r="H113" s="150"/>
      <c r="I113" s="150"/>
      <c r="J113" s="151"/>
      <c r="K113" s="150"/>
      <c r="L113" s="150"/>
      <c r="M113" s="151"/>
      <c r="N113" s="150"/>
      <c r="O113" s="150"/>
      <c r="P113" s="151"/>
      <c r="Q113" s="150"/>
      <c r="R113" s="150"/>
      <c r="S113" s="151"/>
      <c r="T113" s="150"/>
      <c r="U113" s="150"/>
      <c r="V113" s="151"/>
      <c r="W113" s="150"/>
      <c r="X113" s="150"/>
      <c r="Y113" s="151"/>
      <c r="Z113" s="150"/>
      <c r="AA113" s="150"/>
      <c r="AB113" s="151"/>
      <c r="AC113" s="150"/>
      <c r="AD113" s="150"/>
      <c r="AE113" s="151"/>
      <c r="AF113" s="150"/>
      <c r="AG113" s="150"/>
      <c r="AH113" s="151"/>
      <c r="AI113" s="150"/>
      <c r="AJ113" s="150"/>
      <c r="AK113" s="151"/>
      <c r="AL113" s="152"/>
      <c r="AM113" s="152"/>
      <c r="AN113" s="153"/>
      <c r="AO113" s="150"/>
      <c r="AP113" s="150"/>
      <c r="AQ113" s="150"/>
    </row>
    <row r="114" spans="4:43" s="2" customFormat="1" ht="12.75" customHeight="1" x14ac:dyDescent="0.2">
      <c r="D114" s="11"/>
      <c r="E114" s="150"/>
      <c r="F114" s="150"/>
      <c r="G114" s="151"/>
      <c r="H114" s="150"/>
      <c r="I114" s="150"/>
      <c r="J114" s="151"/>
      <c r="K114" s="150"/>
      <c r="L114" s="150"/>
      <c r="M114" s="151"/>
      <c r="N114" s="150"/>
      <c r="O114" s="150"/>
      <c r="P114" s="151"/>
      <c r="Q114" s="150"/>
      <c r="R114" s="150"/>
      <c r="S114" s="151"/>
      <c r="T114" s="150"/>
      <c r="U114" s="150"/>
      <c r="V114" s="151"/>
      <c r="W114" s="150"/>
      <c r="X114" s="150"/>
      <c r="Y114" s="151"/>
      <c r="Z114" s="150"/>
      <c r="AA114" s="150"/>
      <c r="AB114" s="151"/>
      <c r="AC114" s="150"/>
      <c r="AD114" s="150"/>
      <c r="AE114" s="151"/>
      <c r="AF114" s="150"/>
      <c r="AG114" s="150"/>
      <c r="AH114" s="151"/>
      <c r="AI114" s="150"/>
      <c r="AJ114" s="150"/>
      <c r="AK114" s="151"/>
      <c r="AL114" s="152"/>
      <c r="AM114" s="152"/>
      <c r="AN114" s="153"/>
      <c r="AO114" s="150"/>
      <c r="AP114" s="150"/>
      <c r="AQ114" s="150"/>
    </row>
    <row r="115" spans="4:43" s="2" customFormat="1" ht="12.75" customHeight="1" x14ac:dyDescent="0.2">
      <c r="D115" s="11"/>
      <c r="E115" s="150"/>
      <c r="F115" s="150"/>
      <c r="G115" s="151"/>
      <c r="H115" s="150"/>
      <c r="I115" s="150"/>
      <c r="J115" s="151"/>
      <c r="K115" s="150"/>
      <c r="L115" s="150"/>
      <c r="M115" s="151"/>
      <c r="N115" s="150"/>
      <c r="O115" s="150"/>
      <c r="P115" s="151"/>
      <c r="Q115" s="150"/>
      <c r="R115" s="150"/>
      <c r="S115" s="151"/>
      <c r="T115" s="150"/>
      <c r="U115" s="150"/>
      <c r="V115" s="151"/>
      <c r="W115" s="150"/>
      <c r="X115" s="150"/>
      <c r="Y115" s="151"/>
      <c r="Z115" s="150"/>
      <c r="AA115" s="150"/>
      <c r="AB115" s="151"/>
      <c r="AC115" s="150"/>
      <c r="AD115" s="150"/>
      <c r="AE115" s="151"/>
      <c r="AF115" s="150"/>
      <c r="AG115" s="150"/>
      <c r="AH115" s="151"/>
      <c r="AI115" s="150"/>
      <c r="AJ115" s="150"/>
      <c r="AK115" s="151"/>
      <c r="AL115" s="152"/>
      <c r="AM115" s="152"/>
      <c r="AN115" s="153"/>
      <c r="AO115" s="150"/>
      <c r="AP115" s="150"/>
      <c r="AQ115" s="150"/>
    </row>
    <row r="116" spans="4:43" s="2" customFormat="1" ht="12.75" customHeight="1" x14ac:dyDescent="0.2">
      <c r="D116" s="11"/>
      <c r="E116" s="150"/>
      <c r="F116" s="150"/>
      <c r="G116" s="151"/>
      <c r="H116" s="150"/>
      <c r="I116" s="150"/>
      <c r="J116" s="151"/>
      <c r="K116" s="150"/>
      <c r="L116" s="150"/>
      <c r="M116" s="151"/>
      <c r="N116" s="150"/>
      <c r="O116" s="150"/>
      <c r="P116" s="151"/>
      <c r="Q116" s="150"/>
      <c r="R116" s="150"/>
      <c r="S116" s="151"/>
      <c r="T116" s="150"/>
      <c r="U116" s="150"/>
      <c r="V116" s="151"/>
      <c r="W116" s="150"/>
      <c r="X116" s="150"/>
      <c r="Y116" s="151"/>
      <c r="Z116" s="150"/>
      <c r="AA116" s="150"/>
      <c r="AB116" s="151"/>
      <c r="AC116" s="150"/>
      <c r="AD116" s="150"/>
      <c r="AE116" s="151"/>
      <c r="AF116" s="150"/>
      <c r="AG116" s="150"/>
      <c r="AH116" s="151"/>
      <c r="AI116" s="150"/>
      <c r="AJ116" s="150"/>
      <c r="AK116" s="151"/>
      <c r="AL116" s="152"/>
      <c r="AM116" s="152"/>
      <c r="AN116" s="153"/>
      <c r="AO116" s="150"/>
      <c r="AP116" s="150"/>
      <c r="AQ116" s="150"/>
    </row>
    <row r="117" spans="4:43" s="2" customFormat="1" ht="12.75" customHeight="1" x14ac:dyDescent="0.2">
      <c r="D117" s="11"/>
      <c r="E117" s="150"/>
      <c r="F117" s="150"/>
      <c r="G117" s="151"/>
      <c r="H117" s="150"/>
      <c r="I117" s="150"/>
      <c r="J117" s="151"/>
      <c r="K117" s="150"/>
      <c r="L117" s="150"/>
      <c r="M117" s="151"/>
      <c r="N117" s="150"/>
      <c r="O117" s="150"/>
      <c r="P117" s="151"/>
      <c r="Q117" s="150"/>
      <c r="R117" s="150"/>
      <c r="S117" s="151"/>
      <c r="T117" s="150"/>
      <c r="U117" s="150"/>
      <c r="V117" s="151"/>
      <c r="W117" s="150"/>
      <c r="X117" s="150"/>
      <c r="Y117" s="151"/>
      <c r="Z117" s="150"/>
      <c r="AA117" s="150"/>
      <c r="AB117" s="151"/>
      <c r="AC117" s="150"/>
      <c r="AD117" s="150"/>
      <c r="AE117" s="151"/>
      <c r="AF117" s="150"/>
      <c r="AG117" s="150"/>
      <c r="AH117" s="151"/>
      <c r="AI117" s="150"/>
      <c r="AJ117" s="150"/>
      <c r="AK117" s="151"/>
      <c r="AL117" s="152"/>
      <c r="AM117" s="152"/>
      <c r="AN117" s="153"/>
      <c r="AO117" s="150"/>
      <c r="AP117" s="150"/>
      <c r="AQ117" s="150"/>
    </row>
    <row r="118" spans="4:43" s="2" customFormat="1" ht="12.75" customHeight="1" x14ac:dyDescent="0.2">
      <c r="D118" s="11"/>
      <c r="E118" s="150"/>
      <c r="F118" s="150"/>
      <c r="G118" s="151"/>
      <c r="H118" s="150"/>
      <c r="I118" s="150"/>
      <c r="J118" s="151"/>
      <c r="K118" s="150"/>
      <c r="L118" s="150"/>
      <c r="M118" s="151"/>
      <c r="N118" s="150"/>
      <c r="O118" s="150"/>
      <c r="P118" s="151"/>
      <c r="Q118" s="150"/>
      <c r="R118" s="150"/>
      <c r="S118" s="151"/>
      <c r="T118" s="150"/>
      <c r="U118" s="150"/>
      <c r="V118" s="151"/>
      <c r="W118" s="150"/>
      <c r="X118" s="150"/>
      <c r="Y118" s="151"/>
      <c r="Z118" s="150"/>
      <c r="AA118" s="150"/>
      <c r="AB118" s="151"/>
      <c r="AC118" s="150"/>
      <c r="AD118" s="150"/>
      <c r="AE118" s="151"/>
      <c r="AF118" s="150"/>
      <c r="AG118" s="150"/>
      <c r="AH118" s="151"/>
      <c r="AI118" s="150"/>
      <c r="AJ118" s="150"/>
      <c r="AK118" s="151"/>
      <c r="AL118" s="152"/>
      <c r="AM118" s="152"/>
      <c r="AN118" s="153"/>
      <c r="AO118" s="150"/>
      <c r="AP118" s="150"/>
      <c r="AQ118" s="150"/>
    </row>
    <row r="119" spans="4:43" s="2" customFormat="1" ht="12.75" customHeight="1" x14ac:dyDescent="0.2">
      <c r="D119" s="11"/>
      <c r="E119" s="150"/>
      <c r="F119" s="150"/>
      <c r="G119" s="151"/>
      <c r="H119" s="150"/>
      <c r="I119" s="150"/>
      <c r="J119" s="151"/>
      <c r="K119" s="150"/>
      <c r="L119" s="150"/>
      <c r="M119" s="151"/>
      <c r="N119" s="150"/>
      <c r="O119" s="150"/>
      <c r="P119" s="151"/>
      <c r="Q119" s="150"/>
      <c r="R119" s="150"/>
      <c r="S119" s="151"/>
      <c r="T119" s="150"/>
      <c r="U119" s="150"/>
      <c r="V119" s="151"/>
      <c r="W119" s="150"/>
      <c r="X119" s="150"/>
      <c r="Y119" s="151"/>
      <c r="Z119" s="150"/>
      <c r="AA119" s="150"/>
      <c r="AB119" s="151"/>
      <c r="AC119" s="150"/>
      <c r="AD119" s="150"/>
      <c r="AE119" s="151"/>
      <c r="AF119" s="150"/>
      <c r="AG119" s="150"/>
      <c r="AH119" s="151"/>
      <c r="AI119" s="150"/>
      <c r="AJ119" s="150"/>
      <c r="AK119" s="151"/>
      <c r="AL119" s="152"/>
      <c r="AM119" s="152"/>
      <c r="AN119" s="153"/>
      <c r="AO119" s="150"/>
      <c r="AP119" s="150"/>
      <c r="AQ119" s="150"/>
    </row>
    <row r="120" spans="4:43" s="2" customFormat="1" ht="12.75" customHeight="1" x14ac:dyDescent="0.2">
      <c r="D120" s="11"/>
      <c r="E120" s="150"/>
      <c r="F120" s="150"/>
      <c r="G120" s="151"/>
      <c r="H120" s="150"/>
      <c r="I120" s="150"/>
      <c r="J120" s="151"/>
      <c r="K120" s="150"/>
      <c r="L120" s="150"/>
      <c r="M120" s="151"/>
      <c r="N120" s="150"/>
      <c r="O120" s="150"/>
      <c r="P120" s="151"/>
      <c r="Q120" s="150"/>
      <c r="R120" s="150"/>
      <c r="S120" s="151"/>
      <c r="T120" s="150"/>
      <c r="U120" s="150"/>
      <c r="V120" s="151"/>
      <c r="W120" s="150"/>
      <c r="X120" s="150"/>
      <c r="Y120" s="151"/>
      <c r="Z120" s="150"/>
      <c r="AA120" s="150"/>
      <c r="AB120" s="151"/>
      <c r="AC120" s="150"/>
      <c r="AD120" s="150"/>
      <c r="AE120" s="151"/>
      <c r="AF120" s="150"/>
      <c r="AG120" s="150"/>
      <c r="AH120" s="151"/>
      <c r="AI120" s="150"/>
      <c r="AJ120" s="150"/>
      <c r="AK120" s="151"/>
      <c r="AL120" s="152"/>
      <c r="AM120" s="152"/>
      <c r="AN120" s="153"/>
      <c r="AO120" s="150"/>
      <c r="AP120" s="150"/>
      <c r="AQ120" s="150"/>
    </row>
    <row r="121" spans="4:43" s="2" customFormat="1" ht="12.75" customHeight="1" x14ac:dyDescent="0.2">
      <c r="D121" s="11"/>
      <c r="E121" s="150"/>
      <c r="F121" s="150"/>
      <c r="G121" s="151"/>
      <c r="H121" s="150"/>
      <c r="I121" s="150"/>
      <c r="J121" s="151"/>
      <c r="K121" s="150"/>
      <c r="L121" s="150"/>
      <c r="M121" s="151"/>
      <c r="N121" s="150"/>
      <c r="O121" s="150"/>
      <c r="P121" s="151"/>
      <c r="Q121" s="150"/>
      <c r="R121" s="150"/>
      <c r="S121" s="151"/>
      <c r="T121" s="150"/>
      <c r="U121" s="150"/>
      <c r="V121" s="151"/>
      <c r="W121" s="150"/>
      <c r="X121" s="150"/>
      <c r="Y121" s="151"/>
      <c r="Z121" s="150"/>
      <c r="AA121" s="150"/>
      <c r="AB121" s="151"/>
      <c r="AC121" s="150"/>
      <c r="AD121" s="150"/>
      <c r="AE121" s="151"/>
      <c r="AF121" s="150"/>
      <c r="AG121" s="150"/>
      <c r="AH121" s="151"/>
      <c r="AI121" s="150"/>
      <c r="AJ121" s="150"/>
      <c r="AK121" s="151"/>
      <c r="AL121" s="152"/>
      <c r="AM121" s="152"/>
      <c r="AN121" s="153"/>
      <c r="AO121" s="150"/>
      <c r="AP121" s="150"/>
      <c r="AQ121" s="150"/>
    </row>
    <row r="122" spans="4:43" s="2" customFormat="1" ht="12.75" customHeight="1" x14ac:dyDescent="0.2">
      <c r="D122" s="11"/>
      <c r="E122" s="150"/>
      <c r="F122" s="150"/>
      <c r="G122" s="151"/>
      <c r="H122" s="150"/>
      <c r="I122" s="150"/>
      <c r="J122" s="151"/>
      <c r="K122" s="150"/>
      <c r="L122" s="150"/>
      <c r="M122" s="151"/>
      <c r="N122" s="150"/>
      <c r="O122" s="150"/>
      <c r="P122" s="151"/>
      <c r="Q122" s="150"/>
      <c r="R122" s="150"/>
      <c r="S122" s="151"/>
      <c r="T122" s="150"/>
      <c r="U122" s="150"/>
      <c r="V122" s="151"/>
      <c r="W122" s="150"/>
      <c r="X122" s="150"/>
      <c r="Y122" s="151"/>
      <c r="Z122" s="150"/>
      <c r="AA122" s="150"/>
      <c r="AB122" s="151"/>
      <c r="AC122" s="150"/>
      <c r="AD122" s="150"/>
      <c r="AE122" s="151"/>
      <c r="AF122" s="150"/>
      <c r="AG122" s="150"/>
      <c r="AH122" s="151"/>
      <c r="AI122" s="150"/>
      <c r="AJ122" s="150"/>
      <c r="AK122" s="151"/>
      <c r="AL122" s="152"/>
      <c r="AM122" s="152"/>
      <c r="AN122" s="153"/>
      <c r="AO122" s="150"/>
      <c r="AP122" s="150"/>
      <c r="AQ122" s="150"/>
    </row>
    <row r="123" spans="4:43" s="2" customFormat="1" ht="12.75" customHeight="1" x14ac:dyDescent="0.2">
      <c r="D123" s="11"/>
      <c r="E123" s="150"/>
      <c r="F123" s="150"/>
      <c r="G123" s="151"/>
      <c r="H123" s="150"/>
      <c r="I123" s="150"/>
      <c r="J123" s="151"/>
      <c r="K123" s="150"/>
      <c r="L123" s="150"/>
      <c r="M123" s="151"/>
      <c r="N123" s="150"/>
      <c r="O123" s="150"/>
      <c r="P123" s="151"/>
      <c r="Q123" s="150"/>
      <c r="R123" s="150"/>
      <c r="S123" s="151"/>
      <c r="T123" s="150"/>
      <c r="U123" s="150"/>
      <c r="V123" s="151"/>
      <c r="W123" s="150"/>
      <c r="X123" s="150"/>
      <c r="Y123" s="151"/>
      <c r="Z123" s="150"/>
      <c r="AA123" s="150"/>
      <c r="AB123" s="151"/>
      <c r="AC123" s="150"/>
      <c r="AD123" s="150"/>
      <c r="AE123" s="151"/>
      <c r="AF123" s="150"/>
      <c r="AG123" s="150"/>
      <c r="AH123" s="151"/>
      <c r="AI123" s="150"/>
      <c r="AJ123" s="150"/>
      <c r="AK123" s="151"/>
      <c r="AL123" s="152"/>
      <c r="AM123" s="152"/>
      <c r="AN123" s="153"/>
      <c r="AO123" s="150"/>
      <c r="AP123" s="150"/>
      <c r="AQ123" s="150"/>
    </row>
    <row r="124" spans="4:43" s="2" customFormat="1" ht="12.75" customHeight="1" x14ac:dyDescent="0.2">
      <c r="D124" s="11"/>
      <c r="E124" s="150"/>
      <c r="F124" s="150"/>
      <c r="G124" s="151"/>
      <c r="H124" s="150"/>
      <c r="I124" s="150"/>
      <c r="J124" s="151"/>
      <c r="K124" s="150"/>
      <c r="L124" s="150"/>
      <c r="M124" s="151"/>
      <c r="N124" s="150"/>
      <c r="O124" s="150"/>
      <c r="P124" s="151"/>
      <c r="Q124" s="150"/>
      <c r="R124" s="150"/>
      <c r="S124" s="151"/>
      <c r="T124" s="150"/>
      <c r="U124" s="150"/>
      <c r="V124" s="151"/>
      <c r="W124" s="150"/>
      <c r="X124" s="150"/>
      <c r="Y124" s="151"/>
      <c r="Z124" s="150"/>
      <c r="AA124" s="150"/>
      <c r="AB124" s="151"/>
      <c r="AC124" s="150"/>
      <c r="AD124" s="150"/>
      <c r="AE124" s="151"/>
      <c r="AF124" s="150"/>
      <c r="AG124" s="150"/>
      <c r="AH124" s="151"/>
      <c r="AI124" s="150"/>
      <c r="AJ124" s="150"/>
      <c r="AK124" s="151"/>
      <c r="AL124" s="152"/>
      <c r="AM124" s="152"/>
      <c r="AN124" s="153"/>
      <c r="AO124" s="150"/>
      <c r="AP124" s="150"/>
      <c r="AQ124" s="150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1.25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1.25" x14ac:dyDescent="0.2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1.25" x14ac:dyDescent="0.2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1926828</v>
      </c>
      <c r="C6" s="44">
        <f>SUM(C9:C81)</f>
        <v>5132212</v>
      </c>
      <c r="D6" s="45">
        <f>C6/B6</f>
        <v>2.6635548165170944</v>
      </c>
      <c r="E6" s="43">
        <f>SUM(E9:E81)</f>
        <v>989691</v>
      </c>
      <c r="F6" s="44">
        <f>SUM(F9:F81)</f>
        <v>1939042</v>
      </c>
      <c r="G6" s="45">
        <f>F6/E6</f>
        <v>1.9592398031304721</v>
      </c>
      <c r="H6" s="43">
        <f>SUM(H9:H81)</f>
        <v>3610064</v>
      </c>
      <c r="I6" s="44">
        <f>SUM(I9:I81)</f>
        <v>6286910</v>
      </c>
      <c r="J6" s="45">
        <f>I6/H6</f>
        <v>1.7414954416320596</v>
      </c>
      <c r="K6" s="43">
        <f>SUM(K9:K81)</f>
        <v>2187570</v>
      </c>
      <c r="L6" s="44">
        <f>SUM(L9:L81)</f>
        <v>3862374</v>
      </c>
      <c r="M6" s="45">
        <f>L6/K6</f>
        <v>1.7656001865083175</v>
      </c>
      <c r="N6" s="43">
        <f>SUM(N9:N81)</f>
        <v>892904</v>
      </c>
      <c r="O6" s="44">
        <f>SUM(O9:O81)</f>
        <v>1695703</v>
      </c>
      <c r="P6" s="45">
        <f>O6/N6</f>
        <v>1.8990876958777203</v>
      </c>
      <c r="Q6" s="43">
        <f>SUM(Q9:Q81)</f>
        <v>2736898</v>
      </c>
      <c r="R6" s="44">
        <f>SUM(R9:R81)</f>
        <v>5332005</v>
      </c>
      <c r="S6" s="45">
        <f>R6/Q6</f>
        <v>1.9481928080622661</v>
      </c>
      <c r="T6" s="43">
        <f>SUM(T9:T81)</f>
        <v>428168</v>
      </c>
      <c r="U6" s="44">
        <f>SUM(U9:U81)</f>
        <v>763372</v>
      </c>
      <c r="V6" s="45">
        <f>U6/T6</f>
        <v>1.7828796173464621</v>
      </c>
      <c r="W6" s="43">
        <f>SUM(W9:W81)</f>
        <v>1451998</v>
      </c>
      <c r="X6" s="44">
        <f>SUM(X9:X81)</f>
        <v>2912563</v>
      </c>
      <c r="Y6" s="45">
        <f>X6/W6</f>
        <v>2.0059001458679697</v>
      </c>
      <c r="Z6" s="43">
        <f>SUM(Z9:Z81)</f>
        <v>1570657</v>
      </c>
      <c r="AA6" s="44">
        <f>SUM(AA9:AA81)</f>
        <v>3232871</v>
      </c>
      <c r="AB6" s="45">
        <f>AA6/Z6</f>
        <v>2.0582921669084975</v>
      </c>
      <c r="AC6" s="43">
        <f>SUM(AC9:AC81)</f>
        <v>1761447</v>
      </c>
      <c r="AD6" s="44">
        <f>SUM(AD9:AD81)</f>
        <v>4129344</v>
      </c>
      <c r="AE6" s="45">
        <f>AD6/AC6</f>
        <v>2.3442908018237278</v>
      </c>
      <c r="AF6" s="43">
        <f>SUM(AF9:AF81)</f>
        <v>1098200</v>
      </c>
      <c r="AG6" s="44">
        <f>SUM(AG9:AG81)</f>
        <v>2270801</v>
      </c>
      <c r="AH6" s="45">
        <f>AG6/AF6</f>
        <v>2.0677481333090513</v>
      </c>
      <c r="AI6" s="43">
        <f>SUM(AI9:AI81)</f>
        <v>280494</v>
      </c>
      <c r="AJ6" s="44">
        <f>SUM(AJ9:AJ81)</f>
        <v>444342</v>
      </c>
      <c r="AK6" s="45">
        <f>AJ6/AI6</f>
        <v>1.5841408372371601</v>
      </c>
      <c r="AL6" s="43">
        <f>SUM(AL9:AL81)</f>
        <v>418164</v>
      </c>
      <c r="AM6" s="44">
        <f>SUM(AM9:AM81)</f>
        <v>805238</v>
      </c>
      <c r="AN6" s="45">
        <f>AM6/AL6</f>
        <v>1.9256511799198401</v>
      </c>
      <c r="AO6" s="43">
        <f>SUM(B6,E6,H6,K6,N6,Q6,T6,W6,Z6,AC6,AF6,AI6,AL6)</f>
        <v>19353083</v>
      </c>
      <c r="AP6" s="44">
        <f>SUM(C6,F6,I6,L6,O6,R6,U6,X6,AA6,AD6,AG6,AJ6,AM6)</f>
        <v>38806777</v>
      </c>
      <c r="AQ6" s="45">
        <f>AP6/AO6</f>
        <v>2.0051987065833385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1267767</v>
      </c>
      <c r="C9" s="4">
        <v>3122451</v>
      </c>
      <c r="D9" s="23">
        <v>2.4629533660364999</v>
      </c>
      <c r="E9" s="177">
        <v>680153</v>
      </c>
      <c r="F9" s="178">
        <v>1278869</v>
      </c>
      <c r="G9" s="179">
        <v>1.8802666458870301</v>
      </c>
      <c r="H9" s="180">
        <v>1184069</v>
      </c>
      <c r="I9" s="181">
        <v>1897301</v>
      </c>
      <c r="J9" s="179">
        <v>1.6023567883290599</v>
      </c>
      <c r="K9" s="180">
        <v>870706</v>
      </c>
      <c r="L9" s="182">
        <v>1555863</v>
      </c>
      <c r="M9" s="179">
        <v>1.7868982182275099</v>
      </c>
      <c r="N9" s="183">
        <v>350016</v>
      </c>
      <c r="O9" s="182">
        <v>609760</v>
      </c>
      <c r="P9" s="179">
        <v>1.7420917900896</v>
      </c>
      <c r="Q9" s="183">
        <v>1209066</v>
      </c>
      <c r="R9" s="182">
        <v>2244761</v>
      </c>
      <c r="S9" s="179">
        <v>1.85660749702663</v>
      </c>
      <c r="T9" s="183">
        <v>287704</v>
      </c>
      <c r="U9" s="182">
        <v>462565</v>
      </c>
      <c r="V9" s="179">
        <v>1.6077809137168799</v>
      </c>
      <c r="W9" s="183">
        <v>709690</v>
      </c>
      <c r="X9" s="182">
        <v>1301639</v>
      </c>
      <c r="Y9" s="179">
        <v>1.8340951683129301</v>
      </c>
      <c r="Z9" s="183">
        <v>342153</v>
      </c>
      <c r="AA9" s="182">
        <v>625961</v>
      </c>
      <c r="AB9" s="179">
        <v>1.82947687145809</v>
      </c>
      <c r="AC9" s="183">
        <v>1022058</v>
      </c>
      <c r="AD9" s="182">
        <v>2207125</v>
      </c>
      <c r="AE9" s="179">
        <v>2.1594909486545801</v>
      </c>
      <c r="AF9" s="183">
        <v>655774</v>
      </c>
      <c r="AG9" s="182">
        <v>1394595</v>
      </c>
      <c r="AH9" s="179">
        <v>2.1266396654945101</v>
      </c>
      <c r="AI9" s="183">
        <v>180968</v>
      </c>
      <c r="AJ9" s="182">
        <v>278446</v>
      </c>
      <c r="AK9" s="179">
        <v>1.5386477167234001</v>
      </c>
      <c r="AL9" s="183">
        <v>230949</v>
      </c>
      <c r="AM9" s="182">
        <v>433705</v>
      </c>
      <c r="AN9" s="179">
        <v>1.8779254294238099</v>
      </c>
      <c r="AO9" s="43">
        <f t="shared" ref="AO9:AP70" si="0">SUM(B9,E9,H9,K9,N9,Q9,T9,W9,Z9,AC9,AF9,AI9,AL9)</f>
        <v>8991073</v>
      </c>
      <c r="AP9" s="44">
        <f t="shared" si="0"/>
        <v>17413041</v>
      </c>
      <c r="AQ9" s="31">
        <f t="shared" ref="AQ9:AQ72" si="1">AP9/AO9</f>
        <v>1.9367033278452972</v>
      </c>
    </row>
    <row r="10" spans="1:43" s="158" customFormat="1" x14ac:dyDescent="0.2">
      <c r="A10" s="6" t="s">
        <v>9</v>
      </c>
      <c r="B10" s="22">
        <v>247797</v>
      </c>
      <c r="C10" s="4">
        <v>841149</v>
      </c>
      <c r="D10" s="23">
        <v>3.39450840809211</v>
      </c>
      <c r="E10" s="177">
        <v>149336</v>
      </c>
      <c r="F10" s="178">
        <v>293516</v>
      </c>
      <c r="G10" s="179">
        <v>1.9654738308244499</v>
      </c>
      <c r="H10" s="180">
        <v>413636</v>
      </c>
      <c r="I10" s="181">
        <v>718683</v>
      </c>
      <c r="J10" s="179">
        <v>1.7374769120676199</v>
      </c>
      <c r="K10" s="180">
        <v>165969</v>
      </c>
      <c r="L10" s="182">
        <v>337568</v>
      </c>
      <c r="M10" s="179">
        <v>2.03392199748146</v>
      </c>
      <c r="N10" s="183">
        <v>140043</v>
      </c>
      <c r="O10" s="182">
        <v>242832</v>
      </c>
      <c r="P10" s="179">
        <v>1.7339817056189899</v>
      </c>
      <c r="Q10" s="183">
        <v>173880</v>
      </c>
      <c r="R10" s="182">
        <v>416848</v>
      </c>
      <c r="S10" s="179">
        <v>2.3973314929836702</v>
      </c>
      <c r="T10" s="183">
        <v>37905</v>
      </c>
      <c r="U10" s="182">
        <v>73599</v>
      </c>
      <c r="V10" s="179">
        <v>1.94166996438465</v>
      </c>
      <c r="W10" s="183">
        <v>71910</v>
      </c>
      <c r="X10" s="182">
        <v>153470</v>
      </c>
      <c r="Y10" s="179">
        <v>2.1341955221804998</v>
      </c>
      <c r="Z10" s="183">
        <v>61225</v>
      </c>
      <c r="AA10" s="182">
        <v>114056</v>
      </c>
      <c r="AB10" s="179">
        <v>1.8628991425071499</v>
      </c>
      <c r="AC10" s="183">
        <v>102539</v>
      </c>
      <c r="AD10" s="182">
        <v>324649</v>
      </c>
      <c r="AE10" s="179">
        <v>3.1661026536244701</v>
      </c>
      <c r="AF10" s="183">
        <v>90558</v>
      </c>
      <c r="AG10" s="182">
        <v>225396</v>
      </c>
      <c r="AH10" s="179">
        <v>2.4889683959451401</v>
      </c>
      <c r="AI10" s="183">
        <v>19415</v>
      </c>
      <c r="AJ10" s="182">
        <v>32707</v>
      </c>
      <c r="AK10" s="179">
        <v>1.68462528972444</v>
      </c>
      <c r="AL10" s="183">
        <v>58153</v>
      </c>
      <c r="AM10" s="182">
        <v>117423</v>
      </c>
      <c r="AN10" s="179">
        <v>2.01920795143845</v>
      </c>
      <c r="AO10" s="43">
        <f t="shared" si="0"/>
        <v>1732366</v>
      </c>
      <c r="AP10" s="44">
        <f t="shared" si="0"/>
        <v>3891896</v>
      </c>
      <c r="AQ10" s="31">
        <f t="shared" si="1"/>
        <v>2.2465783789337821</v>
      </c>
    </row>
    <row r="11" spans="1:43" s="158" customFormat="1" x14ac:dyDescent="0.2">
      <c r="A11" s="6" t="s">
        <v>11</v>
      </c>
      <c r="B11" s="22">
        <v>47206</v>
      </c>
      <c r="C11" s="4">
        <v>111289</v>
      </c>
      <c r="D11" s="23">
        <v>2.35751811210439</v>
      </c>
      <c r="E11" s="177">
        <v>13519</v>
      </c>
      <c r="F11" s="178">
        <v>32885</v>
      </c>
      <c r="G11" s="179">
        <v>2.4325024040239702</v>
      </c>
      <c r="H11" s="180">
        <v>322044</v>
      </c>
      <c r="I11" s="181">
        <v>603271</v>
      </c>
      <c r="J11" s="179">
        <v>1.8732564494292701</v>
      </c>
      <c r="K11" s="180">
        <v>164525</v>
      </c>
      <c r="L11" s="182">
        <v>327035</v>
      </c>
      <c r="M11" s="179">
        <v>1.9877526211821901</v>
      </c>
      <c r="N11" s="183">
        <v>63246</v>
      </c>
      <c r="O11" s="182">
        <v>153916</v>
      </c>
      <c r="P11" s="179">
        <v>2.4336084495462198</v>
      </c>
      <c r="Q11" s="183">
        <v>140738</v>
      </c>
      <c r="R11" s="182">
        <v>328912</v>
      </c>
      <c r="S11" s="179">
        <v>2.3370518267987301</v>
      </c>
      <c r="T11" s="183">
        <v>6738</v>
      </c>
      <c r="U11" s="182">
        <v>18355</v>
      </c>
      <c r="V11" s="179">
        <v>2.72410210745028</v>
      </c>
      <c r="W11" s="183">
        <v>51194</v>
      </c>
      <c r="X11" s="182">
        <v>129610</v>
      </c>
      <c r="Y11" s="179">
        <v>2.5317420010157399</v>
      </c>
      <c r="Z11" s="183">
        <v>127267</v>
      </c>
      <c r="AA11" s="182">
        <v>284713</v>
      </c>
      <c r="AB11" s="179">
        <v>2.2371313851980501</v>
      </c>
      <c r="AC11" s="183">
        <v>79698</v>
      </c>
      <c r="AD11" s="182">
        <v>181814</v>
      </c>
      <c r="AE11" s="179">
        <v>2.2812868578885301</v>
      </c>
      <c r="AF11" s="183">
        <v>28978</v>
      </c>
      <c r="AG11" s="182">
        <v>60382</v>
      </c>
      <c r="AH11" s="179">
        <v>2.0837186831389301</v>
      </c>
      <c r="AI11" s="183">
        <v>4187</v>
      </c>
      <c r="AJ11" s="182">
        <v>7669</v>
      </c>
      <c r="AK11" s="179">
        <v>1.83162168617148</v>
      </c>
      <c r="AL11" s="183">
        <v>4071</v>
      </c>
      <c r="AM11" s="182">
        <v>12850</v>
      </c>
      <c r="AN11" s="179">
        <v>3.1564726111520498</v>
      </c>
      <c r="AO11" s="43">
        <f t="shared" si="0"/>
        <v>1053411</v>
      </c>
      <c r="AP11" s="44">
        <f t="shared" si="0"/>
        <v>2252701</v>
      </c>
      <c r="AQ11" s="31">
        <f t="shared" si="1"/>
        <v>2.1384825106250078</v>
      </c>
    </row>
    <row r="12" spans="1:43" s="158" customFormat="1" x14ac:dyDescent="0.2">
      <c r="A12" s="6" t="s">
        <v>10</v>
      </c>
      <c r="B12" s="22">
        <v>44663</v>
      </c>
      <c r="C12" s="4">
        <v>160945</v>
      </c>
      <c r="D12" s="23">
        <v>3.60354208181269</v>
      </c>
      <c r="E12" s="177">
        <v>11197</v>
      </c>
      <c r="F12" s="178">
        <v>23419</v>
      </c>
      <c r="G12" s="179">
        <v>2.0915423774225199</v>
      </c>
      <c r="H12" s="180">
        <v>175816</v>
      </c>
      <c r="I12" s="181">
        <v>309164</v>
      </c>
      <c r="J12" s="179">
        <v>1.7584520180188401</v>
      </c>
      <c r="K12" s="180">
        <v>52418</v>
      </c>
      <c r="L12" s="182">
        <v>113530</v>
      </c>
      <c r="M12" s="179">
        <v>2.1658590560494502</v>
      </c>
      <c r="N12" s="183">
        <v>52657</v>
      </c>
      <c r="O12" s="182">
        <v>101337</v>
      </c>
      <c r="P12" s="179">
        <v>1.92447347930949</v>
      </c>
      <c r="Q12" s="183">
        <v>86824</v>
      </c>
      <c r="R12" s="182">
        <v>264871</v>
      </c>
      <c r="S12" s="179">
        <v>3.0506657145489702</v>
      </c>
      <c r="T12" s="183">
        <v>6061</v>
      </c>
      <c r="U12" s="182">
        <v>12964</v>
      </c>
      <c r="V12" s="179">
        <v>2.1389209701369398</v>
      </c>
      <c r="W12" s="183">
        <v>57926</v>
      </c>
      <c r="X12" s="182">
        <v>127390</v>
      </c>
      <c r="Y12" s="179">
        <v>2.1991851672823901</v>
      </c>
      <c r="Z12" s="183">
        <v>140202</v>
      </c>
      <c r="AA12" s="182">
        <v>263054</v>
      </c>
      <c r="AB12" s="179">
        <v>1.8762499821685901</v>
      </c>
      <c r="AC12" s="183">
        <v>65027</v>
      </c>
      <c r="AD12" s="182">
        <v>220019</v>
      </c>
      <c r="AE12" s="179">
        <v>3.3835022375321002</v>
      </c>
      <c r="AF12" s="183">
        <v>16899</v>
      </c>
      <c r="AG12" s="182">
        <v>35436</v>
      </c>
      <c r="AH12" s="179">
        <v>2.0969288123557601</v>
      </c>
      <c r="AI12" s="183">
        <v>4095</v>
      </c>
      <c r="AJ12" s="182">
        <v>7181</v>
      </c>
      <c r="AK12" s="179">
        <v>1.75360195360195</v>
      </c>
      <c r="AL12" s="183">
        <v>6710</v>
      </c>
      <c r="AM12" s="182">
        <v>13008</v>
      </c>
      <c r="AN12" s="179">
        <v>1.9385991058122201</v>
      </c>
      <c r="AO12" s="43">
        <f t="shared" si="0"/>
        <v>720495</v>
      </c>
      <c r="AP12" s="44">
        <f t="shared" si="0"/>
        <v>1652318</v>
      </c>
      <c r="AQ12" s="31">
        <f t="shared" si="1"/>
        <v>2.2933094608567721</v>
      </c>
    </row>
    <row r="13" spans="1:43" s="158" customFormat="1" x14ac:dyDescent="0.2">
      <c r="A13" s="6" t="s">
        <v>63</v>
      </c>
      <c r="B13" s="22">
        <v>21426</v>
      </c>
      <c r="C13" s="4">
        <v>31018</v>
      </c>
      <c r="D13" s="23">
        <v>1.4476803883132601</v>
      </c>
      <c r="E13" s="177">
        <v>6489</v>
      </c>
      <c r="F13" s="178">
        <v>12096</v>
      </c>
      <c r="G13" s="179">
        <v>1.86407766990291</v>
      </c>
      <c r="H13" s="180">
        <v>160915</v>
      </c>
      <c r="I13" s="181">
        <v>229442</v>
      </c>
      <c r="J13" s="179">
        <v>1.4258583724326499</v>
      </c>
      <c r="K13" s="180">
        <v>330566</v>
      </c>
      <c r="L13" s="182">
        <v>378474</v>
      </c>
      <c r="M13" s="179">
        <v>1.14492718549397</v>
      </c>
      <c r="N13" s="183">
        <v>8814</v>
      </c>
      <c r="O13" s="182">
        <v>23313</v>
      </c>
      <c r="P13" s="179">
        <v>2.6449965963240301</v>
      </c>
      <c r="Q13" s="183">
        <v>283381</v>
      </c>
      <c r="R13" s="182">
        <v>365770</v>
      </c>
      <c r="S13" s="179">
        <v>1.2907357938605599</v>
      </c>
      <c r="T13" s="183">
        <v>5045</v>
      </c>
      <c r="U13" s="182">
        <v>8279</v>
      </c>
      <c r="V13" s="179">
        <v>1.6410307234885999</v>
      </c>
      <c r="W13" s="183">
        <v>52581</v>
      </c>
      <c r="X13" s="182">
        <v>77707</v>
      </c>
      <c r="Y13" s="179">
        <v>1.47785321694148</v>
      </c>
      <c r="Z13" s="183">
        <v>58131</v>
      </c>
      <c r="AA13" s="182">
        <v>97560</v>
      </c>
      <c r="AB13" s="179">
        <v>1.6782783712649001</v>
      </c>
      <c r="AC13" s="183">
        <v>37736</v>
      </c>
      <c r="AD13" s="182">
        <v>59988</v>
      </c>
      <c r="AE13" s="179">
        <v>1.58967564129743</v>
      </c>
      <c r="AF13" s="183">
        <v>16801</v>
      </c>
      <c r="AG13" s="182">
        <v>22345</v>
      </c>
      <c r="AH13" s="179">
        <v>1.32998035831201</v>
      </c>
      <c r="AI13" s="183">
        <v>9234</v>
      </c>
      <c r="AJ13" s="182">
        <v>10573</v>
      </c>
      <c r="AK13" s="179">
        <v>1.1450075806800999</v>
      </c>
      <c r="AL13" s="183">
        <v>35041</v>
      </c>
      <c r="AM13" s="182">
        <v>42954</v>
      </c>
      <c r="AN13" s="179">
        <v>1.22582118090237</v>
      </c>
      <c r="AO13" s="43">
        <f t="shared" si="0"/>
        <v>1026160</v>
      </c>
      <c r="AP13" s="44">
        <f t="shared" si="0"/>
        <v>1359519</v>
      </c>
      <c r="AQ13" s="31">
        <f t="shared" si="1"/>
        <v>1.3248606455133702</v>
      </c>
    </row>
    <row r="14" spans="1:43" s="158" customFormat="1" x14ac:dyDescent="0.2">
      <c r="A14" s="6" t="s">
        <v>12</v>
      </c>
      <c r="B14" s="22">
        <v>18023</v>
      </c>
      <c r="C14" s="4">
        <v>52142</v>
      </c>
      <c r="D14" s="23">
        <v>2.8930810630860599</v>
      </c>
      <c r="E14" s="177">
        <v>12661</v>
      </c>
      <c r="F14" s="178">
        <v>21647</v>
      </c>
      <c r="G14" s="179">
        <v>1.7097385672537699</v>
      </c>
      <c r="H14" s="180">
        <v>84763</v>
      </c>
      <c r="I14" s="181">
        <v>134062</v>
      </c>
      <c r="J14" s="179">
        <v>1.5816099005462301</v>
      </c>
      <c r="K14" s="180">
        <v>29384</v>
      </c>
      <c r="L14" s="182">
        <v>53641</v>
      </c>
      <c r="M14" s="179">
        <v>1.82551728832017</v>
      </c>
      <c r="N14" s="183">
        <v>41257</v>
      </c>
      <c r="O14" s="182">
        <v>66821</v>
      </c>
      <c r="P14" s="179">
        <v>1.6196281843081199</v>
      </c>
      <c r="Q14" s="183">
        <v>47554</v>
      </c>
      <c r="R14" s="182">
        <v>96775</v>
      </c>
      <c r="S14" s="179">
        <v>2.0350548849728698</v>
      </c>
      <c r="T14" s="183">
        <v>28220</v>
      </c>
      <c r="U14" s="182">
        <v>47862</v>
      </c>
      <c r="V14" s="179">
        <v>1.6960311835577599</v>
      </c>
      <c r="W14" s="183">
        <v>155513</v>
      </c>
      <c r="X14" s="182">
        <v>284522</v>
      </c>
      <c r="Y14" s="179">
        <v>1.8295705182203399</v>
      </c>
      <c r="Z14" s="183">
        <v>160745</v>
      </c>
      <c r="AA14" s="182">
        <v>260828</v>
      </c>
      <c r="AB14" s="179">
        <v>1.6226196771283701</v>
      </c>
      <c r="AC14" s="183">
        <v>82336</v>
      </c>
      <c r="AD14" s="182">
        <v>175381</v>
      </c>
      <c r="AE14" s="179">
        <v>2.1300646132918799</v>
      </c>
      <c r="AF14" s="183">
        <v>22539</v>
      </c>
      <c r="AG14" s="182">
        <v>41941</v>
      </c>
      <c r="AH14" s="179">
        <v>1.86081902480146</v>
      </c>
      <c r="AI14" s="183">
        <v>22207</v>
      </c>
      <c r="AJ14" s="182">
        <v>34516</v>
      </c>
      <c r="AK14" s="179">
        <v>1.55428468500923</v>
      </c>
      <c r="AL14" s="183">
        <v>8770</v>
      </c>
      <c r="AM14" s="182">
        <v>15719</v>
      </c>
      <c r="AN14" s="179">
        <v>1.79236031927024</v>
      </c>
      <c r="AO14" s="43">
        <f t="shared" si="0"/>
        <v>713972</v>
      </c>
      <c r="AP14" s="44">
        <f t="shared" si="0"/>
        <v>1285857</v>
      </c>
      <c r="AQ14" s="31">
        <f t="shared" si="1"/>
        <v>1.800990795157233</v>
      </c>
    </row>
    <row r="15" spans="1:43" s="158" customFormat="1" x14ac:dyDescent="0.2">
      <c r="A15" s="6" t="s">
        <v>13</v>
      </c>
      <c r="B15" s="22">
        <v>43914</v>
      </c>
      <c r="C15" s="4">
        <v>98266</v>
      </c>
      <c r="D15" s="23">
        <v>2.2376918522566802</v>
      </c>
      <c r="E15" s="177">
        <v>16554</v>
      </c>
      <c r="F15" s="178">
        <v>33242</v>
      </c>
      <c r="G15" s="179">
        <v>2.0080947203092898</v>
      </c>
      <c r="H15" s="180">
        <v>93047</v>
      </c>
      <c r="I15" s="181">
        <v>165971</v>
      </c>
      <c r="J15" s="179">
        <v>1.78373295216396</v>
      </c>
      <c r="K15" s="180">
        <v>33251</v>
      </c>
      <c r="L15" s="182">
        <v>56030</v>
      </c>
      <c r="M15" s="179">
        <v>1.6850621033953901</v>
      </c>
      <c r="N15" s="183">
        <v>28072</v>
      </c>
      <c r="O15" s="182">
        <v>56403</v>
      </c>
      <c r="P15" s="179">
        <v>2.00922627529211</v>
      </c>
      <c r="Q15" s="183">
        <v>31978</v>
      </c>
      <c r="R15" s="182">
        <v>62021</v>
      </c>
      <c r="S15" s="179">
        <v>1.9394896491337801</v>
      </c>
      <c r="T15" s="183">
        <v>10576</v>
      </c>
      <c r="U15" s="182">
        <v>20942</v>
      </c>
      <c r="V15" s="179">
        <v>1.98014372163389</v>
      </c>
      <c r="W15" s="183">
        <v>41011</v>
      </c>
      <c r="X15" s="182">
        <v>79564</v>
      </c>
      <c r="Y15" s="179">
        <v>1.94006486064714</v>
      </c>
      <c r="Z15" s="183">
        <v>51884</v>
      </c>
      <c r="AA15" s="182">
        <v>105478</v>
      </c>
      <c r="AB15" s="179">
        <v>2.0329581373833898</v>
      </c>
      <c r="AC15" s="183">
        <v>25250</v>
      </c>
      <c r="AD15" s="182">
        <v>54728</v>
      </c>
      <c r="AE15" s="179">
        <v>2.16744554455446</v>
      </c>
      <c r="AF15" s="183">
        <v>92186</v>
      </c>
      <c r="AG15" s="182">
        <v>156136</v>
      </c>
      <c r="AH15" s="179">
        <v>1.6937062026772001</v>
      </c>
      <c r="AI15" s="183">
        <v>6750</v>
      </c>
      <c r="AJ15" s="182">
        <v>11124</v>
      </c>
      <c r="AK15" s="179">
        <v>1.6479999999999999</v>
      </c>
      <c r="AL15" s="183">
        <v>8890</v>
      </c>
      <c r="AM15" s="182">
        <v>19907</v>
      </c>
      <c r="AN15" s="179">
        <v>2.2392575928009002</v>
      </c>
      <c r="AO15" s="43">
        <f t="shared" si="0"/>
        <v>483363</v>
      </c>
      <c r="AP15" s="44">
        <f t="shared" si="0"/>
        <v>919812</v>
      </c>
      <c r="AQ15" s="31">
        <f t="shared" si="1"/>
        <v>1.9029425090459964</v>
      </c>
    </row>
    <row r="16" spans="1:43" s="158" customFormat="1" x14ac:dyDescent="0.2">
      <c r="A16" s="6" t="s">
        <v>21</v>
      </c>
      <c r="B16" s="22">
        <v>4719</v>
      </c>
      <c r="C16" s="4">
        <v>9594</v>
      </c>
      <c r="D16" s="23">
        <v>2.0330578512396702</v>
      </c>
      <c r="E16" s="177">
        <v>1441</v>
      </c>
      <c r="F16" s="178">
        <v>6320</v>
      </c>
      <c r="G16" s="179">
        <v>4.3858431644691196</v>
      </c>
      <c r="H16" s="180">
        <v>133434</v>
      </c>
      <c r="I16" s="181">
        <v>285820</v>
      </c>
      <c r="J16" s="179">
        <v>2.14203276526223</v>
      </c>
      <c r="K16" s="180">
        <v>89757</v>
      </c>
      <c r="L16" s="182">
        <v>198738</v>
      </c>
      <c r="M16" s="179">
        <v>2.2141782813596702</v>
      </c>
      <c r="N16" s="183">
        <v>8802</v>
      </c>
      <c r="O16" s="182">
        <v>27777</v>
      </c>
      <c r="P16" s="179">
        <v>3.1557600545330602</v>
      </c>
      <c r="Q16" s="183">
        <v>54310</v>
      </c>
      <c r="R16" s="182">
        <v>125435</v>
      </c>
      <c r="S16" s="179">
        <v>2.3096114895967599</v>
      </c>
      <c r="T16" s="183">
        <v>709</v>
      </c>
      <c r="U16" s="182">
        <v>2965</v>
      </c>
      <c r="V16" s="179">
        <v>4.1819464033850497</v>
      </c>
      <c r="W16" s="183">
        <v>24016</v>
      </c>
      <c r="X16" s="182">
        <v>47686</v>
      </c>
      <c r="Y16" s="179">
        <v>1.98559293804131</v>
      </c>
      <c r="Z16" s="183">
        <v>16876</v>
      </c>
      <c r="AA16" s="182">
        <v>48025</v>
      </c>
      <c r="AB16" s="179">
        <v>2.8457572884569799</v>
      </c>
      <c r="AC16" s="183">
        <v>9997</v>
      </c>
      <c r="AD16" s="182">
        <v>21935</v>
      </c>
      <c r="AE16" s="179">
        <v>2.19415824747424</v>
      </c>
      <c r="AF16" s="183">
        <v>4036</v>
      </c>
      <c r="AG16" s="182">
        <v>7585</v>
      </c>
      <c r="AH16" s="179">
        <v>1.87933597621407</v>
      </c>
      <c r="AI16" s="183">
        <v>438</v>
      </c>
      <c r="AJ16" s="182">
        <v>1084</v>
      </c>
      <c r="AK16" s="179">
        <v>2.4748858447488602</v>
      </c>
      <c r="AL16" s="183">
        <v>11186</v>
      </c>
      <c r="AM16" s="182">
        <v>26976</v>
      </c>
      <c r="AN16" s="179">
        <v>2.4115859109601301</v>
      </c>
      <c r="AO16" s="43">
        <f t="shared" si="0"/>
        <v>359721</v>
      </c>
      <c r="AP16" s="44">
        <f t="shared" si="0"/>
        <v>809940</v>
      </c>
      <c r="AQ16" s="31">
        <f t="shared" si="1"/>
        <v>2.2515783065208872</v>
      </c>
    </row>
    <row r="17" spans="1:43" s="158" customFormat="1" x14ac:dyDescent="0.2">
      <c r="A17" s="6" t="s">
        <v>14</v>
      </c>
      <c r="B17" s="22">
        <v>28307</v>
      </c>
      <c r="C17" s="4">
        <v>94802</v>
      </c>
      <c r="D17" s="23">
        <v>3.34906560214788</v>
      </c>
      <c r="E17" s="177">
        <v>9407</v>
      </c>
      <c r="F17" s="178">
        <v>17211</v>
      </c>
      <c r="G17" s="179">
        <v>1.8295949824598701</v>
      </c>
      <c r="H17" s="180">
        <v>47842</v>
      </c>
      <c r="I17" s="181">
        <v>80873</v>
      </c>
      <c r="J17" s="179">
        <v>1.6904184607666899</v>
      </c>
      <c r="K17" s="180">
        <v>42986</v>
      </c>
      <c r="L17" s="182">
        <v>72278</v>
      </c>
      <c r="M17" s="179">
        <v>1.6814311636346699</v>
      </c>
      <c r="N17" s="183">
        <v>28333</v>
      </c>
      <c r="O17" s="182">
        <v>40704</v>
      </c>
      <c r="P17" s="179">
        <v>1.4366286662195999</v>
      </c>
      <c r="Q17" s="183">
        <v>34418</v>
      </c>
      <c r="R17" s="182">
        <v>93133</v>
      </c>
      <c r="S17" s="179">
        <v>2.7059387529780898</v>
      </c>
      <c r="T17" s="183">
        <v>4015</v>
      </c>
      <c r="U17" s="182">
        <v>7190</v>
      </c>
      <c r="V17" s="179">
        <v>1.7907845579078501</v>
      </c>
      <c r="W17" s="183">
        <v>15790</v>
      </c>
      <c r="X17" s="182">
        <v>32538</v>
      </c>
      <c r="Y17" s="179">
        <v>2.0606713109563</v>
      </c>
      <c r="Z17" s="183">
        <v>22112</v>
      </c>
      <c r="AA17" s="182">
        <v>41487</v>
      </c>
      <c r="AB17" s="179">
        <v>1.87622105643994</v>
      </c>
      <c r="AC17" s="183">
        <v>26833</v>
      </c>
      <c r="AD17" s="182">
        <v>94869</v>
      </c>
      <c r="AE17" s="179">
        <v>3.53553460291432</v>
      </c>
      <c r="AF17" s="183">
        <v>23972</v>
      </c>
      <c r="AG17" s="182">
        <v>39090</v>
      </c>
      <c r="AH17" s="179">
        <v>1.6306524278324701</v>
      </c>
      <c r="AI17" s="183">
        <v>2719</v>
      </c>
      <c r="AJ17" s="182">
        <v>4596</v>
      </c>
      <c r="AK17" s="179">
        <v>1.69032732622288</v>
      </c>
      <c r="AL17" s="183">
        <v>9569</v>
      </c>
      <c r="AM17" s="182">
        <v>14192</v>
      </c>
      <c r="AN17" s="179">
        <v>1.4831225833420401</v>
      </c>
      <c r="AO17" s="43">
        <f t="shared" si="0"/>
        <v>296303</v>
      </c>
      <c r="AP17" s="44">
        <f t="shared" si="0"/>
        <v>632963</v>
      </c>
      <c r="AQ17" s="31">
        <f t="shared" si="1"/>
        <v>2.1362017934344237</v>
      </c>
    </row>
    <row r="18" spans="1:43" s="158" customFormat="1" x14ac:dyDescent="0.2">
      <c r="A18" s="6" t="s">
        <v>15</v>
      </c>
      <c r="B18" s="22">
        <v>16539</v>
      </c>
      <c r="C18" s="4">
        <v>92007</v>
      </c>
      <c r="D18" s="23">
        <v>5.5630328314892097</v>
      </c>
      <c r="E18" s="177">
        <v>4056</v>
      </c>
      <c r="F18" s="178">
        <v>7745</v>
      </c>
      <c r="G18" s="179">
        <v>1.9095167652859999</v>
      </c>
      <c r="H18" s="180">
        <v>20810</v>
      </c>
      <c r="I18" s="181">
        <v>36640</v>
      </c>
      <c r="J18" s="179">
        <v>1.76069197501201</v>
      </c>
      <c r="K18" s="180">
        <v>21331</v>
      </c>
      <c r="L18" s="182">
        <v>38356</v>
      </c>
      <c r="M18" s="179">
        <v>1.7981341709249501</v>
      </c>
      <c r="N18" s="183">
        <v>14930</v>
      </c>
      <c r="O18" s="182">
        <v>23289</v>
      </c>
      <c r="P18" s="179">
        <v>1.55987943737441</v>
      </c>
      <c r="Q18" s="183">
        <v>20793</v>
      </c>
      <c r="R18" s="182">
        <v>94298</v>
      </c>
      <c r="S18" s="179">
        <v>4.5350839224739099</v>
      </c>
      <c r="T18" s="183">
        <v>3587</v>
      </c>
      <c r="U18" s="182">
        <v>7027</v>
      </c>
      <c r="V18" s="179">
        <v>1.9590186785614701</v>
      </c>
      <c r="W18" s="183">
        <v>23995</v>
      </c>
      <c r="X18" s="182">
        <v>79436</v>
      </c>
      <c r="Y18" s="179">
        <v>3.31052302563034</v>
      </c>
      <c r="Z18" s="183">
        <v>25748</v>
      </c>
      <c r="AA18" s="182">
        <v>46391</v>
      </c>
      <c r="AB18" s="179">
        <v>1.8017321733726901</v>
      </c>
      <c r="AC18" s="183">
        <v>30823</v>
      </c>
      <c r="AD18" s="182">
        <v>150885</v>
      </c>
      <c r="AE18" s="179">
        <v>4.8952081238036502</v>
      </c>
      <c r="AF18" s="183">
        <v>15504</v>
      </c>
      <c r="AG18" s="182">
        <v>23368</v>
      </c>
      <c r="AH18" s="179">
        <v>1.5072239422084599</v>
      </c>
      <c r="AI18" s="183">
        <v>2833</v>
      </c>
      <c r="AJ18" s="182">
        <v>5070</v>
      </c>
      <c r="AK18" s="179">
        <v>1.7896223085068801</v>
      </c>
      <c r="AL18" s="183">
        <v>3620</v>
      </c>
      <c r="AM18" s="182">
        <v>5742</v>
      </c>
      <c r="AN18" s="179">
        <v>1.58618784530387</v>
      </c>
      <c r="AO18" s="43">
        <f t="shared" si="0"/>
        <v>204569</v>
      </c>
      <c r="AP18" s="44">
        <f t="shared" si="0"/>
        <v>610254</v>
      </c>
      <c r="AQ18" s="31">
        <f t="shared" si="1"/>
        <v>2.9831206096720422</v>
      </c>
    </row>
    <row r="19" spans="1:43" s="158" customFormat="1" x14ac:dyDescent="0.2">
      <c r="A19" s="6" t="s">
        <v>17</v>
      </c>
      <c r="B19" s="22">
        <v>5166</v>
      </c>
      <c r="C19" s="4">
        <v>13549</v>
      </c>
      <c r="D19" s="23">
        <v>2.6227255129694198</v>
      </c>
      <c r="E19" s="177">
        <v>4230</v>
      </c>
      <c r="F19" s="178">
        <v>10811</v>
      </c>
      <c r="G19" s="179">
        <v>2.5557919621749399</v>
      </c>
      <c r="H19" s="180">
        <v>79224</v>
      </c>
      <c r="I19" s="181">
        <v>138511</v>
      </c>
      <c r="J19" s="179">
        <v>1.74834646066848</v>
      </c>
      <c r="K19" s="180">
        <v>12342</v>
      </c>
      <c r="L19" s="182">
        <v>22641</v>
      </c>
      <c r="M19" s="179">
        <v>1.8344676713660699</v>
      </c>
      <c r="N19" s="183">
        <v>18558</v>
      </c>
      <c r="O19" s="182">
        <v>37294</v>
      </c>
      <c r="P19" s="179">
        <v>2.0095915508136701</v>
      </c>
      <c r="Q19" s="183">
        <v>26459</v>
      </c>
      <c r="R19" s="182">
        <v>53010</v>
      </c>
      <c r="S19" s="179">
        <v>2.0034770777429198</v>
      </c>
      <c r="T19" s="183">
        <v>3237</v>
      </c>
      <c r="U19" s="182">
        <v>6828</v>
      </c>
      <c r="V19" s="179">
        <v>2.1093605189990701</v>
      </c>
      <c r="W19" s="183">
        <v>18293</v>
      </c>
      <c r="X19" s="182">
        <v>39069</v>
      </c>
      <c r="Y19" s="179">
        <v>2.1357349805936701</v>
      </c>
      <c r="Z19" s="183">
        <v>55056</v>
      </c>
      <c r="AA19" s="182">
        <v>110569</v>
      </c>
      <c r="AB19" s="179">
        <v>2.0083006393490299</v>
      </c>
      <c r="AC19" s="183">
        <v>12285</v>
      </c>
      <c r="AD19" s="182">
        <v>29204</v>
      </c>
      <c r="AE19" s="179">
        <v>2.3772079772079802</v>
      </c>
      <c r="AF19" s="183">
        <v>5877</v>
      </c>
      <c r="AG19" s="182">
        <v>11526</v>
      </c>
      <c r="AH19" s="179">
        <v>1.96120469627361</v>
      </c>
      <c r="AI19" s="183">
        <v>4598</v>
      </c>
      <c r="AJ19" s="182">
        <v>7014</v>
      </c>
      <c r="AK19" s="179">
        <v>1.52544584602001</v>
      </c>
      <c r="AL19" s="183">
        <v>2922</v>
      </c>
      <c r="AM19" s="182">
        <v>6707</v>
      </c>
      <c r="AN19" s="179">
        <v>2.2953456536618799</v>
      </c>
      <c r="AO19" s="43">
        <f t="shared" si="0"/>
        <v>248247</v>
      </c>
      <c r="AP19" s="44">
        <f t="shared" si="0"/>
        <v>486733</v>
      </c>
      <c r="AQ19" s="31">
        <f t="shared" si="1"/>
        <v>1.9606802901948464</v>
      </c>
    </row>
    <row r="20" spans="1:43" s="158" customFormat="1" x14ac:dyDescent="0.2">
      <c r="A20" s="6" t="s">
        <v>27</v>
      </c>
      <c r="B20" s="22">
        <v>2852</v>
      </c>
      <c r="C20" s="4">
        <v>5097</v>
      </c>
      <c r="D20" s="23">
        <v>1.78716690042076</v>
      </c>
      <c r="E20" s="177">
        <v>2755</v>
      </c>
      <c r="F20" s="178">
        <v>3814</v>
      </c>
      <c r="G20" s="179">
        <v>1.38439201451906</v>
      </c>
      <c r="H20" s="180">
        <v>36561</v>
      </c>
      <c r="I20" s="181">
        <v>52019</v>
      </c>
      <c r="J20" s="179">
        <v>1.4228002516342599</v>
      </c>
      <c r="K20" s="180">
        <v>40237</v>
      </c>
      <c r="L20" s="182">
        <v>56734</v>
      </c>
      <c r="M20" s="179">
        <v>1.4099957750329299</v>
      </c>
      <c r="N20" s="183">
        <v>6503</v>
      </c>
      <c r="O20" s="182">
        <v>9448</v>
      </c>
      <c r="P20" s="179">
        <v>1.4528679071197901</v>
      </c>
      <c r="Q20" s="183">
        <v>170834</v>
      </c>
      <c r="R20" s="182">
        <v>245269</v>
      </c>
      <c r="S20" s="179">
        <v>1.4357153728180601</v>
      </c>
      <c r="T20" s="183">
        <v>409</v>
      </c>
      <c r="U20" s="182">
        <v>908</v>
      </c>
      <c r="V20" s="179">
        <v>2.2200488997555001</v>
      </c>
      <c r="W20" s="183">
        <v>9532</v>
      </c>
      <c r="X20" s="182">
        <v>14191</v>
      </c>
      <c r="Y20" s="179">
        <v>1.48877465379773</v>
      </c>
      <c r="Z20" s="183">
        <v>9153</v>
      </c>
      <c r="AA20" s="182">
        <v>20316</v>
      </c>
      <c r="AB20" s="179">
        <v>2.2196001311045599</v>
      </c>
      <c r="AC20" s="183">
        <v>26813</v>
      </c>
      <c r="AD20" s="182">
        <v>39221</v>
      </c>
      <c r="AE20" s="179">
        <v>1.46276060120091</v>
      </c>
      <c r="AF20" s="183">
        <v>2494</v>
      </c>
      <c r="AG20" s="182">
        <v>3345</v>
      </c>
      <c r="AH20" s="179">
        <v>1.3412189254210101</v>
      </c>
      <c r="AI20" s="183">
        <v>1751</v>
      </c>
      <c r="AJ20" s="182">
        <v>2077</v>
      </c>
      <c r="AK20" s="179">
        <v>1.18617932609937</v>
      </c>
      <c r="AL20" s="183">
        <v>3078</v>
      </c>
      <c r="AM20" s="182">
        <v>3811</v>
      </c>
      <c r="AN20" s="179">
        <v>1.2381416504223499</v>
      </c>
      <c r="AO20" s="43">
        <f t="shared" si="0"/>
        <v>312972</v>
      </c>
      <c r="AP20" s="44">
        <f t="shared" si="0"/>
        <v>456250</v>
      </c>
      <c r="AQ20" s="31">
        <f t="shared" si="1"/>
        <v>1.4577981416867962</v>
      </c>
    </row>
    <row r="21" spans="1:43" s="158" customFormat="1" x14ac:dyDescent="0.2">
      <c r="A21" s="6" t="s">
        <v>16</v>
      </c>
      <c r="B21" s="22">
        <v>19081</v>
      </c>
      <c r="C21" s="4">
        <v>33434</v>
      </c>
      <c r="D21" s="23">
        <v>1.7522142445364499</v>
      </c>
      <c r="E21" s="177">
        <v>2197</v>
      </c>
      <c r="F21" s="178">
        <v>4445</v>
      </c>
      <c r="G21" s="179">
        <v>2.0232134729176101</v>
      </c>
      <c r="H21" s="180">
        <v>48129</v>
      </c>
      <c r="I21" s="181">
        <v>75456</v>
      </c>
      <c r="J21" s="179">
        <v>1.5677865735834899</v>
      </c>
      <c r="K21" s="180">
        <v>9124</v>
      </c>
      <c r="L21" s="182">
        <v>14597</v>
      </c>
      <c r="M21" s="179">
        <v>1.5998465585269599</v>
      </c>
      <c r="N21" s="183">
        <v>6703</v>
      </c>
      <c r="O21" s="182">
        <v>14658</v>
      </c>
      <c r="P21" s="179">
        <v>2.1867820378934799</v>
      </c>
      <c r="Q21" s="183">
        <v>50878</v>
      </c>
      <c r="R21" s="182">
        <v>83714</v>
      </c>
      <c r="S21" s="179">
        <v>1.64538700420614</v>
      </c>
      <c r="T21" s="183">
        <v>1285</v>
      </c>
      <c r="U21" s="182">
        <v>3285</v>
      </c>
      <c r="V21" s="179">
        <v>2.5564202334630299</v>
      </c>
      <c r="W21" s="183">
        <v>9165</v>
      </c>
      <c r="X21" s="182">
        <v>19942</v>
      </c>
      <c r="Y21" s="179">
        <v>2.17588652482269</v>
      </c>
      <c r="Z21" s="183">
        <v>18424</v>
      </c>
      <c r="AA21" s="182">
        <v>44173</v>
      </c>
      <c r="AB21" s="179">
        <v>2.3975792444637398</v>
      </c>
      <c r="AC21" s="183">
        <v>42360</v>
      </c>
      <c r="AD21" s="182">
        <v>79435</v>
      </c>
      <c r="AE21" s="179">
        <v>1.8752360717658201</v>
      </c>
      <c r="AF21" s="183">
        <v>2811</v>
      </c>
      <c r="AG21" s="182">
        <v>5026</v>
      </c>
      <c r="AH21" s="179">
        <v>1.78797580932053</v>
      </c>
      <c r="AI21" s="183">
        <v>928</v>
      </c>
      <c r="AJ21" s="182">
        <v>1295</v>
      </c>
      <c r="AK21" s="179">
        <v>1.39547413793103</v>
      </c>
      <c r="AL21" s="183">
        <v>860</v>
      </c>
      <c r="AM21" s="182">
        <v>3125</v>
      </c>
      <c r="AN21" s="179">
        <v>3.6337209302325602</v>
      </c>
      <c r="AO21" s="43">
        <f t="shared" si="0"/>
        <v>211945</v>
      </c>
      <c r="AP21" s="44">
        <f t="shared" si="0"/>
        <v>382585</v>
      </c>
      <c r="AQ21" s="31">
        <f t="shared" si="1"/>
        <v>1.8051145344311024</v>
      </c>
    </row>
    <row r="22" spans="1:43" s="158" customFormat="1" x14ac:dyDescent="0.2">
      <c r="A22" s="6" t="s">
        <v>18</v>
      </c>
      <c r="B22" s="22">
        <v>20174</v>
      </c>
      <c r="C22" s="4">
        <v>50087</v>
      </c>
      <c r="D22" s="23">
        <v>2.4827500743531301</v>
      </c>
      <c r="E22" s="177">
        <v>16142</v>
      </c>
      <c r="F22" s="178">
        <v>30190</v>
      </c>
      <c r="G22" s="179">
        <v>1.8702762978565199</v>
      </c>
      <c r="H22" s="180">
        <v>63904</v>
      </c>
      <c r="I22" s="181">
        <v>107449</v>
      </c>
      <c r="J22" s="179">
        <v>1.6814127441161699</v>
      </c>
      <c r="K22" s="180">
        <v>15035</v>
      </c>
      <c r="L22" s="182">
        <v>30284</v>
      </c>
      <c r="M22" s="179">
        <v>2.0142334552710301</v>
      </c>
      <c r="N22" s="183">
        <v>10880</v>
      </c>
      <c r="O22" s="182">
        <v>21756</v>
      </c>
      <c r="P22" s="179">
        <v>1.9996323529411799</v>
      </c>
      <c r="Q22" s="183">
        <v>15984</v>
      </c>
      <c r="R22" s="182">
        <v>31305</v>
      </c>
      <c r="S22" s="179">
        <v>1.95852102102102</v>
      </c>
      <c r="T22" s="183">
        <v>4415</v>
      </c>
      <c r="U22" s="182">
        <v>12200</v>
      </c>
      <c r="V22" s="179">
        <v>2.7633069082672699</v>
      </c>
      <c r="W22" s="183">
        <v>6110</v>
      </c>
      <c r="X22" s="182">
        <v>11619</v>
      </c>
      <c r="Y22" s="179">
        <v>1.90163666121113</v>
      </c>
      <c r="Z22" s="183">
        <v>9539</v>
      </c>
      <c r="AA22" s="182">
        <v>19128</v>
      </c>
      <c r="AB22" s="179">
        <v>2.00524163958486</v>
      </c>
      <c r="AC22" s="183">
        <v>12207</v>
      </c>
      <c r="AD22" s="182">
        <v>29006</v>
      </c>
      <c r="AE22" s="179">
        <v>2.3761776030146602</v>
      </c>
      <c r="AF22" s="183">
        <v>8132</v>
      </c>
      <c r="AG22" s="182">
        <v>18667</v>
      </c>
      <c r="AH22" s="179">
        <v>2.2954992621741299</v>
      </c>
      <c r="AI22" s="183">
        <v>1714</v>
      </c>
      <c r="AJ22" s="182">
        <v>3073</v>
      </c>
      <c r="AK22" s="179">
        <v>1.7928821470245</v>
      </c>
      <c r="AL22" s="183">
        <v>7503</v>
      </c>
      <c r="AM22" s="182">
        <v>15303</v>
      </c>
      <c r="AN22" s="179">
        <v>2.0395841663334702</v>
      </c>
      <c r="AO22" s="43">
        <f t="shared" si="0"/>
        <v>191739</v>
      </c>
      <c r="AP22" s="44">
        <f t="shared" si="0"/>
        <v>380067</v>
      </c>
      <c r="AQ22" s="31">
        <f t="shared" si="1"/>
        <v>1.9822101919797224</v>
      </c>
    </row>
    <row r="23" spans="1:43" s="158" customFormat="1" x14ac:dyDescent="0.2">
      <c r="A23" s="6" t="s">
        <v>86</v>
      </c>
      <c r="B23" s="22">
        <v>3311</v>
      </c>
      <c r="C23" s="4">
        <v>11459</v>
      </c>
      <c r="D23" s="23">
        <v>3.46088794926004</v>
      </c>
      <c r="E23" s="177">
        <v>1365</v>
      </c>
      <c r="F23" s="178">
        <v>6016</v>
      </c>
      <c r="G23" s="179">
        <v>4.4073260073260103</v>
      </c>
      <c r="H23" s="180">
        <v>44399</v>
      </c>
      <c r="I23" s="181">
        <v>91431</v>
      </c>
      <c r="J23" s="179">
        <v>2.0593031374580502</v>
      </c>
      <c r="K23" s="180">
        <v>13229</v>
      </c>
      <c r="L23" s="182">
        <v>35646</v>
      </c>
      <c r="M23" s="179">
        <v>2.6945347342958699</v>
      </c>
      <c r="N23" s="183">
        <v>1453</v>
      </c>
      <c r="O23" s="182">
        <v>4279</v>
      </c>
      <c r="P23" s="179">
        <v>2.9449415003441199</v>
      </c>
      <c r="Q23" s="183">
        <v>25276</v>
      </c>
      <c r="R23" s="182">
        <v>67058</v>
      </c>
      <c r="S23" s="179">
        <v>2.6530305428074099</v>
      </c>
      <c r="T23" s="183">
        <v>351</v>
      </c>
      <c r="U23" s="182">
        <v>921</v>
      </c>
      <c r="V23" s="179">
        <v>2.6239316239316199</v>
      </c>
      <c r="W23" s="183">
        <v>10450</v>
      </c>
      <c r="X23" s="182">
        <v>36066</v>
      </c>
      <c r="Y23" s="179">
        <v>3.45129186602871</v>
      </c>
      <c r="Z23" s="183">
        <v>36281</v>
      </c>
      <c r="AA23" s="182">
        <v>82160</v>
      </c>
      <c r="AB23" s="179">
        <v>2.2645461811967702</v>
      </c>
      <c r="AC23" s="183">
        <v>4250</v>
      </c>
      <c r="AD23" s="182">
        <v>13670</v>
      </c>
      <c r="AE23" s="179">
        <v>3.21647058823529</v>
      </c>
      <c r="AF23" s="183">
        <v>4458</v>
      </c>
      <c r="AG23" s="182">
        <v>10673</v>
      </c>
      <c r="AH23" s="179">
        <v>2.3941229250785101</v>
      </c>
      <c r="AI23" s="183">
        <v>160</v>
      </c>
      <c r="AJ23" s="182">
        <v>384</v>
      </c>
      <c r="AK23" s="179">
        <v>2.4</v>
      </c>
      <c r="AL23" s="183">
        <v>307</v>
      </c>
      <c r="AM23" s="182">
        <v>887</v>
      </c>
      <c r="AN23" s="179">
        <v>2.8892508143322502</v>
      </c>
      <c r="AO23" s="43">
        <f t="shared" si="0"/>
        <v>145290</v>
      </c>
      <c r="AP23" s="44">
        <f t="shared" si="0"/>
        <v>360650</v>
      </c>
      <c r="AQ23" s="31">
        <f t="shared" si="1"/>
        <v>2.4822768256590266</v>
      </c>
    </row>
    <row r="24" spans="1:43" s="158" customFormat="1" x14ac:dyDescent="0.2">
      <c r="A24" s="6" t="s">
        <v>19</v>
      </c>
      <c r="B24" s="22">
        <v>8636</v>
      </c>
      <c r="C24" s="4">
        <v>40951</v>
      </c>
      <c r="D24" s="23">
        <v>4.7418943955534996</v>
      </c>
      <c r="E24" s="177">
        <v>4331</v>
      </c>
      <c r="F24" s="178">
        <v>15782</v>
      </c>
      <c r="G24" s="179">
        <v>3.6439621334564798</v>
      </c>
      <c r="H24" s="180">
        <v>37507</v>
      </c>
      <c r="I24" s="181">
        <v>77506</v>
      </c>
      <c r="J24" s="179">
        <v>2.06644093102621</v>
      </c>
      <c r="K24" s="180">
        <v>8518</v>
      </c>
      <c r="L24" s="182">
        <v>17308</v>
      </c>
      <c r="M24" s="179">
        <v>2.0319323784926002</v>
      </c>
      <c r="N24" s="183">
        <v>3871</v>
      </c>
      <c r="O24" s="182">
        <v>9072</v>
      </c>
      <c r="P24" s="179">
        <v>2.3435804701627498</v>
      </c>
      <c r="Q24" s="183">
        <v>8685</v>
      </c>
      <c r="R24" s="182">
        <v>21243</v>
      </c>
      <c r="S24" s="179">
        <v>2.44594127806563</v>
      </c>
      <c r="T24" s="183">
        <v>1313</v>
      </c>
      <c r="U24" s="182">
        <v>3794</v>
      </c>
      <c r="V24" s="179">
        <v>2.88956587966489</v>
      </c>
      <c r="W24" s="183">
        <v>14459</v>
      </c>
      <c r="X24" s="182">
        <v>37695</v>
      </c>
      <c r="Y24" s="179">
        <v>2.60702676533647</v>
      </c>
      <c r="Z24" s="183">
        <v>30240</v>
      </c>
      <c r="AA24" s="182">
        <v>65344</v>
      </c>
      <c r="AB24" s="179">
        <v>2.1608465608465601</v>
      </c>
      <c r="AC24" s="183">
        <v>9616</v>
      </c>
      <c r="AD24" s="182">
        <v>42148</v>
      </c>
      <c r="AE24" s="179">
        <v>4.3831114808652201</v>
      </c>
      <c r="AF24" s="183">
        <v>7756</v>
      </c>
      <c r="AG24" s="182">
        <v>18812</v>
      </c>
      <c r="AH24" s="179">
        <v>2.4254770500257901</v>
      </c>
      <c r="AI24" s="183">
        <v>1909</v>
      </c>
      <c r="AJ24" s="182">
        <v>3659</v>
      </c>
      <c r="AK24" s="179">
        <v>1.91671031953903</v>
      </c>
      <c r="AL24" s="183">
        <v>1042</v>
      </c>
      <c r="AM24" s="182">
        <v>3603</v>
      </c>
      <c r="AN24" s="179">
        <v>3.4577735124760101</v>
      </c>
      <c r="AO24" s="43">
        <f t="shared" si="0"/>
        <v>137883</v>
      </c>
      <c r="AP24" s="44">
        <f t="shared" si="0"/>
        <v>356917</v>
      </c>
      <c r="AQ24" s="31">
        <f t="shared" si="1"/>
        <v>2.5885497124373562</v>
      </c>
    </row>
    <row r="25" spans="1:43" s="158" customFormat="1" x14ac:dyDescent="0.2">
      <c r="A25" s="6" t="s">
        <v>75</v>
      </c>
      <c r="B25" s="22">
        <v>10093</v>
      </c>
      <c r="C25" s="4">
        <v>21666</v>
      </c>
      <c r="D25" s="23">
        <v>2.1466362825720799</v>
      </c>
      <c r="E25" s="177">
        <v>1864</v>
      </c>
      <c r="F25" s="178">
        <v>4916</v>
      </c>
      <c r="G25" s="179">
        <v>2.6373390557939902</v>
      </c>
      <c r="H25" s="183">
        <v>43400</v>
      </c>
      <c r="I25" s="182">
        <v>83579</v>
      </c>
      <c r="J25" s="179">
        <v>1.9257834101382501</v>
      </c>
      <c r="K25" s="180">
        <v>37425</v>
      </c>
      <c r="L25" s="182">
        <v>71350</v>
      </c>
      <c r="M25" s="179">
        <v>1.9064796259185</v>
      </c>
      <c r="N25" s="183">
        <v>5084</v>
      </c>
      <c r="O25" s="182">
        <v>11622</v>
      </c>
      <c r="P25" s="179">
        <v>2.2859952793076301</v>
      </c>
      <c r="Q25" s="183">
        <v>21391</v>
      </c>
      <c r="R25" s="182">
        <v>50392</v>
      </c>
      <c r="S25" s="179">
        <v>2.3557570941049999</v>
      </c>
      <c r="T25" s="183">
        <v>683</v>
      </c>
      <c r="U25" s="182">
        <v>1660</v>
      </c>
      <c r="V25" s="179">
        <v>2.4304538799414299</v>
      </c>
      <c r="W25" s="183">
        <v>9283</v>
      </c>
      <c r="X25" s="182">
        <v>20409</v>
      </c>
      <c r="Y25" s="179">
        <v>2.1985349563718599</v>
      </c>
      <c r="Z25" s="183">
        <v>16645</v>
      </c>
      <c r="AA25" s="182">
        <v>36988</v>
      </c>
      <c r="AB25" s="179">
        <v>2.2221688194653</v>
      </c>
      <c r="AC25" s="183">
        <v>12929</v>
      </c>
      <c r="AD25" s="182">
        <v>31624</v>
      </c>
      <c r="AE25" s="179">
        <v>2.4459741666022099</v>
      </c>
      <c r="AF25" s="183">
        <v>4715</v>
      </c>
      <c r="AG25" s="182">
        <v>9076</v>
      </c>
      <c r="AH25" s="179">
        <v>1.92492046659597</v>
      </c>
      <c r="AI25" s="183">
        <v>444</v>
      </c>
      <c r="AJ25" s="182">
        <v>861</v>
      </c>
      <c r="AK25" s="179">
        <v>1.9391891891891899</v>
      </c>
      <c r="AL25" s="183">
        <v>425</v>
      </c>
      <c r="AM25" s="182">
        <v>1051</v>
      </c>
      <c r="AN25" s="179">
        <v>2.4729411764705902</v>
      </c>
      <c r="AO25" s="43">
        <f t="shared" si="0"/>
        <v>164381</v>
      </c>
      <c r="AP25" s="44">
        <f t="shared" si="0"/>
        <v>345194</v>
      </c>
      <c r="AQ25" s="31">
        <f t="shared" si="1"/>
        <v>2.0999628910883863</v>
      </c>
    </row>
    <row r="26" spans="1:43" s="158" customFormat="1" x14ac:dyDescent="0.2">
      <c r="A26" s="6" t="s">
        <v>85</v>
      </c>
      <c r="B26" s="22">
        <v>1876</v>
      </c>
      <c r="C26" s="4">
        <v>4559</v>
      </c>
      <c r="D26" s="23">
        <v>2.4301705756929599</v>
      </c>
      <c r="E26" s="177">
        <v>1490</v>
      </c>
      <c r="F26" s="178">
        <v>5734</v>
      </c>
      <c r="G26" s="179">
        <v>3.8483221476510101</v>
      </c>
      <c r="H26" s="180">
        <v>14284</v>
      </c>
      <c r="I26" s="181">
        <v>33475</v>
      </c>
      <c r="J26" s="179">
        <v>2.34353122374685</v>
      </c>
      <c r="K26" s="180">
        <v>7374</v>
      </c>
      <c r="L26" s="182">
        <v>17775</v>
      </c>
      <c r="M26" s="179">
        <v>2.4104963384865701</v>
      </c>
      <c r="N26" s="183">
        <v>1507</v>
      </c>
      <c r="O26" s="182">
        <v>4257</v>
      </c>
      <c r="P26" s="179">
        <v>2.8248175182481798</v>
      </c>
      <c r="Q26" s="183">
        <v>37854</v>
      </c>
      <c r="R26" s="182">
        <v>103200</v>
      </c>
      <c r="S26" s="179">
        <v>2.7262640672055798</v>
      </c>
      <c r="T26" s="183">
        <v>222</v>
      </c>
      <c r="U26" s="182">
        <v>839</v>
      </c>
      <c r="V26" s="179">
        <v>3.77927927927928</v>
      </c>
      <c r="W26" s="183">
        <v>9609</v>
      </c>
      <c r="X26" s="182">
        <v>38974</v>
      </c>
      <c r="Y26" s="179">
        <v>4.0559891768133998</v>
      </c>
      <c r="Z26" s="183">
        <v>36972</v>
      </c>
      <c r="AA26" s="182">
        <v>105120</v>
      </c>
      <c r="AB26" s="179">
        <v>2.8432327166504399</v>
      </c>
      <c r="AC26" s="183">
        <v>2064</v>
      </c>
      <c r="AD26" s="182">
        <v>7989</v>
      </c>
      <c r="AE26" s="179">
        <v>3.8706395348837201</v>
      </c>
      <c r="AF26" s="183">
        <v>7515</v>
      </c>
      <c r="AG26" s="182">
        <v>19561</v>
      </c>
      <c r="AH26" s="179">
        <v>2.6029274783765799</v>
      </c>
      <c r="AI26" s="183">
        <v>309</v>
      </c>
      <c r="AJ26" s="182">
        <v>556</v>
      </c>
      <c r="AK26" s="179">
        <v>1.7993527508090601</v>
      </c>
      <c r="AL26" s="183">
        <v>192</v>
      </c>
      <c r="AM26" s="182">
        <v>450</v>
      </c>
      <c r="AN26" s="179">
        <v>2.34375</v>
      </c>
      <c r="AO26" s="43">
        <f t="shared" si="0"/>
        <v>121268</v>
      </c>
      <c r="AP26" s="44">
        <f t="shared" si="0"/>
        <v>342489</v>
      </c>
      <c r="AQ26" s="31">
        <f t="shared" si="1"/>
        <v>2.8242322789194181</v>
      </c>
    </row>
    <row r="27" spans="1:43" s="158" customFormat="1" x14ac:dyDescent="0.2">
      <c r="A27" s="6" t="s">
        <v>24</v>
      </c>
      <c r="B27" s="22">
        <v>4942</v>
      </c>
      <c r="C27" s="4">
        <v>14508</v>
      </c>
      <c r="D27" s="23">
        <v>2.9356535815459299</v>
      </c>
      <c r="E27" s="177">
        <v>1554</v>
      </c>
      <c r="F27" s="178">
        <v>3777</v>
      </c>
      <c r="G27" s="179">
        <v>2.4305019305019302</v>
      </c>
      <c r="H27" s="180">
        <v>42444</v>
      </c>
      <c r="I27" s="181">
        <v>76344</v>
      </c>
      <c r="J27" s="179">
        <v>1.7986994628216</v>
      </c>
      <c r="K27" s="180">
        <v>10581</v>
      </c>
      <c r="L27" s="182">
        <v>20629</v>
      </c>
      <c r="M27" s="179">
        <v>1.9496266893488301</v>
      </c>
      <c r="N27" s="183">
        <v>6582</v>
      </c>
      <c r="O27" s="182">
        <v>15747</v>
      </c>
      <c r="P27" s="179">
        <v>2.3924339106654502</v>
      </c>
      <c r="Q27" s="183">
        <v>12904</v>
      </c>
      <c r="R27" s="182">
        <v>28651</v>
      </c>
      <c r="S27" s="179">
        <v>2.22031928084315</v>
      </c>
      <c r="T27" s="183">
        <v>999</v>
      </c>
      <c r="U27" s="182">
        <v>2357</v>
      </c>
      <c r="V27" s="179">
        <v>2.35935935935936</v>
      </c>
      <c r="W27" s="183">
        <v>9289</v>
      </c>
      <c r="X27" s="182">
        <v>23423</v>
      </c>
      <c r="Y27" s="179">
        <v>2.5215846700398301</v>
      </c>
      <c r="Z27" s="183">
        <v>23121</v>
      </c>
      <c r="AA27" s="182">
        <v>50982</v>
      </c>
      <c r="AB27" s="179">
        <v>2.2050084338912699</v>
      </c>
      <c r="AC27" s="183">
        <v>8752</v>
      </c>
      <c r="AD27" s="182">
        <v>24244</v>
      </c>
      <c r="AE27" s="179">
        <v>2.7701096892138901</v>
      </c>
      <c r="AF27" s="183">
        <v>3674</v>
      </c>
      <c r="AG27" s="182">
        <v>7257</v>
      </c>
      <c r="AH27" s="179">
        <v>1.97523135547088</v>
      </c>
      <c r="AI27" s="183">
        <v>936</v>
      </c>
      <c r="AJ27" s="182">
        <v>1791</v>
      </c>
      <c r="AK27" s="179">
        <v>1.9134615384615401</v>
      </c>
      <c r="AL27" s="183">
        <v>420</v>
      </c>
      <c r="AM27" s="182">
        <v>1249</v>
      </c>
      <c r="AN27" s="179">
        <v>2.9738095238095199</v>
      </c>
      <c r="AO27" s="43">
        <f t="shared" si="0"/>
        <v>126198</v>
      </c>
      <c r="AP27" s="44">
        <f t="shared" si="0"/>
        <v>270959</v>
      </c>
      <c r="AQ27" s="31">
        <f t="shared" si="1"/>
        <v>2.1470942487202649</v>
      </c>
    </row>
    <row r="28" spans="1:43" s="158" customFormat="1" x14ac:dyDescent="0.2">
      <c r="A28" s="6" t="s">
        <v>65</v>
      </c>
      <c r="B28" s="22">
        <v>4524</v>
      </c>
      <c r="C28" s="4">
        <v>5970</v>
      </c>
      <c r="D28" s="23">
        <v>1.31962864721485</v>
      </c>
      <c r="E28" s="177">
        <v>1007</v>
      </c>
      <c r="F28" s="178">
        <v>1961</v>
      </c>
      <c r="G28" s="179">
        <v>1.9473684210526301</v>
      </c>
      <c r="H28" s="180">
        <v>28063</v>
      </c>
      <c r="I28" s="181">
        <v>45020</v>
      </c>
      <c r="J28" s="179">
        <v>1.6042475857891201</v>
      </c>
      <c r="K28" s="180">
        <v>32333</v>
      </c>
      <c r="L28" s="182">
        <v>59480</v>
      </c>
      <c r="M28" s="179">
        <v>1.83960659388241</v>
      </c>
      <c r="N28" s="183">
        <v>1936</v>
      </c>
      <c r="O28" s="182">
        <v>4214</v>
      </c>
      <c r="P28" s="179">
        <v>2.1766528925619801</v>
      </c>
      <c r="Q28" s="183">
        <v>42040</v>
      </c>
      <c r="R28" s="182">
        <v>61136</v>
      </c>
      <c r="S28" s="179">
        <v>1.45423406279734</v>
      </c>
      <c r="T28" s="183">
        <v>715</v>
      </c>
      <c r="U28" s="182">
        <v>1141</v>
      </c>
      <c r="V28" s="179">
        <v>1.5958041958042</v>
      </c>
      <c r="W28" s="183">
        <v>16289</v>
      </c>
      <c r="X28" s="182">
        <v>22220</v>
      </c>
      <c r="Y28" s="179">
        <v>1.36411074958561</v>
      </c>
      <c r="Z28" s="183">
        <v>5681</v>
      </c>
      <c r="AA28" s="182">
        <v>13831</v>
      </c>
      <c r="AB28" s="179">
        <v>2.4346065833480002</v>
      </c>
      <c r="AC28" s="183">
        <v>18513</v>
      </c>
      <c r="AD28" s="182">
        <v>24520</v>
      </c>
      <c r="AE28" s="179">
        <v>1.32447469345865</v>
      </c>
      <c r="AF28" s="183">
        <v>3303</v>
      </c>
      <c r="AG28" s="182">
        <v>4170</v>
      </c>
      <c r="AH28" s="179">
        <v>1.26248864668483</v>
      </c>
      <c r="AI28" s="183">
        <v>937</v>
      </c>
      <c r="AJ28" s="182">
        <v>1164</v>
      </c>
      <c r="AK28" s="179">
        <v>1.2422625400213401</v>
      </c>
      <c r="AL28" s="183">
        <v>978</v>
      </c>
      <c r="AM28" s="182">
        <v>1338</v>
      </c>
      <c r="AN28" s="179">
        <v>1.3680981595092001</v>
      </c>
      <c r="AO28" s="43">
        <f t="shared" si="0"/>
        <v>156319</v>
      </c>
      <c r="AP28" s="44">
        <f t="shared" si="0"/>
        <v>246165</v>
      </c>
      <c r="AQ28" s="31">
        <f t="shared" si="1"/>
        <v>1.5747605857253437</v>
      </c>
    </row>
    <row r="29" spans="1:43" s="158" customFormat="1" x14ac:dyDescent="0.2">
      <c r="A29" s="6" t="s">
        <v>30</v>
      </c>
      <c r="B29" s="22">
        <v>5241</v>
      </c>
      <c r="C29" s="4">
        <v>15901</v>
      </c>
      <c r="D29" s="23">
        <v>3.0339629841633302</v>
      </c>
      <c r="E29" s="177">
        <v>940</v>
      </c>
      <c r="F29" s="178">
        <v>2598</v>
      </c>
      <c r="G29" s="179">
        <v>2.76382978723404</v>
      </c>
      <c r="H29" s="180">
        <v>34927</v>
      </c>
      <c r="I29" s="181">
        <v>75181</v>
      </c>
      <c r="J29" s="179">
        <v>2.1525181091991898</v>
      </c>
      <c r="K29" s="180">
        <v>11414</v>
      </c>
      <c r="L29" s="182">
        <v>23258</v>
      </c>
      <c r="M29" s="179">
        <v>2.0376730331172199</v>
      </c>
      <c r="N29" s="183">
        <v>3303</v>
      </c>
      <c r="O29" s="182">
        <v>8644</v>
      </c>
      <c r="P29" s="179">
        <v>2.6170148349984901</v>
      </c>
      <c r="Q29" s="183">
        <v>13596</v>
      </c>
      <c r="R29" s="182">
        <v>29076</v>
      </c>
      <c r="S29" s="179">
        <v>2.13857016769638</v>
      </c>
      <c r="T29" s="183">
        <v>376</v>
      </c>
      <c r="U29" s="182">
        <v>977</v>
      </c>
      <c r="V29" s="179">
        <v>2.5984042553191502</v>
      </c>
      <c r="W29" s="183">
        <v>6964</v>
      </c>
      <c r="X29" s="182">
        <v>18149</v>
      </c>
      <c r="Y29" s="179">
        <v>2.6061171740379101</v>
      </c>
      <c r="Z29" s="183">
        <v>18332</v>
      </c>
      <c r="AA29" s="182">
        <v>42311</v>
      </c>
      <c r="AB29" s="179">
        <v>2.3080405847697998</v>
      </c>
      <c r="AC29" s="183">
        <v>5556</v>
      </c>
      <c r="AD29" s="182">
        <v>14925</v>
      </c>
      <c r="AE29" s="179">
        <v>2.6862850971922199</v>
      </c>
      <c r="AF29" s="183">
        <v>4287</v>
      </c>
      <c r="AG29" s="182">
        <v>8275</v>
      </c>
      <c r="AH29" s="179">
        <v>1.93025425705622</v>
      </c>
      <c r="AI29" s="183">
        <v>731</v>
      </c>
      <c r="AJ29" s="182">
        <v>1464</v>
      </c>
      <c r="AK29" s="179">
        <v>2.0027359781121801</v>
      </c>
      <c r="AL29" s="183">
        <v>269</v>
      </c>
      <c r="AM29" s="182">
        <v>1293</v>
      </c>
      <c r="AN29" s="179">
        <v>4.8066914498141298</v>
      </c>
      <c r="AO29" s="43">
        <f t="shared" si="0"/>
        <v>105936</v>
      </c>
      <c r="AP29" s="44">
        <f t="shared" si="0"/>
        <v>242052</v>
      </c>
      <c r="AQ29" s="31">
        <f t="shared" si="1"/>
        <v>2.2848889895786133</v>
      </c>
    </row>
    <row r="30" spans="1:43" s="158" customFormat="1" x14ac:dyDescent="0.2">
      <c r="A30" s="6" t="s">
        <v>42</v>
      </c>
      <c r="B30" s="22">
        <v>9102</v>
      </c>
      <c r="C30" s="4">
        <v>12434</v>
      </c>
      <c r="D30" s="23">
        <v>1.36607339046363</v>
      </c>
      <c r="E30" s="177">
        <v>1423</v>
      </c>
      <c r="F30" s="178">
        <v>2224</v>
      </c>
      <c r="G30" s="179">
        <v>1.5628952916373899</v>
      </c>
      <c r="H30" s="180">
        <v>16655</v>
      </c>
      <c r="I30" s="181">
        <v>24243</v>
      </c>
      <c r="J30" s="179">
        <v>1.45559891924347</v>
      </c>
      <c r="K30" s="180">
        <v>29625</v>
      </c>
      <c r="L30" s="182">
        <v>38067</v>
      </c>
      <c r="M30" s="179">
        <v>1.28496202531646</v>
      </c>
      <c r="N30" s="183">
        <v>1467</v>
      </c>
      <c r="O30" s="182">
        <v>2919</v>
      </c>
      <c r="P30" s="179">
        <v>1.9897750511247401</v>
      </c>
      <c r="Q30" s="183">
        <v>48103</v>
      </c>
      <c r="R30" s="182">
        <v>68797</v>
      </c>
      <c r="S30" s="179">
        <v>1.43020185851194</v>
      </c>
      <c r="T30" s="183">
        <v>615</v>
      </c>
      <c r="U30" s="182">
        <v>945</v>
      </c>
      <c r="V30" s="179">
        <v>1.5365853658536599</v>
      </c>
      <c r="W30" s="183">
        <v>8502</v>
      </c>
      <c r="X30" s="182">
        <v>10301</v>
      </c>
      <c r="Y30" s="179">
        <v>1.2115972712303</v>
      </c>
      <c r="Z30" s="183">
        <v>3119</v>
      </c>
      <c r="AA30" s="182">
        <v>5982</v>
      </c>
      <c r="AB30" s="179">
        <v>1.9179224110291799</v>
      </c>
      <c r="AC30" s="183">
        <v>22900</v>
      </c>
      <c r="AD30" s="182">
        <v>37883</v>
      </c>
      <c r="AE30" s="179">
        <v>1.6542794759825299</v>
      </c>
      <c r="AF30" s="183">
        <v>6635</v>
      </c>
      <c r="AG30" s="182">
        <v>7325</v>
      </c>
      <c r="AH30" s="179">
        <v>1.1039939713639799</v>
      </c>
      <c r="AI30" s="183">
        <v>187</v>
      </c>
      <c r="AJ30" s="182">
        <v>313</v>
      </c>
      <c r="AK30" s="179">
        <v>1.6737967914438501</v>
      </c>
      <c r="AL30" s="183">
        <v>132</v>
      </c>
      <c r="AM30" s="182">
        <v>297</v>
      </c>
      <c r="AN30" s="179">
        <v>2.25</v>
      </c>
      <c r="AO30" s="43">
        <f t="shared" si="0"/>
        <v>148465</v>
      </c>
      <c r="AP30" s="44">
        <f t="shared" si="0"/>
        <v>211730</v>
      </c>
      <c r="AQ30" s="31">
        <f t="shared" si="1"/>
        <v>1.4261273700872259</v>
      </c>
    </row>
    <row r="31" spans="1:43" s="158" customFormat="1" x14ac:dyDescent="0.2">
      <c r="A31" s="6" t="s">
        <v>26</v>
      </c>
      <c r="B31" s="22">
        <v>8669</v>
      </c>
      <c r="C31" s="4">
        <v>37866</v>
      </c>
      <c r="D31" s="23">
        <v>4.3679778521167396</v>
      </c>
      <c r="E31" s="177">
        <v>1595</v>
      </c>
      <c r="F31" s="178">
        <v>3611</v>
      </c>
      <c r="G31" s="179">
        <v>2.2639498432601899</v>
      </c>
      <c r="H31" s="180">
        <v>24980</v>
      </c>
      <c r="I31" s="181">
        <v>47383</v>
      </c>
      <c r="J31" s="179">
        <v>1.89683746997598</v>
      </c>
      <c r="K31" s="180">
        <v>6849</v>
      </c>
      <c r="L31" s="182">
        <v>15297</v>
      </c>
      <c r="M31" s="179">
        <v>2.23346473937801</v>
      </c>
      <c r="N31" s="183">
        <v>6718</v>
      </c>
      <c r="O31" s="182">
        <v>20532</v>
      </c>
      <c r="P31" s="179">
        <v>3.0562667460553699</v>
      </c>
      <c r="Q31" s="183">
        <v>7967</v>
      </c>
      <c r="R31" s="182">
        <v>19860</v>
      </c>
      <c r="S31" s="179">
        <v>2.4927827287561199</v>
      </c>
      <c r="T31" s="183">
        <v>516</v>
      </c>
      <c r="U31" s="182">
        <v>1031</v>
      </c>
      <c r="V31" s="179">
        <v>1.99806201550388</v>
      </c>
      <c r="W31" s="183">
        <v>8397</v>
      </c>
      <c r="X31" s="182">
        <v>19083</v>
      </c>
      <c r="Y31" s="179">
        <v>2.2725973561986401</v>
      </c>
      <c r="Z31" s="183">
        <v>11923</v>
      </c>
      <c r="AA31" s="182">
        <v>22957</v>
      </c>
      <c r="AB31" s="179">
        <v>1.9254382286337299</v>
      </c>
      <c r="AC31" s="183">
        <v>4739</v>
      </c>
      <c r="AD31" s="182">
        <v>12017</v>
      </c>
      <c r="AE31" s="179">
        <v>2.5357670394598002</v>
      </c>
      <c r="AF31" s="183">
        <v>3567</v>
      </c>
      <c r="AG31" s="182">
        <v>7649</v>
      </c>
      <c r="AH31" s="179">
        <v>2.1443790299972001</v>
      </c>
      <c r="AI31" s="183">
        <v>367</v>
      </c>
      <c r="AJ31" s="182">
        <v>643</v>
      </c>
      <c r="AK31" s="179">
        <v>1.7520435967302499</v>
      </c>
      <c r="AL31" s="183">
        <v>810</v>
      </c>
      <c r="AM31" s="182">
        <v>2583</v>
      </c>
      <c r="AN31" s="179">
        <v>3.18888888888889</v>
      </c>
      <c r="AO31" s="43">
        <f t="shared" si="0"/>
        <v>87097</v>
      </c>
      <c r="AP31" s="44">
        <f t="shared" si="0"/>
        <v>210512</v>
      </c>
      <c r="AQ31" s="31">
        <f t="shared" si="1"/>
        <v>2.4169833633764655</v>
      </c>
    </row>
    <row r="32" spans="1:43" s="158" customFormat="1" x14ac:dyDescent="0.2">
      <c r="A32" s="6" t="s">
        <v>25</v>
      </c>
      <c r="B32" s="22">
        <v>7376</v>
      </c>
      <c r="C32" s="4">
        <v>21709</v>
      </c>
      <c r="D32" s="23">
        <v>2.9431941431670299</v>
      </c>
      <c r="E32" s="177">
        <v>2823</v>
      </c>
      <c r="F32" s="178">
        <v>5638</v>
      </c>
      <c r="G32" s="179">
        <v>1.99716613531704</v>
      </c>
      <c r="H32" s="180">
        <v>22009</v>
      </c>
      <c r="I32" s="181">
        <v>37486</v>
      </c>
      <c r="J32" s="179">
        <v>1.7032123222318101</v>
      </c>
      <c r="K32" s="180">
        <v>9092</v>
      </c>
      <c r="L32" s="182">
        <v>24028</v>
      </c>
      <c r="M32" s="179">
        <v>2.6427628684557898</v>
      </c>
      <c r="N32" s="183">
        <v>4683</v>
      </c>
      <c r="O32" s="182">
        <v>9366</v>
      </c>
      <c r="P32" s="179">
        <v>2</v>
      </c>
      <c r="Q32" s="183">
        <v>6280</v>
      </c>
      <c r="R32" s="182">
        <v>15407</v>
      </c>
      <c r="S32" s="179">
        <v>2.4533439490445899</v>
      </c>
      <c r="T32" s="183">
        <v>964</v>
      </c>
      <c r="U32" s="182">
        <v>2068</v>
      </c>
      <c r="V32" s="179">
        <v>2.1452282157676299</v>
      </c>
      <c r="W32" s="183">
        <v>5978</v>
      </c>
      <c r="X32" s="182">
        <v>12592</v>
      </c>
      <c r="Y32" s="179">
        <v>2.1063900970224201</v>
      </c>
      <c r="Z32" s="183">
        <v>11654</v>
      </c>
      <c r="AA32" s="182">
        <v>23464</v>
      </c>
      <c r="AB32" s="179">
        <v>2.01338596190149</v>
      </c>
      <c r="AC32" s="183">
        <v>8070</v>
      </c>
      <c r="AD32" s="182">
        <v>27666</v>
      </c>
      <c r="AE32" s="179">
        <v>3.4282527881040901</v>
      </c>
      <c r="AF32" s="183">
        <v>3674</v>
      </c>
      <c r="AG32" s="182">
        <v>6877</v>
      </c>
      <c r="AH32" s="179">
        <v>1.8718018508437699</v>
      </c>
      <c r="AI32" s="183">
        <v>821</v>
      </c>
      <c r="AJ32" s="182">
        <v>1366</v>
      </c>
      <c r="AK32" s="179">
        <v>1.6638246041412901</v>
      </c>
      <c r="AL32" s="183">
        <v>1531</v>
      </c>
      <c r="AM32" s="182">
        <v>4538</v>
      </c>
      <c r="AN32" s="179">
        <v>2.9640757674722402</v>
      </c>
      <c r="AO32" s="43">
        <f t="shared" si="0"/>
        <v>84955</v>
      </c>
      <c r="AP32" s="44">
        <f t="shared" si="0"/>
        <v>192205</v>
      </c>
      <c r="AQ32" s="31">
        <f t="shared" si="1"/>
        <v>2.2624330527926548</v>
      </c>
    </row>
    <row r="33" spans="1:43" s="158" customFormat="1" x14ac:dyDescent="0.2">
      <c r="A33" s="6" t="s">
        <v>34</v>
      </c>
      <c r="B33" s="22">
        <v>6689</v>
      </c>
      <c r="C33" s="4">
        <v>28058</v>
      </c>
      <c r="D33" s="23">
        <v>4.1946479294363899</v>
      </c>
      <c r="E33" s="177">
        <v>3676</v>
      </c>
      <c r="F33" s="178">
        <v>14692</v>
      </c>
      <c r="G33" s="179">
        <v>3.9967355821545199</v>
      </c>
      <c r="H33" s="180">
        <v>21439</v>
      </c>
      <c r="I33" s="181">
        <v>47486</v>
      </c>
      <c r="J33" s="179">
        <v>2.2149353981062601</v>
      </c>
      <c r="K33" s="180">
        <v>4624</v>
      </c>
      <c r="L33" s="182">
        <v>10530</v>
      </c>
      <c r="M33" s="179">
        <v>2.2772491349481001</v>
      </c>
      <c r="N33" s="183">
        <v>5794</v>
      </c>
      <c r="O33" s="182">
        <v>15199</v>
      </c>
      <c r="P33" s="179">
        <v>2.6232309285467701</v>
      </c>
      <c r="Q33" s="183">
        <v>5123</v>
      </c>
      <c r="R33" s="182">
        <v>14884</v>
      </c>
      <c r="S33" s="179">
        <v>2.9053289088424701</v>
      </c>
      <c r="T33" s="183">
        <v>1239</v>
      </c>
      <c r="U33" s="182">
        <v>3987</v>
      </c>
      <c r="V33" s="179">
        <v>3.2179176755447898</v>
      </c>
      <c r="W33" s="183">
        <v>5521</v>
      </c>
      <c r="X33" s="182">
        <v>14826</v>
      </c>
      <c r="Y33" s="179">
        <v>2.6853830827748602</v>
      </c>
      <c r="Z33" s="183">
        <v>8476</v>
      </c>
      <c r="AA33" s="182">
        <v>17760</v>
      </c>
      <c r="AB33" s="179">
        <v>2.0953279848985402</v>
      </c>
      <c r="AC33" s="183">
        <v>3126</v>
      </c>
      <c r="AD33" s="182">
        <v>8320</v>
      </c>
      <c r="AE33" s="179">
        <v>2.6615483045425501</v>
      </c>
      <c r="AF33" s="183">
        <v>2866</v>
      </c>
      <c r="AG33" s="182">
        <v>5992</v>
      </c>
      <c r="AH33" s="179">
        <v>2.0907187718074001</v>
      </c>
      <c r="AI33" s="183">
        <v>1223</v>
      </c>
      <c r="AJ33" s="182">
        <v>2606</v>
      </c>
      <c r="AK33" s="179">
        <v>2.1308258381030298</v>
      </c>
      <c r="AL33" s="183">
        <v>2651</v>
      </c>
      <c r="AM33" s="182">
        <v>7519</v>
      </c>
      <c r="AN33" s="179">
        <v>2.8362881931346702</v>
      </c>
      <c r="AO33" s="43">
        <f t="shared" si="0"/>
        <v>72447</v>
      </c>
      <c r="AP33" s="44">
        <f t="shared" si="0"/>
        <v>191859</v>
      </c>
      <c r="AQ33" s="31">
        <f t="shared" si="1"/>
        <v>2.6482670089858793</v>
      </c>
    </row>
    <row r="34" spans="1:43" s="158" customFormat="1" x14ac:dyDescent="0.2">
      <c r="A34" s="6" t="s">
        <v>33</v>
      </c>
      <c r="B34" s="22">
        <v>1182</v>
      </c>
      <c r="C34" s="4">
        <v>3501</v>
      </c>
      <c r="D34" s="23">
        <v>2.96192893401015</v>
      </c>
      <c r="E34" s="177">
        <v>1011</v>
      </c>
      <c r="F34" s="178">
        <v>2395</v>
      </c>
      <c r="G34" s="179">
        <v>2.3689416419386702</v>
      </c>
      <c r="H34" s="180">
        <v>21817</v>
      </c>
      <c r="I34" s="181">
        <v>45199</v>
      </c>
      <c r="J34" s="179">
        <v>2.0717330522069899</v>
      </c>
      <c r="K34" s="180">
        <v>8709</v>
      </c>
      <c r="L34" s="182">
        <v>13518</v>
      </c>
      <c r="M34" s="179">
        <v>1.5521873923527401</v>
      </c>
      <c r="N34" s="183">
        <v>1543</v>
      </c>
      <c r="O34" s="182">
        <v>4176</v>
      </c>
      <c r="P34" s="179">
        <v>2.7064160725858701</v>
      </c>
      <c r="Q34" s="183">
        <v>10975</v>
      </c>
      <c r="R34" s="182">
        <v>18403</v>
      </c>
      <c r="S34" s="179">
        <v>1.67681093394077</v>
      </c>
      <c r="T34" s="183">
        <v>1663</v>
      </c>
      <c r="U34" s="182">
        <v>2199</v>
      </c>
      <c r="V34" s="179">
        <v>1.32230907997595</v>
      </c>
      <c r="W34" s="183">
        <v>4301</v>
      </c>
      <c r="X34" s="182">
        <v>11012</v>
      </c>
      <c r="Y34" s="179">
        <v>2.5603348058591</v>
      </c>
      <c r="Z34" s="183">
        <v>17959</v>
      </c>
      <c r="AA34" s="182">
        <v>51422</v>
      </c>
      <c r="AB34" s="179">
        <v>2.8632997382927798</v>
      </c>
      <c r="AC34" s="183">
        <v>2493</v>
      </c>
      <c r="AD34" s="182">
        <v>5105</v>
      </c>
      <c r="AE34" s="179">
        <v>2.0477336542318501</v>
      </c>
      <c r="AF34" s="183">
        <v>2456</v>
      </c>
      <c r="AG34" s="182">
        <v>5267</v>
      </c>
      <c r="AH34" s="179">
        <v>2.1445439739413699</v>
      </c>
      <c r="AI34" s="183">
        <v>316</v>
      </c>
      <c r="AJ34" s="182">
        <v>407</v>
      </c>
      <c r="AK34" s="179">
        <v>1.2879746835443</v>
      </c>
      <c r="AL34" s="183">
        <v>758</v>
      </c>
      <c r="AM34" s="182">
        <v>1674</v>
      </c>
      <c r="AN34" s="179">
        <v>2.20844327176781</v>
      </c>
      <c r="AO34" s="43">
        <f t="shared" si="0"/>
        <v>75183</v>
      </c>
      <c r="AP34" s="44">
        <f t="shared" si="0"/>
        <v>164278</v>
      </c>
      <c r="AQ34" s="31">
        <f t="shared" si="1"/>
        <v>2.1850418312650466</v>
      </c>
    </row>
    <row r="35" spans="1:43" s="158" customFormat="1" x14ac:dyDescent="0.2">
      <c r="A35" s="6" t="s">
        <v>47</v>
      </c>
      <c r="B35" s="22">
        <v>2284</v>
      </c>
      <c r="C35" s="4">
        <v>5410</v>
      </c>
      <c r="D35" s="23">
        <v>2.36865148861646</v>
      </c>
      <c r="E35" s="177">
        <v>679</v>
      </c>
      <c r="F35" s="178">
        <v>2198</v>
      </c>
      <c r="G35" s="179">
        <v>3.2371134020618602</v>
      </c>
      <c r="H35" s="180">
        <v>28641</v>
      </c>
      <c r="I35" s="181">
        <v>56434</v>
      </c>
      <c r="J35" s="179">
        <v>1.97039209524807</v>
      </c>
      <c r="K35" s="180">
        <v>13057</v>
      </c>
      <c r="L35" s="182">
        <v>23412</v>
      </c>
      <c r="M35" s="179">
        <v>1.79306119322969</v>
      </c>
      <c r="N35" s="183">
        <v>1829</v>
      </c>
      <c r="O35" s="182">
        <v>5619</v>
      </c>
      <c r="P35" s="179">
        <v>3.0721705850191401</v>
      </c>
      <c r="Q35" s="183">
        <v>14693</v>
      </c>
      <c r="R35" s="182">
        <v>27296</v>
      </c>
      <c r="S35" s="179">
        <v>1.8577553937249001</v>
      </c>
      <c r="T35" s="183">
        <v>349</v>
      </c>
      <c r="U35" s="182">
        <v>1179</v>
      </c>
      <c r="V35" s="179">
        <v>3.3782234957020099</v>
      </c>
      <c r="W35" s="183">
        <v>3426</v>
      </c>
      <c r="X35" s="182">
        <v>7840</v>
      </c>
      <c r="Y35" s="179">
        <v>2.2883829538820799</v>
      </c>
      <c r="Z35" s="183">
        <v>6436</v>
      </c>
      <c r="AA35" s="182">
        <v>16211</v>
      </c>
      <c r="AB35" s="179">
        <v>2.5188004972032298</v>
      </c>
      <c r="AC35" s="183">
        <v>5225</v>
      </c>
      <c r="AD35" s="182">
        <v>11547</v>
      </c>
      <c r="AE35" s="179">
        <v>2.2099521531100499</v>
      </c>
      <c r="AF35" s="183">
        <v>1167</v>
      </c>
      <c r="AG35" s="182">
        <v>2297</v>
      </c>
      <c r="AH35" s="179">
        <v>1.9682947729220199</v>
      </c>
      <c r="AI35" s="183">
        <v>92</v>
      </c>
      <c r="AJ35" s="182">
        <v>229</v>
      </c>
      <c r="AK35" s="179">
        <v>2.4891304347826102</v>
      </c>
      <c r="AL35" s="183">
        <v>377</v>
      </c>
      <c r="AM35" s="182">
        <v>935</v>
      </c>
      <c r="AN35" s="179">
        <v>2.4801061007957599</v>
      </c>
      <c r="AO35" s="43">
        <f t="shared" si="0"/>
        <v>78255</v>
      </c>
      <c r="AP35" s="44">
        <f t="shared" si="0"/>
        <v>160607</v>
      </c>
      <c r="AQ35" s="31">
        <f t="shared" si="1"/>
        <v>2.0523544821417161</v>
      </c>
    </row>
    <row r="36" spans="1:43" s="158" customFormat="1" x14ac:dyDescent="0.2">
      <c r="A36" s="6" t="s">
        <v>66</v>
      </c>
      <c r="B36" s="22">
        <v>6380</v>
      </c>
      <c r="C36" s="4">
        <v>9952</v>
      </c>
      <c r="D36" s="23">
        <v>1.55987460815047</v>
      </c>
      <c r="E36" s="177">
        <v>1611</v>
      </c>
      <c r="F36" s="178">
        <v>2478</v>
      </c>
      <c r="G36" s="179">
        <v>1.53817504655493</v>
      </c>
      <c r="H36" s="180">
        <v>17834</v>
      </c>
      <c r="I36" s="181">
        <v>34622</v>
      </c>
      <c r="J36" s="179">
        <v>1.9413479869911401</v>
      </c>
      <c r="K36" s="180">
        <v>22229</v>
      </c>
      <c r="L36" s="182">
        <v>29115</v>
      </c>
      <c r="M36" s="179">
        <v>1.30977551846687</v>
      </c>
      <c r="N36" s="183">
        <v>1413</v>
      </c>
      <c r="O36" s="182">
        <v>3216</v>
      </c>
      <c r="P36" s="179">
        <v>2.2760084925689998</v>
      </c>
      <c r="Q36" s="183">
        <v>18402</v>
      </c>
      <c r="R36" s="182">
        <v>30970</v>
      </c>
      <c r="S36" s="179">
        <v>1.68296924247364</v>
      </c>
      <c r="T36" s="183">
        <v>377</v>
      </c>
      <c r="U36" s="182">
        <v>912</v>
      </c>
      <c r="V36" s="179">
        <v>2.4190981432360701</v>
      </c>
      <c r="W36" s="183">
        <v>3193</v>
      </c>
      <c r="X36" s="182">
        <v>5918</v>
      </c>
      <c r="Y36" s="179">
        <v>1.8534293767616701</v>
      </c>
      <c r="Z36" s="183">
        <v>6448</v>
      </c>
      <c r="AA36" s="182">
        <v>11510</v>
      </c>
      <c r="AB36" s="179">
        <v>1.78504962779156</v>
      </c>
      <c r="AC36" s="183">
        <v>14322</v>
      </c>
      <c r="AD36" s="182">
        <v>23030</v>
      </c>
      <c r="AE36" s="179">
        <v>1.6080156402737</v>
      </c>
      <c r="AF36" s="183">
        <v>1345</v>
      </c>
      <c r="AG36" s="182">
        <v>2247</v>
      </c>
      <c r="AH36" s="179">
        <v>1.6706319702602199</v>
      </c>
      <c r="AI36" s="183">
        <v>358</v>
      </c>
      <c r="AJ36" s="182">
        <v>595</v>
      </c>
      <c r="AK36" s="179">
        <v>1.6620111731843601</v>
      </c>
      <c r="AL36" s="183">
        <v>1062</v>
      </c>
      <c r="AM36" s="182">
        <v>1457</v>
      </c>
      <c r="AN36" s="179">
        <v>1.37193973634652</v>
      </c>
      <c r="AO36" s="43">
        <f t="shared" si="0"/>
        <v>94974</v>
      </c>
      <c r="AP36" s="44">
        <f t="shared" si="0"/>
        <v>156022</v>
      </c>
      <c r="AQ36" s="31">
        <f t="shared" si="1"/>
        <v>1.6427864468170237</v>
      </c>
    </row>
    <row r="37" spans="1:43" s="158" customFormat="1" x14ac:dyDescent="0.2">
      <c r="A37" s="6" t="s">
        <v>23</v>
      </c>
      <c r="B37" s="22">
        <v>4075</v>
      </c>
      <c r="C37" s="4">
        <v>10776</v>
      </c>
      <c r="D37" s="23">
        <v>2.6444171779141099</v>
      </c>
      <c r="E37" s="177">
        <v>3848</v>
      </c>
      <c r="F37" s="178">
        <v>9427</v>
      </c>
      <c r="G37" s="179">
        <v>2.4498440748440702</v>
      </c>
      <c r="H37" s="180">
        <v>16715</v>
      </c>
      <c r="I37" s="181">
        <v>28614</v>
      </c>
      <c r="J37" s="179">
        <v>1.7118755608734699</v>
      </c>
      <c r="K37" s="180">
        <v>4716</v>
      </c>
      <c r="L37" s="182">
        <v>10617</v>
      </c>
      <c r="M37" s="179">
        <v>2.2512722646310399</v>
      </c>
      <c r="N37" s="183">
        <v>3764</v>
      </c>
      <c r="O37" s="182">
        <v>6802</v>
      </c>
      <c r="P37" s="179">
        <v>1.8071200850159399</v>
      </c>
      <c r="Q37" s="183">
        <v>5507</v>
      </c>
      <c r="R37" s="182">
        <v>10572</v>
      </c>
      <c r="S37" s="179">
        <v>1.9197385146177599</v>
      </c>
      <c r="T37" s="183">
        <v>3291</v>
      </c>
      <c r="U37" s="182">
        <v>5539</v>
      </c>
      <c r="V37" s="179">
        <v>1.68307505317533</v>
      </c>
      <c r="W37" s="183">
        <v>7145</v>
      </c>
      <c r="X37" s="182">
        <v>16930</v>
      </c>
      <c r="Y37" s="179">
        <v>2.3694891532540199</v>
      </c>
      <c r="Z37" s="183">
        <v>8529</v>
      </c>
      <c r="AA37" s="182">
        <v>19602</v>
      </c>
      <c r="AB37" s="179">
        <v>2.2982764685191701</v>
      </c>
      <c r="AC37" s="183">
        <v>5152</v>
      </c>
      <c r="AD37" s="182">
        <v>12327</v>
      </c>
      <c r="AE37" s="179">
        <v>2.3926630434782599</v>
      </c>
      <c r="AF37" s="183">
        <v>4062</v>
      </c>
      <c r="AG37" s="182">
        <v>7690</v>
      </c>
      <c r="AH37" s="179">
        <v>1.8931560807484</v>
      </c>
      <c r="AI37" s="183">
        <v>530</v>
      </c>
      <c r="AJ37" s="182">
        <v>1109</v>
      </c>
      <c r="AK37" s="179">
        <v>2.0924528301886798</v>
      </c>
      <c r="AL37" s="183">
        <v>1508</v>
      </c>
      <c r="AM37" s="182">
        <v>2962</v>
      </c>
      <c r="AN37" s="179">
        <v>1.9641909814323599</v>
      </c>
      <c r="AO37" s="43">
        <f t="shared" si="0"/>
        <v>68842</v>
      </c>
      <c r="AP37" s="44">
        <f t="shared" si="0"/>
        <v>142967</v>
      </c>
      <c r="AQ37" s="31">
        <f t="shared" si="1"/>
        <v>2.0767409430289647</v>
      </c>
    </row>
    <row r="38" spans="1:43" s="158" customFormat="1" x14ac:dyDescent="0.2">
      <c r="A38" s="6" t="s">
        <v>2</v>
      </c>
      <c r="B38" s="22">
        <v>1684</v>
      </c>
      <c r="C38" s="4">
        <v>5710</v>
      </c>
      <c r="D38" s="23">
        <v>3.3907363420427599</v>
      </c>
      <c r="E38" s="177">
        <v>1083</v>
      </c>
      <c r="F38" s="178">
        <v>3640</v>
      </c>
      <c r="G38" s="179">
        <v>3.36103416435826</v>
      </c>
      <c r="H38" s="180">
        <v>14585</v>
      </c>
      <c r="I38" s="181">
        <v>27116</v>
      </c>
      <c r="J38" s="179">
        <v>1.85917038052794</v>
      </c>
      <c r="K38" s="180">
        <v>3061</v>
      </c>
      <c r="L38" s="182">
        <v>6307</v>
      </c>
      <c r="M38" s="179">
        <v>2.0604377654361299</v>
      </c>
      <c r="N38" s="183">
        <v>3836</v>
      </c>
      <c r="O38" s="182">
        <v>8064</v>
      </c>
      <c r="P38" s="179">
        <v>2.1021897810219001</v>
      </c>
      <c r="Q38" s="183">
        <v>3480</v>
      </c>
      <c r="R38" s="182">
        <v>6989</v>
      </c>
      <c r="S38" s="179">
        <v>2.0083333333333302</v>
      </c>
      <c r="T38" s="183">
        <v>1248</v>
      </c>
      <c r="U38" s="182">
        <v>3195</v>
      </c>
      <c r="V38" s="179">
        <v>2.5600961538461502</v>
      </c>
      <c r="W38" s="183">
        <v>7753</v>
      </c>
      <c r="X38" s="182">
        <v>18730</v>
      </c>
      <c r="Y38" s="179">
        <v>2.4158390300528798</v>
      </c>
      <c r="Z38" s="183">
        <v>19479</v>
      </c>
      <c r="AA38" s="182">
        <v>36662</v>
      </c>
      <c r="AB38" s="179">
        <v>1.88212947276554</v>
      </c>
      <c r="AC38" s="183">
        <v>2922</v>
      </c>
      <c r="AD38" s="182">
        <v>6454</v>
      </c>
      <c r="AE38" s="179">
        <v>2.20876112251882</v>
      </c>
      <c r="AF38" s="183">
        <v>2974</v>
      </c>
      <c r="AG38" s="182">
        <v>5267</v>
      </c>
      <c r="AH38" s="179">
        <v>1.77101546738399</v>
      </c>
      <c r="AI38" s="183">
        <v>1517</v>
      </c>
      <c r="AJ38" s="182">
        <v>3355</v>
      </c>
      <c r="AK38" s="179">
        <v>2.2116018457481901</v>
      </c>
      <c r="AL38" s="183">
        <v>737</v>
      </c>
      <c r="AM38" s="182">
        <v>2804</v>
      </c>
      <c r="AN38" s="179">
        <v>3.8046132971506101</v>
      </c>
      <c r="AO38" s="43">
        <f t="shared" si="0"/>
        <v>64359</v>
      </c>
      <c r="AP38" s="44">
        <f t="shared" si="0"/>
        <v>134293</v>
      </c>
      <c r="AQ38" s="31">
        <f t="shared" si="1"/>
        <v>2.0866234714647525</v>
      </c>
    </row>
    <row r="39" spans="1:43" s="158" customFormat="1" x14ac:dyDescent="0.2">
      <c r="A39" s="6" t="s">
        <v>32</v>
      </c>
      <c r="B39" s="22">
        <v>597</v>
      </c>
      <c r="C39" s="4">
        <v>2059</v>
      </c>
      <c r="D39" s="23">
        <v>3.4489112227805698</v>
      </c>
      <c r="E39" s="177">
        <v>584</v>
      </c>
      <c r="F39" s="178">
        <v>1484</v>
      </c>
      <c r="G39" s="179">
        <v>2.54109589041096</v>
      </c>
      <c r="H39" s="180">
        <v>6545</v>
      </c>
      <c r="I39" s="181">
        <v>14413</v>
      </c>
      <c r="J39" s="179">
        <v>2.20213903743316</v>
      </c>
      <c r="K39" s="180">
        <v>1075</v>
      </c>
      <c r="L39" s="182">
        <v>2801</v>
      </c>
      <c r="M39" s="179">
        <v>2.6055813953488398</v>
      </c>
      <c r="N39" s="183">
        <v>1492</v>
      </c>
      <c r="O39" s="182">
        <v>5185</v>
      </c>
      <c r="P39" s="179">
        <v>3.47520107238606</v>
      </c>
      <c r="Q39" s="183">
        <v>2238</v>
      </c>
      <c r="R39" s="182">
        <v>6731</v>
      </c>
      <c r="S39" s="179">
        <v>3.0075960679177798</v>
      </c>
      <c r="T39" s="183">
        <v>518</v>
      </c>
      <c r="U39" s="182">
        <v>1212</v>
      </c>
      <c r="V39" s="179">
        <v>2.33976833976834</v>
      </c>
      <c r="W39" s="183">
        <v>4045</v>
      </c>
      <c r="X39" s="182">
        <v>15440</v>
      </c>
      <c r="Y39" s="179">
        <v>3.8170580964153298</v>
      </c>
      <c r="Z39" s="183">
        <v>19987</v>
      </c>
      <c r="AA39" s="182">
        <v>72485</v>
      </c>
      <c r="AB39" s="179">
        <v>3.6266072947415799</v>
      </c>
      <c r="AC39" s="183">
        <v>1196</v>
      </c>
      <c r="AD39" s="182">
        <v>3924</v>
      </c>
      <c r="AE39" s="179">
        <v>3.2809364548494999</v>
      </c>
      <c r="AF39" s="183">
        <v>1039</v>
      </c>
      <c r="AG39" s="182">
        <v>2977</v>
      </c>
      <c r="AH39" s="179">
        <v>2.8652550529355101</v>
      </c>
      <c r="AI39" s="183">
        <v>165</v>
      </c>
      <c r="AJ39" s="182">
        <v>507</v>
      </c>
      <c r="AK39" s="179">
        <v>3.0727272727272701</v>
      </c>
      <c r="AL39" s="183">
        <v>182</v>
      </c>
      <c r="AM39" s="182">
        <v>1133</v>
      </c>
      <c r="AN39" s="179">
        <v>6.2252747252747298</v>
      </c>
      <c r="AO39" s="43">
        <f t="shared" si="0"/>
        <v>39663</v>
      </c>
      <c r="AP39" s="44">
        <f t="shared" si="0"/>
        <v>130351</v>
      </c>
      <c r="AQ39" s="31">
        <f t="shared" si="1"/>
        <v>3.2864634546050477</v>
      </c>
    </row>
    <row r="40" spans="1:43" s="158" customFormat="1" x14ac:dyDescent="0.2">
      <c r="A40" s="6" t="s">
        <v>29</v>
      </c>
      <c r="B40" s="22">
        <v>5503</v>
      </c>
      <c r="C40" s="4">
        <v>15977</v>
      </c>
      <c r="D40" s="23">
        <v>2.9033254588406301</v>
      </c>
      <c r="E40" s="177">
        <v>3138</v>
      </c>
      <c r="F40" s="178">
        <v>6326</v>
      </c>
      <c r="G40" s="179">
        <v>2.0159337157425101</v>
      </c>
      <c r="H40" s="180">
        <v>13024</v>
      </c>
      <c r="I40" s="181">
        <v>23045</v>
      </c>
      <c r="J40" s="179">
        <v>1.7694256756756801</v>
      </c>
      <c r="K40" s="180">
        <v>3550</v>
      </c>
      <c r="L40" s="182">
        <v>7416</v>
      </c>
      <c r="M40" s="179">
        <v>2.0890140845070402</v>
      </c>
      <c r="N40" s="183">
        <v>4753</v>
      </c>
      <c r="O40" s="182">
        <v>9121</v>
      </c>
      <c r="P40" s="179">
        <v>1.91899852724595</v>
      </c>
      <c r="Q40" s="183">
        <v>4456</v>
      </c>
      <c r="R40" s="182">
        <v>10441</v>
      </c>
      <c r="S40" s="179">
        <v>2.3431328545781001</v>
      </c>
      <c r="T40" s="183">
        <v>1153</v>
      </c>
      <c r="U40" s="182">
        <v>3003</v>
      </c>
      <c r="V40" s="179">
        <v>2.6045099739809201</v>
      </c>
      <c r="W40" s="183">
        <v>4042</v>
      </c>
      <c r="X40" s="182">
        <v>8307</v>
      </c>
      <c r="Y40" s="179">
        <v>2.0551707075705101</v>
      </c>
      <c r="Z40" s="183">
        <v>7725</v>
      </c>
      <c r="AA40" s="182">
        <v>15784</v>
      </c>
      <c r="AB40" s="179">
        <v>2.0432362459546898</v>
      </c>
      <c r="AC40" s="183">
        <v>4289</v>
      </c>
      <c r="AD40" s="182">
        <v>11365</v>
      </c>
      <c r="AE40" s="179">
        <v>2.6498018186057402</v>
      </c>
      <c r="AF40" s="183">
        <v>3532</v>
      </c>
      <c r="AG40" s="182">
        <v>6381</v>
      </c>
      <c r="AH40" s="179">
        <v>1.80662514156285</v>
      </c>
      <c r="AI40" s="183">
        <v>572</v>
      </c>
      <c r="AJ40" s="182">
        <v>1186</v>
      </c>
      <c r="AK40" s="179">
        <v>2.0734265734265702</v>
      </c>
      <c r="AL40" s="183">
        <v>1342</v>
      </c>
      <c r="AM40" s="182">
        <v>2681</v>
      </c>
      <c r="AN40" s="179">
        <v>1.99776453055142</v>
      </c>
      <c r="AO40" s="43">
        <f t="shared" si="0"/>
        <v>57079</v>
      </c>
      <c r="AP40" s="44">
        <f t="shared" si="0"/>
        <v>121033</v>
      </c>
      <c r="AQ40" s="31">
        <f t="shared" si="1"/>
        <v>2.1204470996338407</v>
      </c>
    </row>
    <row r="41" spans="1:43" s="158" customFormat="1" x14ac:dyDescent="0.2">
      <c r="A41" s="6" t="s">
        <v>41</v>
      </c>
      <c r="B41" s="22">
        <v>6035</v>
      </c>
      <c r="C41" s="4">
        <v>19373</v>
      </c>
      <c r="D41" s="23">
        <v>3.2101077050538498</v>
      </c>
      <c r="E41" s="177">
        <v>2901</v>
      </c>
      <c r="F41" s="178">
        <v>6779</v>
      </c>
      <c r="G41" s="179">
        <v>2.3367804205446401</v>
      </c>
      <c r="H41" s="180">
        <v>11991</v>
      </c>
      <c r="I41" s="181">
        <v>20792</v>
      </c>
      <c r="J41" s="179">
        <v>1.7339671420231799</v>
      </c>
      <c r="K41" s="180">
        <v>3778</v>
      </c>
      <c r="L41" s="182">
        <v>7498</v>
      </c>
      <c r="M41" s="179">
        <v>1.98464796188459</v>
      </c>
      <c r="N41" s="183">
        <v>3318</v>
      </c>
      <c r="O41" s="182">
        <v>7394</v>
      </c>
      <c r="P41" s="179">
        <v>2.2284508740204898</v>
      </c>
      <c r="Q41" s="183">
        <v>4397</v>
      </c>
      <c r="R41" s="182">
        <v>10473</v>
      </c>
      <c r="S41" s="179">
        <v>2.3818512622242398</v>
      </c>
      <c r="T41" s="183">
        <v>947</v>
      </c>
      <c r="U41" s="182">
        <v>2699</v>
      </c>
      <c r="V41" s="179">
        <v>2.85005279831045</v>
      </c>
      <c r="W41" s="183">
        <v>3761</v>
      </c>
      <c r="X41" s="182">
        <v>10143</v>
      </c>
      <c r="Y41" s="179">
        <v>2.6968891252326501</v>
      </c>
      <c r="Z41" s="183">
        <v>4664</v>
      </c>
      <c r="AA41" s="182">
        <v>9967</v>
      </c>
      <c r="AB41" s="179">
        <v>2.1370068610634698</v>
      </c>
      <c r="AC41" s="183">
        <v>4082</v>
      </c>
      <c r="AD41" s="182">
        <v>10406</v>
      </c>
      <c r="AE41" s="179">
        <v>2.5492405683488499</v>
      </c>
      <c r="AF41" s="183">
        <v>2112</v>
      </c>
      <c r="AG41" s="182">
        <v>4275</v>
      </c>
      <c r="AH41" s="179">
        <v>2.0241477272727302</v>
      </c>
      <c r="AI41" s="183">
        <v>574</v>
      </c>
      <c r="AJ41" s="182">
        <v>1704</v>
      </c>
      <c r="AK41" s="179">
        <v>2.9686411149825802</v>
      </c>
      <c r="AL41" s="183">
        <v>1202</v>
      </c>
      <c r="AM41" s="182">
        <v>3078</v>
      </c>
      <c r="AN41" s="179">
        <v>2.56073211314476</v>
      </c>
      <c r="AO41" s="43">
        <f t="shared" si="0"/>
        <v>49762</v>
      </c>
      <c r="AP41" s="44">
        <f t="shared" si="0"/>
        <v>114581</v>
      </c>
      <c r="AQ41" s="31">
        <f t="shared" si="1"/>
        <v>2.3025802821430008</v>
      </c>
    </row>
    <row r="42" spans="1:43" s="158" customFormat="1" x14ac:dyDescent="0.2">
      <c r="A42" s="6" t="s">
        <v>89</v>
      </c>
      <c r="B42" s="22">
        <v>565</v>
      </c>
      <c r="C42" s="4">
        <v>1963</v>
      </c>
      <c r="D42" s="23">
        <v>3.4743362831858402</v>
      </c>
      <c r="E42" s="177">
        <v>172</v>
      </c>
      <c r="F42" s="178">
        <v>1214</v>
      </c>
      <c r="G42" s="179">
        <v>7.0581395348837201</v>
      </c>
      <c r="H42" s="180">
        <v>15142</v>
      </c>
      <c r="I42" s="181">
        <v>27700</v>
      </c>
      <c r="J42" s="179">
        <v>1.8293488310659101</v>
      </c>
      <c r="K42" s="180">
        <v>4578</v>
      </c>
      <c r="L42" s="182">
        <v>14933</v>
      </c>
      <c r="M42" s="179">
        <v>3.2619047619047601</v>
      </c>
      <c r="N42" s="183">
        <v>311</v>
      </c>
      <c r="O42" s="182">
        <v>1601</v>
      </c>
      <c r="P42" s="179">
        <v>5.1479099678456599</v>
      </c>
      <c r="Q42" s="183">
        <v>5947</v>
      </c>
      <c r="R42" s="182">
        <v>16095</v>
      </c>
      <c r="S42" s="179">
        <v>2.7064065915587698</v>
      </c>
      <c r="T42" s="183">
        <v>68</v>
      </c>
      <c r="U42" s="182">
        <v>212</v>
      </c>
      <c r="V42" s="179">
        <v>3.1176470588235299</v>
      </c>
      <c r="W42" s="183">
        <v>1720</v>
      </c>
      <c r="X42" s="182">
        <v>6344</v>
      </c>
      <c r="Y42" s="179">
        <v>3.68837209302326</v>
      </c>
      <c r="Z42" s="183">
        <v>12429</v>
      </c>
      <c r="AA42" s="182">
        <v>31985</v>
      </c>
      <c r="AB42" s="179">
        <v>2.5734170086088999</v>
      </c>
      <c r="AC42" s="183">
        <v>876</v>
      </c>
      <c r="AD42" s="182">
        <v>2321</v>
      </c>
      <c r="AE42" s="179">
        <v>2.6495433789954301</v>
      </c>
      <c r="AF42" s="183">
        <v>1262</v>
      </c>
      <c r="AG42" s="182">
        <v>3036</v>
      </c>
      <c r="AH42" s="179">
        <v>2.40570522979398</v>
      </c>
      <c r="AI42" s="183">
        <v>98</v>
      </c>
      <c r="AJ42" s="182">
        <v>214</v>
      </c>
      <c r="AK42" s="179">
        <v>2.18367346938776</v>
      </c>
      <c r="AL42" s="183">
        <v>34</v>
      </c>
      <c r="AM42" s="182">
        <v>78</v>
      </c>
      <c r="AN42" s="179">
        <v>2.2941176470588198</v>
      </c>
      <c r="AO42" s="43">
        <f t="shared" si="0"/>
        <v>43202</v>
      </c>
      <c r="AP42" s="44">
        <f t="shared" si="0"/>
        <v>107696</v>
      </c>
      <c r="AQ42" s="31">
        <f t="shared" si="1"/>
        <v>2.4928475533540113</v>
      </c>
    </row>
    <row r="43" spans="1:43" s="158" customFormat="1" x14ac:dyDescent="0.2">
      <c r="A43" s="6" t="s">
        <v>37</v>
      </c>
      <c r="B43" s="22">
        <v>2188</v>
      </c>
      <c r="C43" s="4">
        <v>8025</v>
      </c>
      <c r="D43" s="23">
        <v>3.6677330895795301</v>
      </c>
      <c r="E43" s="177">
        <v>1145</v>
      </c>
      <c r="F43" s="178">
        <v>2642</v>
      </c>
      <c r="G43" s="179">
        <v>2.3074235807860299</v>
      </c>
      <c r="H43" s="180">
        <v>18083</v>
      </c>
      <c r="I43" s="181">
        <v>32509</v>
      </c>
      <c r="J43" s="179">
        <v>1.79776585743516</v>
      </c>
      <c r="K43" s="180">
        <v>1820</v>
      </c>
      <c r="L43" s="182">
        <v>3907</v>
      </c>
      <c r="M43" s="179">
        <v>2.1467032967033002</v>
      </c>
      <c r="N43" s="183">
        <v>4893</v>
      </c>
      <c r="O43" s="182">
        <v>9615</v>
      </c>
      <c r="P43" s="179">
        <v>1.96505211526671</v>
      </c>
      <c r="Q43" s="183">
        <v>2646</v>
      </c>
      <c r="R43" s="182">
        <v>5781</v>
      </c>
      <c r="S43" s="179">
        <v>2.1848072562358301</v>
      </c>
      <c r="T43" s="183">
        <v>702</v>
      </c>
      <c r="U43" s="182">
        <v>1659</v>
      </c>
      <c r="V43" s="179">
        <v>2.3632478632478602</v>
      </c>
      <c r="W43" s="183">
        <v>3096</v>
      </c>
      <c r="X43" s="182">
        <v>7767</v>
      </c>
      <c r="Y43" s="179">
        <v>2.5087209302325602</v>
      </c>
      <c r="Z43" s="183">
        <v>9828</v>
      </c>
      <c r="AA43" s="182">
        <v>21028</v>
      </c>
      <c r="AB43" s="179">
        <v>2.1396011396011398</v>
      </c>
      <c r="AC43" s="183">
        <v>869</v>
      </c>
      <c r="AD43" s="182">
        <v>3047</v>
      </c>
      <c r="AE43" s="179">
        <v>3.5063291139240498</v>
      </c>
      <c r="AF43" s="183">
        <v>1991</v>
      </c>
      <c r="AG43" s="182">
        <v>4096</v>
      </c>
      <c r="AH43" s="179">
        <v>2.0572576594676</v>
      </c>
      <c r="AI43" s="183">
        <v>457</v>
      </c>
      <c r="AJ43" s="182">
        <v>923</v>
      </c>
      <c r="AK43" s="179">
        <v>2.0196936542669599</v>
      </c>
      <c r="AL43" s="183">
        <v>1014</v>
      </c>
      <c r="AM43" s="182">
        <v>2265</v>
      </c>
      <c r="AN43" s="179">
        <v>2.23372781065089</v>
      </c>
      <c r="AO43" s="43">
        <f t="shared" si="0"/>
        <v>48732</v>
      </c>
      <c r="AP43" s="44">
        <f t="shared" si="0"/>
        <v>103264</v>
      </c>
      <c r="AQ43" s="31">
        <f t="shared" si="1"/>
        <v>2.1190183041943693</v>
      </c>
    </row>
    <row r="44" spans="1:43" s="158" customFormat="1" x14ac:dyDescent="0.2">
      <c r="A44" s="6" t="s">
        <v>36</v>
      </c>
      <c r="B44" s="22">
        <v>4606</v>
      </c>
      <c r="C44" s="4">
        <v>11662</v>
      </c>
      <c r="D44" s="23">
        <v>2.5319148936170199</v>
      </c>
      <c r="E44" s="177">
        <v>1651</v>
      </c>
      <c r="F44" s="178">
        <v>2954</v>
      </c>
      <c r="G44" s="179">
        <v>1.7892186553603899</v>
      </c>
      <c r="H44" s="180">
        <v>10319</v>
      </c>
      <c r="I44" s="181">
        <v>18428</v>
      </c>
      <c r="J44" s="179">
        <v>1.78583196046129</v>
      </c>
      <c r="K44" s="180">
        <v>3277</v>
      </c>
      <c r="L44" s="182">
        <v>7919</v>
      </c>
      <c r="M44" s="179">
        <v>2.4165395178516902</v>
      </c>
      <c r="N44" s="183">
        <v>1916</v>
      </c>
      <c r="O44" s="182">
        <v>3813</v>
      </c>
      <c r="P44" s="179">
        <v>1.9900835073068901</v>
      </c>
      <c r="Q44" s="183">
        <v>3757</v>
      </c>
      <c r="R44" s="182">
        <v>9093</v>
      </c>
      <c r="S44" s="179">
        <v>2.42028214000532</v>
      </c>
      <c r="T44" s="183">
        <v>526</v>
      </c>
      <c r="U44" s="182">
        <v>1038</v>
      </c>
      <c r="V44" s="179">
        <v>1.9733840304182499</v>
      </c>
      <c r="W44" s="183">
        <v>2387</v>
      </c>
      <c r="X44" s="182">
        <v>5412</v>
      </c>
      <c r="Y44" s="179">
        <v>2.2672811059907798</v>
      </c>
      <c r="Z44" s="183">
        <v>7838</v>
      </c>
      <c r="AA44" s="182">
        <v>16545</v>
      </c>
      <c r="AB44" s="179">
        <v>2.11087011992855</v>
      </c>
      <c r="AC44" s="183">
        <v>5884</v>
      </c>
      <c r="AD44" s="182">
        <v>19195</v>
      </c>
      <c r="AE44" s="179">
        <v>3.2622365737593499</v>
      </c>
      <c r="AF44" s="183">
        <v>1731</v>
      </c>
      <c r="AG44" s="182">
        <v>3062</v>
      </c>
      <c r="AH44" s="179">
        <v>1.76891969959561</v>
      </c>
      <c r="AI44" s="183">
        <v>299</v>
      </c>
      <c r="AJ44" s="182">
        <v>467</v>
      </c>
      <c r="AK44" s="179">
        <v>1.5618729096990001</v>
      </c>
      <c r="AL44" s="183">
        <v>431</v>
      </c>
      <c r="AM44" s="182">
        <v>939</v>
      </c>
      <c r="AN44" s="179">
        <v>2.1786542923433898</v>
      </c>
      <c r="AO44" s="43">
        <f t="shared" si="0"/>
        <v>44622</v>
      </c>
      <c r="AP44" s="44">
        <f t="shared" si="0"/>
        <v>100527</v>
      </c>
      <c r="AQ44" s="31">
        <f t="shared" si="1"/>
        <v>2.2528573349468872</v>
      </c>
    </row>
    <row r="45" spans="1:43" s="158" customFormat="1" x14ac:dyDescent="0.2">
      <c r="A45" s="6" t="s">
        <v>56</v>
      </c>
      <c r="B45" s="22">
        <v>1450</v>
      </c>
      <c r="C45" s="4">
        <v>2417</v>
      </c>
      <c r="D45" s="23">
        <v>1.6668965517241401</v>
      </c>
      <c r="E45" s="177">
        <v>248</v>
      </c>
      <c r="F45" s="178">
        <v>644</v>
      </c>
      <c r="G45" s="179">
        <v>2.5967741935483901</v>
      </c>
      <c r="H45" s="180">
        <v>24322</v>
      </c>
      <c r="I45" s="181">
        <v>41949</v>
      </c>
      <c r="J45" s="179">
        <v>1.72473480799276</v>
      </c>
      <c r="K45" s="180">
        <v>7431</v>
      </c>
      <c r="L45" s="182">
        <v>12940</v>
      </c>
      <c r="M45" s="179">
        <v>1.7413537881846299</v>
      </c>
      <c r="N45" s="183">
        <v>1102</v>
      </c>
      <c r="O45" s="182">
        <v>2168</v>
      </c>
      <c r="P45" s="179">
        <v>1.96733212341198</v>
      </c>
      <c r="Q45" s="183">
        <v>7135</v>
      </c>
      <c r="R45" s="182">
        <v>12390</v>
      </c>
      <c r="S45" s="179">
        <v>1.7365101611772999</v>
      </c>
      <c r="T45" s="183">
        <v>365</v>
      </c>
      <c r="U45" s="182">
        <v>536</v>
      </c>
      <c r="V45" s="179">
        <v>1.4684931506849299</v>
      </c>
      <c r="W45" s="183">
        <v>2695</v>
      </c>
      <c r="X45" s="182">
        <v>5715</v>
      </c>
      <c r="Y45" s="179">
        <v>2.1205936920222599</v>
      </c>
      <c r="Z45" s="183">
        <v>4437</v>
      </c>
      <c r="AA45" s="182">
        <v>10604</v>
      </c>
      <c r="AB45" s="179">
        <v>2.3899030876718501</v>
      </c>
      <c r="AC45" s="183">
        <v>3159</v>
      </c>
      <c r="AD45" s="182">
        <v>5428</v>
      </c>
      <c r="AE45" s="179">
        <v>1.7182652738208299</v>
      </c>
      <c r="AF45" s="183">
        <v>1159</v>
      </c>
      <c r="AG45" s="182">
        <v>1571</v>
      </c>
      <c r="AH45" s="179">
        <v>1.35547886108714</v>
      </c>
      <c r="AI45" s="183">
        <v>139</v>
      </c>
      <c r="AJ45" s="182">
        <v>359</v>
      </c>
      <c r="AK45" s="179">
        <v>2.5827338129496402</v>
      </c>
      <c r="AL45" s="183">
        <v>254</v>
      </c>
      <c r="AM45" s="182">
        <v>514</v>
      </c>
      <c r="AN45" s="179">
        <v>2.02362204724409</v>
      </c>
      <c r="AO45" s="43">
        <f t="shared" si="0"/>
        <v>53896</v>
      </c>
      <c r="AP45" s="44">
        <f t="shared" si="0"/>
        <v>97235</v>
      </c>
      <c r="AQ45" s="31">
        <f t="shared" si="1"/>
        <v>1.8041227549354313</v>
      </c>
    </row>
    <row r="46" spans="1:43" s="158" customFormat="1" x14ac:dyDescent="0.2">
      <c r="A46" s="6" t="s">
        <v>45</v>
      </c>
      <c r="B46" s="22">
        <v>1850</v>
      </c>
      <c r="C46" s="4">
        <v>6142</v>
      </c>
      <c r="D46" s="23">
        <v>3.32</v>
      </c>
      <c r="E46" s="177">
        <v>1324</v>
      </c>
      <c r="F46" s="178">
        <v>6042</v>
      </c>
      <c r="G46" s="179">
        <v>4.5634441087613302</v>
      </c>
      <c r="H46" s="180">
        <v>11310</v>
      </c>
      <c r="I46" s="181">
        <v>25247</v>
      </c>
      <c r="J46" s="179">
        <v>2.2322723253757699</v>
      </c>
      <c r="K46" s="180">
        <v>2311</v>
      </c>
      <c r="L46" s="182">
        <v>6391</v>
      </c>
      <c r="M46" s="179">
        <v>2.7654694937256599</v>
      </c>
      <c r="N46" s="183">
        <v>3058</v>
      </c>
      <c r="O46" s="182">
        <v>6742</v>
      </c>
      <c r="P46" s="179">
        <v>2.2047089601046399</v>
      </c>
      <c r="Q46" s="183">
        <v>2722</v>
      </c>
      <c r="R46" s="182">
        <v>6585</v>
      </c>
      <c r="S46" s="179">
        <v>2.41917707567965</v>
      </c>
      <c r="T46" s="183">
        <v>719</v>
      </c>
      <c r="U46" s="182">
        <v>2170</v>
      </c>
      <c r="V46" s="179">
        <v>3.0180806675938801</v>
      </c>
      <c r="W46" s="183">
        <v>4073</v>
      </c>
      <c r="X46" s="182">
        <v>8505</v>
      </c>
      <c r="Y46" s="179">
        <v>2.0881414191014001</v>
      </c>
      <c r="Z46" s="183">
        <v>5994</v>
      </c>
      <c r="AA46" s="182">
        <v>14202</v>
      </c>
      <c r="AB46" s="179">
        <v>2.36936936936937</v>
      </c>
      <c r="AC46" s="183">
        <v>2228</v>
      </c>
      <c r="AD46" s="182">
        <v>5832</v>
      </c>
      <c r="AE46" s="179">
        <v>2.6175942549371598</v>
      </c>
      <c r="AF46" s="183">
        <v>2552</v>
      </c>
      <c r="AG46" s="182">
        <v>5042</v>
      </c>
      <c r="AH46" s="179">
        <v>1.97570532915361</v>
      </c>
      <c r="AI46" s="183">
        <v>527</v>
      </c>
      <c r="AJ46" s="182">
        <v>1043</v>
      </c>
      <c r="AK46" s="179">
        <v>1.97912713472486</v>
      </c>
      <c r="AL46" s="183">
        <v>641</v>
      </c>
      <c r="AM46" s="182">
        <v>2587</v>
      </c>
      <c r="AN46" s="179">
        <v>4.0358814352574104</v>
      </c>
      <c r="AO46" s="43">
        <f t="shared" si="0"/>
        <v>39309</v>
      </c>
      <c r="AP46" s="44">
        <f t="shared" si="0"/>
        <v>96530</v>
      </c>
      <c r="AQ46" s="31">
        <f t="shared" si="1"/>
        <v>2.4556717291205574</v>
      </c>
    </row>
    <row r="47" spans="1:43" s="158" customFormat="1" x14ac:dyDescent="0.2">
      <c r="A47" s="6" t="s">
        <v>43</v>
      </c>
      <c r="B47" s="22">
        <v>1331</v>
      </c>
      <c r="C47" s="4">
        <v>3428</v>
      </c>
      <c r="D47" s="23">
        <v>2.57550713749061</v>
      </c>
      <c r="E47" s="177">
        <v>1413</v>
      </c>
      <c r="F47" s="178">
        <v>4938</v>
      </c>
      <c r="G47" s="179">
        <v>3.49469214437367</v>
      </c>
      <c r="H47" s="180">
        <v>9240</v>
      </c>
      <c r="I47" s="181">
        <v>21527</v>
      </c>
      <c r="J47" s="179">
        <v>2.3297619047619098</v>
      </c>
      <c r="K47" s="180">
        <v>5493</v>
      </c>
      <c r="L47" s="182">
        <v>13945</v>
      </c>
      <c r="M47" s="179">
        <v>2.53868559985436</v>
      </c>
      <c r="N47" s="183">
        <v>3389</v>
      </c>
      <c r="O47" s="182">
        <v>7759</v>
      </c>
      <c r="P47" s="179">
        <v>2.28946591915019</v>
      </c>
      <c r="Q47" s="183">
        <v>2271</v>
      </c>
      <c r="R47" s="182">
        <v>5207</v>
      </c>
      <c r="S47" s="179">
        <v>2.2928225451343001</v>
      </c>
      <c r="T47" s="183">
        <v>930</v>
      </c>
      <c r="U47" s="182">
        <v>10395</v>
      </c>
      <c r="V47" s="179">
        <v>11.177419354838699</v>
      </c>
      <c r="W47" s="183">
        <v>3227</v>
      </c>
      <c r="X47" s="182">
        <v>7956</v>
      </c>
      <c r="Y47" s="179">
        <v>2.4654477843197999</v>
      </c>
      <c r="Z47" s="183">
        <v>4138</v>
      </c>
      <c r="AA47" s="182">
        <v>9287</v>
      </c>
      <c r="AB47" s="179">
        <v>2.2443209279845302</v>
      </c>
      <c r="AC47" s="183">
        <v>1196</v>
      </c>
      <c r="AD47" s="182">
        <v>3208</v>
      </c>
      <c r="AE47" s="179">
        <v>2.6822742474916401</v>
      </c>
      <c r="AF47" s="183">
        <v>1388</v>
      </c>
      <c r="AG47" s="182">
        <v>2722</v>
      </c>
      <c r="AH47" s="179">
        <v>1.9610951008645501</v>
      </c>
      <c r="AI47" s="183">
        <v>370</v>
      </c>
      <c r="AJ47" s="182">
        <v>727</v>
      </c>
      <c r="AK47" s="179">
        <v>1.9648648648648599</v>
      </c>
      <c r="AL47" s="183">
        <v>956</v>
      </c>
      <c r="AM47" s="182">
        <v>4105</v>
      </c>
      <c r="AN47" s="179">
        <v>4.2939330543933103</v>
      </c>
      <c r="AO47" s="43">
        <f t="shared" si="0"/>
        <v>35342</v>
      </c>
      <c r="AP47" s="44">
        <f t="shared" si="0"/>
        <v>95204</v>
      </c>
      <c r="AQ47" s="31">
        <f t="shared" si="1"/>
        <v>2.6937920887329523</v>
      </c>
    </row>
    <row r="48" spans="1:43" s="158" customFormat="1" x14ac:dyDescent="0.2">
      <c r="A48" s="6" t="s">
        <v>28</v>
      </c>
      <c r="B48" s="22">
        <v>3344</v>
      </c>
      <c r="C48" s="4">
        <v>14672</v>
      </c>
      <c r="D48" s="23">
        <v>4.3875598086124397</v>
      </c>
      <c r="E48" s="177">
        <v>1233</v>
      </c>
      <c r="F48" s="178">
        <v>2916</v>
      </c>
      <c r="G48" s="179">
        <v>2.3649635036496401</v>
      </c>
      <c r="H48" s="180">
        <v>8181</v>
      </c>
      <c r="I48" s="181">
        <v>13669</v>
      </c>
      <c r="J48" s="179">
        <v>1.67082263781934</v>
      </c>
      <c r="K48" s="180">
        <v>4639</v>
      </c>
      <c r="L48" s="182">
        <v>9703</v>
      </c>
      <c r="M48" s="179">
        <v>2.0916145721060602</v>
      </c>
      <c r="N48" s="183">
        <v>2920</v>
      </c>
      <c r="O48" s="182">
        <v>4394</v>
      </c>
      <c r="P48" s="179">
        <v>1.50479452054795</v>
      </c>
      <c r="Q48" s="183">
        <v>4569</v>
      </c>
      <c r="R48" s="182">
        <v>13885</v>
      </c>
      <c r="S48" s="179">
        <v>3.0389581965419099</v>
      </c>
      <c r="T48" s="183">
        <v>432</v>
      </c>
      <c r="U48" s="182">
        <v>721</v>
      </c>
      <c r="V48" s="179">
        <v>1.6689814814814801</v>
      </c>
      <c r="W48" s="183">
        <v>3152</v>
      </c>
      <c r="X48" s="182">
        <v>6882</v>
      </c>
      <c r="Y48" s="179">
        <v>2.1833756345177702</v>
      </c>
      <c r="Z48" s="183">
        <v>4016</v>
      </c>
      <c r="AA48" s="182">
        <v>6746</v>
      </c>
      <c r="AB48" s="179">
        <v>1.6797808764940201</v>
      </c>
      <c r="AC48" s="183">
        <v>3027</v>
      </c>
      <c r="AD48" s="182">
        <v>11996</v>
      </c>
      <c r="AE48" s="179">
        <v>3.9629996696399101</v>
      </c>
      <c r="AF48" s="183">
        <v>2952</v>
      </c>
      <c r="AG48" s="182">
        <v>6827</v>
      </c>
      <c r="AH48" s="179">
        <v>2.31266937669377</v>
      </c>
      <c r="AI48" s="183">
        <v>617</v>
      </c>
      <c r="AJ48" s="182">
        <v>1202</v>
      </c>
      <c r="AK48" s="179">
        <v>1.9481361426256101</v>
      </c>
      <c r="AL48" s="183">
        <v>598</v>
      </c>
      <c r="AM48" s="182">
        <v>941</v>
      </c>
      <c r="AN48" s="179">
        <v>1.5735785953177299</v>
      </c>
      <c r="AO48" s="43">
        <f t="shared" si="0"/>
        <v>39680</v>
      </c>
      <c r="AP48" s="44">
        <f t="shared" si="0"/>
        <v>94554</v>
      </c>
      <c r="AQ48" s="31">
        <f t="shared" si="1"/>
        <v>2.3829133064516128</v>
      </c>
    </row>
    <row r="49" spans="1:43" s="158" customFormat="1" x14ac:dyDescent="0.2">
      <c r="A49" s="6" t="s">
        <v>40</v>
      </c>
      <c r="B49" s="22">
        <v>1143</v>
      </c>
      <c r="C49" s="4">
        <v>3344</v>
      </c>
      <c r="D49" s="23">
        <v>2.9256342957130399</v>
      </c>
      <c r="E49" s="177">
        <v>878</v>
      </c>
      <c r="F49" s="178">
        <v>1877</v>
      </c>
      <c r="G49" s="179">
        <v>2.1378132118451001</v>
      </c>
      <c r="H49" s="180">
        <v>13044</v>
      </c>
      <c r="I49" s="181">
        <v>25008</v>
      </c>
      <c r="J49" s="179">
        <v>1.91720331186753</v>
      </c>
      <c r="K49" s="180">
        <v>2347</v>
      </c>
      <c r="L49" s="182">
        <v>4967</v>
      </c>
      <c r="M49" s="179">
        <v>2.1163187047294398</v>
      </c>
      <c r="N49" s="183">
        <v>4080</v>
      </c>
      <c r="O49" s="182">
        <v>8986</v>
      </c>
      <c r="P49" s="179">
        <v>2.2024509803921601</v>
      </c>
      <c r="Q49" s="183">
        <v>2702</v>
      </c>
      <c r="R49" s="182">
        <v>7010</v>
      </c>
      <c r="S49" s="179">
        <v>2.59437453737972</v>
      </c>
      <c r="T49" s="183">
        <v>1753</v>
      </c>
      <c r="U49" s="182">
        <v>7676</v>
      </c>
      <c r="V49" s="179">
        <v>4.3787792355961201</v>
      </c>
      <c r="W49" s="183">
        <v>3466</v>
      </c>
      <c r="X49" s="182">
        <v>9376</v>
      </c>
      <c r="Y49" s="179">
        <v>2.70513560300058</v>
      </c>
      <c r="Z49" s="183">
        <v>7117</v>
      </c>
      <c r="AA49" s="182">
        <v>14540</v>
      </c>
      <c r="AB49" s="179">
        <v>2.04299564423212</v>
      </c>
      <c r="AC49" s="183">
        <v>2164</v>
      </c>
      <c r="AD49" s="182">
        <v>5742</v>
      </c>
      <c r="AE49" s="179">
        <v>2.6534195933456601</v>
      </c>
      <c r="AF49" s="183">
        <v>1116</v>
      </c>
      <c r="AG49" s="182">
        <v>2270</v>
      </c>
      <c r="AH49" s="179">
        <v>2.0340501792114698</v>
      </c>
      <c r="AI49" s="183">
        <v>177</v>
      </c>
      <c r="AJ49" s="182">
        <v>366</v>
      </c>
      <c r="AK49" s="179">
        <v>2.06779661016949</v>
      </c>
      <c r="AL49" s="183">
        <v>415</v>
      </c>
      <c r="AM49" s="182">
        <v>1477</v>
      </c>
      <c r="AN49" s="179">
        <v>3.5590361445783101</v>
      </c>
      <c r="AO49" s="43">
        <f t="shared" si="0"/>
        <v>40402</v>
      </c>
      <c r="AP49" s="44">
        <f t="shared" si="0"/>
        <v>92639</v>
      </c>
      <c r="AQ49" s="31">
        <f t="shared" si="1"/>
        <v>2.2929310430176724</v>
      </c>
    </row>
    <row r="50" spans="1:43" s="158" customFormat="1" x14ac:dyDescent="0.2">
      <c r="A50" s="6" t="s">
        <v>44</v>
      </c>
      <c r="B50" s="22">
        <v>676</v>
      </c>
      <c r="C50" s="4">
        <v>2568</v>
      </c>
      <c r="D50" s="23">
        <v>3.7988165680473398</v>
      </c>
      <c r="E50" s="177">
        <v>280</v>
      </c>
      <c r="F50" s="178">
        <v>780</v>
      </c>
      <c r="G50" s="179">
        <v>2.78571428571429</v>
      </c>
      <c r="H50" s="180">
        <v>8123</v>
      </c>
      <c r="I50" s="181">
        <v>18174</v>
      </c>
      <c r="J50" s="179">
        <v>2.2373507324880002</v>
      </c>
      <c r="K50" s="180">
        <v>1680</v>
      </c>
      <c r="L50" s="182">
        <v>3666</v>
      </c>
      <c r="M50" s="179">
        <v>2.18214285714286</v>
      </c>
      <c r="N50" s="183">
        <v>1027</v>
      </c>
      <c r="O50" s="182">
        <v>2542</v>
      </c>
      <c r="P50" s="179">
        <v>2.4751703992210299</v>
      </c>
      <c r="Q50" s="183">
        <v>3240</v>
      </c>
      <c r="R50" s="182">
        <v>8049</v>
      </c>
      <c r="S50" s="179">
        <v>2.4842592592592601</v>
      </c>
      <c r="T50" s="183">
        <v>342</v>
      </c>
      <c r="U50" s="182">
        <v>851</v>
      </c>
      <c r="V50" s="179">
        <v>2.4883040935672498</v>
      </c>
      <c r="W50" s="183">
        <v>3302</v>
      </c>
      <c r="X50" s="182">
        <v>10342</v>
      </c>
      <c r="Y50" s="179">
        <v>3.1320411871593001</v>
      </c>
      <c r="Z50" s="183">
        <v>12824</v>
      </c>
      <c r="AA50" s="182">
        <v>36485</v>
      </c>
      <c r="AB50" s="179">
        <v>2.84505614472863</v>
      </c>
      <c r="AC50" s="183">
        <v>1203</v>
      </c>
      <c r="AD50" s="182">
        <v>3729</v>
      </c>
      <c r="AE50" s="179">
        <v>3.0997506234414001</v>
      </c>
      <c r="AF50" s="183">
        <v>1377</v>
      </c>
      <c r="AG50" s="182">
        <v>2979</v>
      </c>
      <c r="AH50" s="179">
        <v>2.16339869281046</v>
      </c>
      <c r="AI50" s="183">
        <v>168</v>
      </c>
      <c r="AJ50" s="182">
        <v>260</v>
      </c>
      <c r="AK50" s="179">
        <v>1.5476190476190499</v>
      </c>
      <c r="AL50" s="183">
        <v>161</v>
      </c>
      <c r="AM50" s="182">
        <v>554</v>
      </c>
      <c r="AN50" s="179">
        <v>3.4409937888198798</v>
      </c>
      <c r="AO50" s="43">
        <f t="shared" si="0"/>
        <v>34403</v>
      </c>
      <c r="AP50" s="44">
        <f t="shared" si="0"/>
        <v>90979</v>
      </c>
      <c r="AQ50" s="31">
        <f t="shared" si="1"/>
        <v>2.6445077464174638</v>
      </c>
    </row>
    <row r="51" spans="1:43" s="158" customFormat="1" x14ac:dyDescent="0.2">
      <c r="A51" s="6" t="s">
        <v>31</v>
      </c>
      <c r="B51" s="22">
        <v>1396</v>
      </c>
      <c r="C51" s="4">
        <v>4791</v>
      </c>
      <c r="D51" s="23">
        <v>3.4319484240687701</v>
      </c>
      <c r="E51" s="177">
        <v>632</v>
      </c>
      <c r="F51" s="178">
        <v>1768</v>
      </c>
      <c r="G51" s="179">
        <v>2.79746835443038</v>
      </c>
      <c r="H51" s="180">
        <v>13638</v>
      </c>
      <c r="I51" s="181">
        <v>28036</v>
      </c>
      <c r="J51" s="179">
        <v>2.0557266461357999</v>
      </c>
      <c r="K51" s="180">
        <v>1741</v>
      </c>
      <c r="L51" s="182">
        <v>3169</v>
      </c>
      <c r="M51" s="179">
        <v>1.8202182653647301</v>
      </c>
      <c r="N51" s="183">
        <v>2812</v>
      </c>
      <c r="O51" s="182">
        <v>6333</v>
      </c>
      <c r="P51" s="179">
        <v>2.2521337126600298</v>
      </c>
      <c r="Q51" s="183">
        <v>1830</v>
      </c>
      <c r="R51" s="182">
        <v>4648</v>
      </c>
      <c r="S51" s="179">
        <v>2.5398907103825099</v>
      </c>
      <c r="T51" s="183">
        <v>254</v>
      </c>
      <c r="U51" s="182">
        <v>537</v>
      </c>
      <c r="V51" s="179">
        <v>2.11417322834646</v>
      </c>
      <c r="W51" s="183">
        <v>4096</v>
      </c>
      <c r="X51" s="182">
        <v>10091</v>
      </c>
      <c r="Y51" s="179">
        <v>2.463623046875</v>
      </c>
      <c r="Z51" s="183">
        <v>8898</v>
      </c>
      <c r="AA51" s="182">
        <v>21474</v>
      </c>
      <c r="AB51" s="179">
        <v>2.4133513149022301</v>
      </c>
      <c r="AC51" s="183">
        <v>1075</v>
      </c>
      <c r="AD51" s="182">
        <v>3729</v>
      </c>
      <c r="AE51" s="179">
        <v>3.4688372093023299</v>
      </c>
      <c r="AF51" s="183">
        <v>1689</v>
      </c>
      <c r="AG51" s="182">
        <v>3448</v>
      </c>
      <c r="AH51" s="179">
        <v>2.0414446417998802</v>
      </c>
      <c r="AI51" s="183">
        <v>160</v>
      </c>
      <c r="AJ51" s="182">
        <v>589</v>
      </c>
      <c r="AK51" s="179">
        <v>3.6812499999999999</v>
      </c>
      <c r="AL51" s="183">
        <v>331</v>
      </c>
      <c r="AM51" s="182">
        <v>1453</v>
      </c>
      <c r="AN51" s="179">
        <v>4.3897280966767402</v>
      </c>
      <c r="AO51" s="43">
        <f t="shared" si="0"/>
        <v>38552</v>
      </c>
      <c r="AP51" s="44">
        <f t="shared" si="0"/>
        <v>90066</v>
      </c>
      <c r="AQ51" s="31">
        <f t="shared" si="1"/>
        <v>2.336221207719444</v>
      </c>
    </row>
    <row r="52" spans="1:43" s="158" customFormat="1" x14ac:dyDescent="0.2">
      <c r="A52" s="6" t="s">
        <v>90</v>
      </c>
      <c r="B52" s="22">
        <v>492</v>
      </c>
      <c r="C52" s="4">
        <v>1369</v>
      </c>
      <c r="D52" s="23">
        <v>2.78252032520325</v>
      </c>
      <c r="E52" s="177">
        <v>376</v>
      </c>
      <c r="F52" s="178">
        <v>1254</v>
      </c>
      <c r="G52" s="179">
        <v>3.33510638297872</v>
      </c>
      <c r="H52" s="180">
        <v>4768</v>
      </c>
      <c r="I52" s="181">
        <v>12070</v>
      </c>
      <c r="J52" s="179">
        <v>2.5314597315436198</v>
      </c>
      <c r="K52" s="180">
        <v>1989</v>
      </c>
      <c r="L52" s="182">
        <v>5178</v>
      </c>
      <c r="M52" s="179">
        <v>2.60331825037707</v>
      </c>
      <c r="N52" s="183">
        <v>444</v>
      </c>
      <c r="O52" s="182">
        <v>1187</v>
      </c>
      <c r="P52" s="179">
        <v>2.67342342342342</v>
      </c>
      <c r="Q52" s="183">
        <v>7800</v>
      </c>
      <c r="R52" s="182">
        <v>20785</v>
      </c>
      <c r="S52" s="179">
        <v>2.66474358974359</v>
      </c>
      <c r="T52" s="183">
        <v>50</v>
      </c>
      <c r="U52" s="182">
        <v>140</v>
      </c>
      <c r="V52" s="179">
        <v>2.8</v>
      </c>
      <c r="W52" s="183">
        <v>2381</v>
      </c>
      <c r="X52" s="182">
        <v>10192</v>
      </c>
      <c r="Y52" s="179">
        <v>4.2805543889122202</v>
      </c>
      <c r="Z52" s="183">
        <v>7677</v>
      </c>
      <c r="AA52" s="182">
        <v>23452</v>
      </c>
      <c r="AB52" s="179">
        <v>3.0548391298684399</v>
      </c>
      <c r="AC52" s="183">
        <v>1153</v>
      </c>
      <c r="AD52" s="182">
        <v>5951</v>
      </c>
      <c r="AE52" s="179">
        <v>5.1613183000867302</v>
      </c>
      <c r="AF52" s="183">
        <v>1895</v>
      </c>
      <c r="AG52" s="182">
        <v>5007</v>
      </c>
      <c r="AH52" s="179">
        <v>2.6422163588390499</v>
      </c>
      <c r="AI52" s="183">
        <v>85</v>
      </c>
      <c r="AJ52" s="182">
        <v>154</v>
      </c>
      <c r="AK52" s="179">
        <v>1.8117647058823501</v>
      </c>
      <c r="AL52" s="183">
        <v>94</v>
      </c>
      <c r="AM52" s="182">
        <v>232</v>
      </c>
      <c r="AN52" s="179">
        <v>2.4680851063829801</v>
      </c>
      <c r="AO52" s="43">
        <f t="shared" si="0"/>
        <v>29204</v>
      </c>
      <c r="AP52" s="44">
        <f t="shared" si="0"/>
        <v>86971</v>
      </c>
      <c r="AQ52" s="31">
        <f t="shared" si="1"/>
        <v>2.9780509519243941</v>
      </c>
    </row>
    <row r="53" spans="1:43" s="158" customFormat="1" x14ac:dyDescent="0.2">
      <c r="A53" s="6" t="s">
        <v>48</v>
      </c>
      <c r="B53" s="22">
        <v>1183</v>
      </c>
      <c r="C53" s="4">
        <v>2182</v>
      </c>
      <c r="D53" s="23">
        <v>1.84446322907861</v>
      </c>
      <c r="E53" s="177">
        <v>437</v>
      </c>
      <c r="F53" s="178">
        <v>2611</v>
      </c>
      <c r="G53" s="179">
        <v>5.97482837528604</v>
      </c>
      <c r="H53" s="180">
        <v>13726</v>
      </c>
      <c r="I53" s="181">
        <v>24857</v>
      </c>
      <c r="J53" s="179">
        <v>1.81094273641265</v>
      </c>
      <c r="K53" s="180">
        <v>8272</v>
      </c>
      <c r="L53" s="182">
        <v>13431</v>
      </c>
      <c r="M53" s="179">
        <v>1.6236702127659599</v>
      </c>
      <c r="N53" s="183">
        <v>1607</v>
      </c>
      <c r="O53" s="182">
        <v>3534</v>
      </c>
      <c r="P53" s="179">
        <v>2.1991288114499099</v>
      </c>
      <c r="Q53" s="183">
        <v>7427</v>
      </c>
      <c r="R53" s="182">
        <v>13319</v>
      </c>
      <c r="S53" s="179">
        <v>1.7933216641981999</v>
      </c>
      <c r="T53" s="183">
        <v>242</v>
      </c>
      <c r="U53" s="182">
        <v>968</v>
      </c>
      <c r="V53" s="179">
        <v>4</v>
      </c>
      <c r="W53" s="183">
        <v>2102</v>
      </c>
      <c r="X53" s="182">
        <v>4515</v>
      </c>
      <c r="Y53" s="179">
        <v>2.1479543292102798</v>
      </c>
      <c r="Z53" s="183">
        <v>4715</v>
      </c>
      <c r="AA53" s="182">
        <v>10056</v>
      </c>
      <c r="AB53" s="179">
        <v>2.1327677624602299</v>
      </c>
      <c r="AC53" s="183">
        <v>2882</v>
      </c>
      <c r="AD53" s="182">
        <v>5299</v>
      </c>
      <c r="AE53" s="179">
        <v>1.8386537126995099</v>
      </c>
      <c r="AF53" s="183">
        <v>976</v>
      </c>
      <c r="AG53" s="182">
        <v>1457</v>
      </c>
      <c r="AH53" s="179">
        <v>1.4928278688524601</v>
      </c>
      <c r="AI53" s="183">
        <v>23</v>
      </c>
      <c r="AJ53" s="182">
        <v>69</v>
      </c>
      <c r="AK53" s="179">
        <v>3</v>
      </c>
      <c r="AL53" s="183">
        <v>1090</v>
      </c>
      <c r="AM53" s="182">
        <v>1775</v>
      </c>
      <c r="AN53" s="179">
        <v>1.6284403669724801</v>
      </c>
      <c r="AO53" s="43">
        <f t="shared" si="0"/>
        <v>44682</v>
      </c>
      <c r="AP53" s="44">
        <f t="shared" si="0"/>
        <v>84073</v>
      </c>
      <c r="AQ53" s="31">
        <f t="shared" si="1"/>
        <v>1.881585425898572</v>
      </c>
    </row>
    <row r="54" spans="1:43" s="158" customFormat="1" x14ac:dyDescent="0.2">
      <c r="A54" s="6" t="s">
        <v>39</v>
      </c>
      <c r="B54" s="22">
        <v>2636</v>
      </c>
      <c r="C54" s="4">
        <v>8725</v>
      </c>
      <c r="D54" s="23">
        <v>3.3099393019726899</v>
      </c>
      <c r="E54" s="177">
        <v>1226</v>
      </c>
      <c r="F54" s="178">
        <v>2738</v>
      </c>
      <c r="G54" s="179">
        <v>2.23327895595432</v>
      </c>
      <c r="H54" s="180">
        <v>10022</v>
      </c>
      <c r="I54" s="181">
        <v>19436</v>
      </c>
      <c r="J54" s="179">
        <v>1.9393334663739801</v>
      </c>
      <c r="K54" s="180">
        <v>2658</v>
      </c>
      <c r="L54" s="182">
        <v>6434</v>
      </c>
      <c r="M54" s="179">
        <v>2.4206170052671201</v>
      </c>
      <c r="N54" s="183">
        <v>1750</v>
      </c>
      <c r="O54" s="182">
        <v>3524</v>
      </c>
      <c r="P54" s="179">
        <v>2.0137142857142898</v>
      </c>
      <c r="Q54" s="183">
        <v>3292</v>
      </c>
      <c r="R54" s="182">
        <v>7635</v>
      </c>
      <c r="S54" s="179">
        <v>2.3192588092345101</v>
      </c>
      <c r="T54" s="183">
        <v>493</v>
      </c>
      <c r="U54" s="182">
        <v>1320</v>
      </c>
      <c r="V54" s="179">
        <v>2.6774847870182601</v>
      </c>
      <c r="W54" s="183">
        <v>2419</v>
      </c>
      <c r="X54" s="182">
        <v>5656</v>
      </c>
      <c r="Y54" s="179">
        <v>2.3381562629185599</v>
      </c>
      <c r="Z54" s="183">
        <v>6552</v>
      </c>
      <c r="AA54" s="182">
        <v>14415</v>
      </c>
      <c r="AB54" s="179">
        <v>2.2000915750915802</v>
      </c>
      <c r="AC54" s="183">
        <v>2289</v>
      </c>
      <c r="AD54" s="182">
        <v>7032</v>
      </c>
      <c r="AE54" s="179">
        <v>3.0720838794233298</v>
      </c>
      <c r="AF54" s="183">
        <v>1690</v>
      </c>
      <c r="AG54" s="182">
        <v>3453</v>
      </c>
      <c r="AH54" s="179">
        <v>2.0431952662721899</v>
      </c>
      <c r="AI54" s="183">
        <v>264</v>
      </c>
      <c r="AJ54" s="182">
        <v>654</v>
      </c>
      <c r="AK54" s="179">
        <v>2.4772727272727302</v>
      </c>
      <c r="AL54" s="183">
        <v>596</v>
      </c>
      <c r="AM54" s="182">
        <v>1109</v>
      </c>
      <c r="AN54" s="179">
        <v>1.8607382550335601</v>
      </c>
      <c r="AO54" s="43">
        <f t="shared" si="0"/>
        <v>35887</v>
      </c>
      <c r="AP54" s="44">
        <f t="shared" si="0"/>
        <v>82131</v>
      </c>
      <c r="AQ54" s="31">
        <f t="shared" si="1"/>
        <v>2.2886003288098755</v>
      </c>
    </row>
    <row r="55" spans="1:43" s="158" customFormat="1" x14ac:dyDescent="0.2">
      <c r="A55" s="6" t="s">
        <v>1</v>
      </c>
      <c r="B55" s="22">
        <v>1825</v>
      </c>
      <c r="C55" s="4">
        <v>8549</v>
      </c>
      <c r="D55" s="23">
        <v>4.6843835616438403</v>
      </c>
      <c r="E55" s="177">
        <v>926</v>
      </c>
      <c r="F55" s="178">
        <v>2754</v>
      </c>
      <c r="G55" s="179">
        <v>2.97408207343413</v>
      </c>
      <c r="H55" s="180">
        <v>8513</v>
      </c>
      <c r="I55" s="181">
        <v>18649</v>
      </c>
      <c r="J55" s="179">
        <v>2.1906495947374598</v>
      </c>
      <c r="K55" s="180">
        <v>1791</v>
      </c>
      <c r="L55" s="182">
        <v>3963</v>
      </c>
      <c r="M55" s="179">
        <v>2.2127303182579601</v>
      </c>
      <c r="N55" s="183">
        <v>1151</v>
      </c>
      <c r="O55" s="182">
        <v>3055</v>
      </c>
      <c r="P55" s="179">
        <v>2.6542137271937398</v>
      </c>
      <c r="Q55" s="183">
        <v>1845</v>
      </c>
      <c r="R55" s="182">
        <v>4528</v>
      </c>
      <c r="S55" s="179">
        <v>2.4542005420054198</v>
      </c>
      <c r="T55" s="183">
        <v>186</v>
      </c>
      <c r="U55" s="182">
        <v>442</v>
      </c>
      <c r="V55" s="179">
        <v>2.3763440860215099</v>
      </c>
      <c r="W55" s="183">
        <v>2274</v>
      </c>
      <c r="X55" s="182">
        <v>6245</v>
      </c>
      <c r="Y55" s="179">
        <v>2.7462620932277901</v>
      </c>
      <c r="Z55" s="183">
        <v>8595</v>
      </c>
      <c r="AA55" s="182">
        <v>18518</v>
      </c>
      <c r="AB55" s="179">
        <v>2.1545084351367101</v>
      </c>
      <c r="AC55" s="183">
        <v>1243</v>
      </c>
      <c r="AD55" s="182">
        <v>4800</v>
      </c>
      <c r="AE55" s="179">
        <v>3.8616251005631499</v>
      </c>
      <c r="AF55" s="183">
        <v>1722</v>
      </c>
      <c r="AG55" s="182">
        <v>3894</v>
      </c>
      <c r="AH55" s="179">
        <v>2.2613240418118501</v>
      </c>
      <c r="AI55" s="183">
        <v>412</v>
      </c>
      <c r="AJ55" s="182">
        <v>565</v>
      </c>
      <c r="AK55" s="179">
        <v>1.3713592233009699</v>
      </c>
      <c r="AL55" s="183">
        <v>263</v>
      </c>
      <c r="AM55" s="182">
        <v>829</v>
      </c>
      <c r="AN55" s="179">
        <v>3.1520912547528499</v>
      </c>
      <c r="AO55" s="43">
        <f t="shared" si="0"/>
        <v>30746</v>
      </c>
      <c r="AP55" s="44">
        <f t="shared" si="0"/>
        <v>76791</v>
      </c>
      <c r="AQ55" s="31">
        <f t="shared" si="1"/>
        <v>2.4975931828530542</v>
      </c>
    </row>
    <row r="56" spans="1:43" s="158" customFormat="1" x14ac:dyDescent="0.2">
      <c r="A56" s="6" t="s">
        <v>46</v>
      </c>
      <c r="B56" s="22">
        <v>724</v>
      </c>
      <c r="C56" s="4">
        <v>1876</v>
      </c>
      <c r="D56" s="23">
        <v>2.59116022099448</v>
      </c>
      <c r="E56" s="177">
        <v>313</v>
      </c>
      <c r="F56" s="178">
        <v>750</v>
      </c>
      <c r="G56" s="179">
        <v>2.3961661341852998</v>
      </c>
      <c r="H56" s="180">
        <v>10832</v>
      </c>
      <c r="I56" s="181">
        <v>21990</v>
      </c>
      <c r="J56" s="179">
        <v>2.0300960118168399</v>
      </c>
      <c r="K56" s="180">
        <v>2102</v>
      </c>
      <c r="L56" s="182">
        <v>3863</v>
      </c>
      <c r="M56" s="179">
        <v>1.8377735490009499</v>
      </c>
      <c r="N56" s="183">
        <v>1263</v>
      </c>
      <c r="O56" s="182">
        <v>3055</v>
      </c>
      <c r="P56" s="179">
        <v>2.4188440221694401</v>
      </c>
      <c r="Q56" s="183">
        <v>2786</v>
      </c>
      <c r="R56" s="182">
        <v>5438</v>
      </c>
      <c r="S56" s="179">
        <v>1.9519023689877999</v>
      </c>
      <c r="T56" s="183">
        <v>405</v>
      </c>
      <c r="U56" s="182">
        <v>957</v>
      </c>
      <c r="V56" s="179">
        <v>2.36296296296296</v>
      </c>
      <c r="W56" s="183">
        <v>1866</v>
      </c>
      <c r="X56" s="182">
        <v>4976</v>
      </c>
      <c r="Y56" s="179">
        <v>2.6666666666666701</v>
      </c>
      <c r="Z56" s="183">
        <v>7608</v>
      </c>
      <c r="AA56" s="182">
        <v>21189</v>
      </c>
      <c r="AB56" s="179">
        <v>2.78509463722397</v>
      </c>
      <c r="AC56" s="183">
        <v>985</v>
      </c>
      <c r="AD56" s="182">
        <v>3261</v>
      </c>
      <c r="AE56" s="179">
        <v>3.31065989847716</v>
      </c>
      <c r="AF56" s="183">
        <v>1339</v>
      </c>
      <c r="AG56" s="182">
        <v>2610</v>
      </c>
      <c r="AH56" s="179">
        <v>1.9492158327109801</v>
      </c>
      <c r="AI56" s="183">
        <v>216</v>
      </c>
      <c r="AJ56" s="182">
        <v>293</v>
      </c>
      <c r="AK56" s="179">
        <v>1.3564814814814801</v>
      </c>
      <c r="AL56" s="183">
        <v>111</v>
      </c>
      <c r="AM56" s="182">
        <v>361</v>
      </c>
      <c r="AN56" s="179">
        <v>3.2522522522522501</v>
      </c>
      <c r="AO56" s="43">
        <f t="shared" si="0"/>
        <v>30550</v>
      </c>
      <c r="AP56" s="44">
        <f t="shared" si="0"/>
        <v>70619</v>
      </c>
      <c r="AQ56" s="31">
        <f t="shared" si="1"/>
        <v>2.3115875613747954</v>
      </c>
    </row>
    <row r="57" spans="1:43" s="158" customFormat="1" x14ac:dyDescent="0.2">
      <c r="A57" s="6" t="s">
        <v>88</v>
      </c>
      <c r="B57" s="22">
        <v>542</v>
      </c>
      <c r="C57" s="4">
        <v>1220</v>
      </c>
      <c r="D57" s="23">
        <v>2.2509225092250902</v>
      </c>
      <c r="E57" s="177">
        <v>249</v>
      </c>
      <c r="F57" s="178">
        <v>796</v>
      </c>
      <c r="G57" s="179">
        <v>3.19678714859438</v>
      </c>
      <c r="H57" s="180">
        <v>12227</v>
      </c>
      <c r="I57" s="181">
        <v>22386</v>
      </c>
      <c r="J57" s="179">
        <v>1.8308661159728501</v>
      </c>
      <c r="K57" s="180">
        <v>2807</v>
      </c>
      <c r="L57" s="182">
        <v>4771</v>
      </c>
      <c r="M57" s="179">
        <v>1.69967937299608</v>
      </c>
      <c r="N57" s="183">
        <v>1645</v>
      </c>
      <c r="O57" s="182">
        <v>4940</v>
      </c>
      <c r="P57" s="179">
        <v>3.0030395136778099</v>
      </c>
      <c r="Q57" s="183">
        <v>3420</v>
      </c>
      <c r="R57" s="182">
        <v>6781</v>
      </c>
      <c r="S57" s="179">
        <v>1.9827485380117</v>
      </c>
      <c r="T57" s="183">
        <v>168</v>
      </c>
      <c r="U57" s="182">
        <v>431</v>
      </c>
      <c r="V57" s="179">
        <v>2.5654761904761898</v>
      </c>
      <c r="W57" s="183">
        <v>1991</v>
      </c>
      <c r="X57" s="182">
        <v>5015</v>
      </c>
      <c r="Y57" s="179">
        <v>2.51883475640382</v>
      </c>
      <c r="Z57" s="183">
        <v>5991</v>
      </c>
      <c r="AA57" s="182">
        <v>14287</v>
      </c>
      <c r="AB57" s="179">
        <v>2.38474378234018</v>
      </c>
      <c r="AC57" s="183">
        <v>961</v>
      </c>
      <c r="AD57" s="182">
        <v>2476</v>
      </c>
      <c r="AE57" s="179">
        <v>2.5764828303850198</v>
      </c>
      <c r="AF57" s="183">
        <v>764</v>
      </c>
      <c r="AG57" s="182">
        <v>1605</v>
      </c>
      <c r="AH57" s="179">
        <v>2.1007853403141401</v>
      </c>
      <c r="AI57" s="183">
        <v>209</v>
      </c>
      <c r="AJ57" s="182">
        <v>425</v>
      </c>
      <c r="AK57" s="179">
        <v>2.0334928229665099</v>
      </c>
      <c r="AL57" s="183">
        <v>120</v>
      </c>
      <c r="AM57" s="182">
        <v>388</v>
      </c>
      <c r="AN57" s="179">
        <v>3.2333333333333298</v>
      </c>
      <c r="AO57" s="43">
        <f t="shared" si="0"/>
        <v>31094</v>
      </c>
      <c r="AP57" s="44">
        <f t="shared" si="0"/>
        <v>65521</v>
      </c>
      <c r="AQ57" s="31">
        <f t="shared" si="1"/>
        <v>2.1071910979610213</v>
      </c>
    </row>
    <row r="58" spans="1:43" s="158" customFormat="1" x14ac:dyDescent="0.2">
      <c r="A58" s="6" t="s">
        <v>87</v>
      </c>
      <c r="B58" s="22">
        <v>661</v>
      </c>
      <c r="C58" s="4">
        <v>1895</v>
      </c>
      <c r="D58" s="23">
        <v>2.8668683812405402</v>
      </c>
      <c r="E58" s="177">
        <v>364</v>
      </c>
      <c r="F58" s="178">
        <v>853</v>
      </c>
      <c r="G58" s="179">
        <v>2.34340659340659</v>
      </c>
      <c r="H58" s="180">
        <v>11387</v>
      </c>
      <c r="I58" s="181">
        <v>20722</v>
      </c>
      <c r="J58" s="179">
        <v>1.8197945025028499</v>
      </c>
      <c r="K58" s="180">
        <v>1401</v>
      </c>
      <c r="L58" s="182">
        <v>2656</v>
      </c>
      <c r="M58" s="179">
        <v>1.89578872234119</v>
      </c>
      <c r="N58" s="183">
        <v>1059</v>
      </c>
      <c r="O58" s="182">
        <v>2717</v>
      </c>
      <c r="P58" s="179">
        <v>2.5656279508970701</v>
      </c>
      <c r="Q58" s="183">
        <v>2654</v>
      </c>
      <c r="R58" s="182">
        <v>4641</v>
      </c>
      <c r="S58" s="179">
        <v>1.74868123587038</v>
      </c>
      <c r="T58" s="183">
        <v>213</v>
      </c>
      <c r="U58" s="182">
        <v>460</v>
      </c>
      <c r="V58" s="179">
        <v>2.15962441314554</v>
      </c>
      <c r="W58" s="183">
        <v>1902</v>
      </c>
      <c r="X58" s="182">
        <v>5408</v>
      </c>
      <c r="Y58" s="179">
        <v>2.84332281808623</v>
      </c>
      <c r="Z58" s="183">
        <v>6697</v>
      </c>
      <c r="AA58" s="182">
        <v>20714</v>
      </c>
      <c r="AB58" s="179">
        <v>3.0930267283858401</v>
      </c>
      <c r="AC58" s="183">
        <v>1025</v>
      </c>
      <c r="AD58" s="182">
        <v>2851</v>
      </c>
      <c r="AE58" s="179">
        <v>2.7814634146341501</v>
      </c>
      <c r="AF58" s="183">
        <v>1006</v>
      </c>
      <c r="AG58" s="182">
        <v>1890</v>
      </c>
      <c r="AH58" s="179">
        <v>1.87872763419483</v>
      </c>
      <c r="AI58" s="183">
        <v>74</v>
      </c>
      <c r="AJ58" s="182">
        <v>141</v>
      </c>
      <c r="AK58" s="179">
        <v>1.9054054054054099</v>
      </c>
      <c r="AL58" s="183">
        <v>73</v>
      </c>
      <c r="AM58" s="182">
        <v>359</v>
      </c>
      <c r="AN58" s="179">
        <v>4.9178082191780801</v>
      </c>
      <c r="AO58" s="43">
        <f t="shared" si="0"/>
        <v>28516</v>
      </c>
      <c r="AP58" s="44">
        <f t="shared" si="0"/>
        <v>65307</v>
      </c>
      <c r="AQ58" s="31">
        <f t="shared" si="1"/>
        <v>2.2901879646514236</v>
      </c>
    </row>
    <row r="59" spans="1:43" s="158" customFormat="1" x14ac:dyDescent="0.2">
      <c r="A59" s="6" t="s">
        <v>38</v>
      </c>
      <c r="B59" s="22">
        <v>1041</v>
      </c>
      <c r="C59" s="4">
        <v>4012</v>
      </c>
      <c r="D59" s="23">
        <v>3.8539865513928899</v>
      </c>
      <c r="E59" s="177">
        <v>402</v>
      </c>
      <c r="F59" s="178">
        <v>1256</v>
      </c>
      <c r="G59" s="179">
        <v>3.1243781094527399</v>
      </c>
      <c r="H59" s="180">
        <v>6359</v>
      </c>
      <c r="I59" s="181">
        <v>14201</v>
      </c>
      <c r="J59" s="179">
        <v>2.2332127693033499</v>
      </c>
      <c r="K59" s="180">
        <v>1876</v>
      </c>
      <c r="L59" s="182">
        <v>4728</v>
      </c>
      <c r="M59" s="179">
        <v>2.5202558635394499</v>
      </c>
      <c r="N59" s="183">
        <v>973</v>
      </c>
      <c r="O59" s="182">
        <v>2806</v>
      </c>
      <c r="P59" s="179">
        <v>2.8838643371017501</v>
      </c>
      <c r="Q59" s="183">
        <v>2920</v>
      </c>
      <c r="R59" s="182">
        <v>7811</v>
      </c>
      <c r="S59" s="179">
        <v>2.6749999999999998</v>
      </c>
      <c r="T59" s="183">
        <v>131</v>
      </c>
      <c r="U59" s="182">
        <v>407</v>
      </c>
      <c r="V59" s="179">
        <v>3.10687022900763</v>
      </c>
      <c r="W59" s="183">
        <v>1267</v>
      </c>
      <c r="X59" s="182">
        <v>4079</v>
      </c>
      <c r="Y59" s="179">
        <v>3.2194159431728502</v>
      </c>
      <c r="Z59" s="183">
        <v>4775</v>
      </c>
      <c r="AA59" s="182">
        <v>14001</v>
      </c>
      <c r="AB59" s="179">
        <v>2.9321465968586402</v>
      </c>
      <c r="AC59" s="183">
        <v>1081</v>
      </c>
      <c r="AD59" s="182">
        <v>3768</v>
      </c>
      <c r="AE59" s="179">
        <v>3.48566142460685</v>
      </c>
      <c r="AF59" s="183">
        <v>448</v>
      </c>
      <c r="AG59" s="182">
        <v>1050</v>
      </c>
      <c r="AH59" s="179">
        <v>2.34375</v>
      </c>
      <c r="AI59" s="183">
        <v>65</v>
      </c>
      <c r="AJ59" s="182">
        <v>118</v>
      </c>
      <c r="AK59" s="179">
        <v>1.81538461538462</v>
      </c>
      <c r="AL59" s="183">
        <v>123</v>
      </c>
      <c r="AM59" s="182">
        <v>397</v>
      </c>
      <c r="AN59" s="179">
        <v>3.2276422764227601</v>
      </c>
      <c r="AO59" s="43">
        <f t="shared" si="0"/>
        <v>21461</v>
      </c>
      <c r="AP59" s="44">
        <f t="shared" si="0"/>
        <v>58634</v>
      </c>
      <c r="AQ59" s="31">
        <f t="shared" si="1"/>
        <v>2.7321187269931504</v>
      </c>
    </row>
    <row r="60" spans="1:43" s="158" customFormat="1" x14ac:dyDescent="0.2">
      <c r="A60" s="6" t="s">
        <v>53</v>
      </c>
      <c r="B60" s="22">
        <v>1091</v>
      </c>
      <c r="C60" s="4">
        <v>2491</v>
      </c>
      <c r="D60" s="23">
        <v>2.2832263978001799</v>
      </c>
      <c r="E60" s="177">
        <v>252</v>
      </c>
      <c r="F60" s="178">
        <v>560</v>
      </c>
      <c r="G60" s="179">
        <v>2.2222222222222201</v>
      </c>
      <c r="H60" s="180">
        <v>8756</v>
      </c>
      <c r="I60" s="181">
        <v>17618</v>
      </c>
      <c r="J60" s="179">
        <v>2.01210598446779</v>
      </c>
      <c r="K60" s="180">
        <v>2273</v>
      </c>
      <c r="L60" s="182">
        <v>4447</v>
      </c>
      <c r="M60" s="179">
        <v>1.9564452265728101</v>
      </c>
      <c r="N60" s="183">
        <v>1193</v>
      </c>
      <c r="O60" s="182">
        <v>2740</v>
      </c>
      <c r="P60" s="179">
        <v>2.2967309304274899</v>
      </c>
      <c r="Q60" s="183">
        <v>3287</v>
      </c>
      <c r="R60" s="182">
        <v>6412</v>
      </c>
      <c r="S60" s="179">
        <v>1.9507149376331001</v>
      </c>
      <c r="T60" s="183">
        <v>131</v>
      </c>
      <c r="U60" s="182">
        <v>320</v>
      </c>
      <c r="V60" s="179">
        <v>2.44274809160305</v>
      </c>
      <c r="W60" s="183">
        <v>1301</v>
      </c>
      <c r="X60" s="182">
        <v>3616</v>
      </c>
      <c r="Y60" s="179">
        <v>2.7794004611837102</v>
      </c>
      <c r="Z60" s="183">
        <v>4962</v>
      </c>
      <c r="AA60" s="182">
        <v>12573</v>
      </c>
      <c r="AB60" s="179">
        <v>2.5338573155985502</v>
      </c>
      <c r="AC60" s="183">
        <v>838</v>
      </c>
      <c r="AD60" s="182">
        <v>2138</v>
      </c>
      <c r="AE60" s="179">
        <v>2.55131264916468</v>
      </c>
      <c r="AF60" s="183">
        <v>1551</v>
      </c>
      <c r="AG60" s="182">
        <v>3149</v>
      </c>
      <c r="AH60" s="179">
        <v>2.0303030303030298</v>
      </c>
      <c r="AI60" s="183">
        <v>235</v>
      </c>
      <c r="AJ60" s="182">
        <v>395</v>
      </c>
      <c r="AK60" s="179">
        <v>1.68085106382979</v>
      </c>
      <c r="AL60" s="183">
        <v>81</v>
      </c>
      <c r="AM60" s="182">
        <v>225</v>
      </c>
      <c r="AN60" s="179">
        <v>2.7777777777777799</v>
      </c>
      <c r="AO60" s="43">
        <f t="shared" si="0"/>
        <v>25951</v>
      </c>
      <c r="AP60" s="44">
        <f t="shared" si="0"/>
        <v>56684</v>
      </c>
      <c r="AQ60" s="31">
        <f t="shared" si="1"/>
        <v>2.1842703556703018</v>
      </c>
    </row>
    <row r="61" spans="1:43" s="158" customFormat="1" x14ac:dyDescent="0.2">
      <c r="A61" s="6" t="s">
        <v>35</v>
      </c>
      <c r="B61" s="22">
        <v>207</v>
      </c>
      <c r="C61" s="4">
        <v>551</v>
      </c>
      <c r="D61" s="23">
        <v>2.6618357487922699</v>
      </c>
      <c r="E61" s="177">
        <v>185</v>
      </c>
      <c r="F61" s="178">
        <v>503</v>
      </c>
      <c r="G61" s="179">
        <v>2.71891891891892</v>
      </c>
      <c r="H61" s="180">
        <v>3159</v>
      </c>
      <c r="I61" s="181">
        <v>7039</v>
      </c>
      <c r="J61" s="179">
        <v>2.2282367837923398</v>
      </c>
      <c r="K61" s="180">
        <v>575</v>
      </c>
      <c r="L61" s="182">
        <v>1329</v>
      </c>
      <c r="M61" s="179">
        <v>2.31130434782609</v>
      </c>
      <c r="N61" s="183">
        <v>699</v>
      </c>
      <c r="O61" s="182">
        <v>1813</v>
      </c>
      <c r="P61" s="179">
        <v>2.59370529327611</v>
      </c>
      <c r="Q61" s="183">
        <v>805</v>
      </c>
      <c r="R61" s="182">
        <v>2455</v>
      </c>
      <c r="S61" s="179">
        <v>3.0496894409937898</v>
      </c>
      <c r="T61" s="183">
        <v>236</v>
      </c>
      <c r="U61" s="182">
        <v>800</v>
      </c>
      <c r="V61" s="179">
        <v>3.3898305084745801</v>
      </c>
      <c r="W61" s="183">
        <v>2190</v>
      </c>
      <c r="X61" s="182">
        <v>6790</v>
      </c>
      <c r="Y61" s="179">
        <v>3.1004566210045699</v>
      </c>
      <c r="Z61" s="183">
        <v>9456</v>
      </c>
      <c r="AA61" s="182">
        <v>27880</v>
      </c>
      <c r="AB61" s="179">
        <v>2.94839255499154</v>
      </c>
      <c r="AC61" s="183">
        <v>368</v>
      </c>
      <c r="AD61" s="182">
        <v>1024</v>
      </c>
      <c r="AE61" s="179">
        <v>2.7826086956521698</v>
      </c>
      <c r="AF61" s="183">
        <v>780</v>
      </c>
      <c r="AG61" s="182">
        <v>1797</v>
      </c>
      <c r="AH61" s="179">
        <v>2.3038461538461501</v>
      </c>
      <c r="AI61" s="183">
        <v>85</v>
      </c>
      <c r="AJ61" s="182">
        <v>237</v>
      </c>
      <c r="AK61" s="179">
        <v>2.78823529411765</v>
      </c>
      <c r="AL61" s="183">
        <v>101</v>
      </c>
      <c r="AM61" s="182">
        <v>434</v>
      </c>
      <c r="AN61" s="179">
        <v>4.2970297029703</v>
      </c>
      <c r="AO61" s="43">
        <f t="shared" si="0"/>
        <v>18846</v>
      </c>
      <c r="AP61" s="44">
        <f t="shared" si="0"/>
        <v>52652</v>
      </c>
      <c r="AQ61" s="31">
        <f t="shared" si="1"/>
        <v>2.7938023983869256</v>
      </c>
    </row>
    <row r="62" spans="1:43" s="158" customFormat="1" x14ac:dyDescent="0.2">
      <c r="A62" s="6" t="s">
        <v>54</v>
      </c>
      <c r="B62" s="22">
        <v>1491</v>
      </c>
      <c r="C62" s="4">
        <v>4728</v>
      </c>
      <c r="D62" s="23">
        <v>3.1710261569416498</v>
      </c>
      <c r="E62" s="177">
        <v>1073</v>
      </c>
      <c r="F62" s="178">
        <v>3743</v>
      </c>
      <c r="G62" s="179">
        <v>3.4883504193849002</v>
      </c>
      <c r="H62" s="180">
        <v>5285</v>
      </c>
      <c r="I62" s="181">
        <v>12859</v>
      </c>
      <c r="J62" s="179">
        <v>2.4331125827814599</v>
      </c>
      <c r="K62" s="180">
        <v>1333</v>
      </c>
      <c r="L62" s="182">
        <v>4057</v>
      </c>
      <c r="M62" s="179">
        <v>3.04351087771943</v>
      </c>
      <c r="N62" s="183">
        <v>1211</v>
      </c>
      <c r="O62" s="182">
        <v>3153</v>
      </c>
      <c r="P62" s="179">
        <v>2.6036333608587898</v>
      </c>
      <c r="Q62" s="183">
        <v>1656</v>
      </c>
      <c r="R62" s="182">
        <v>4040</v>
      </c>
      <c r="S62" s="179">
        <v>2.4396135265700498</v>
      </c>
      <c r="T62" s="183">
        <v>233</v>
      </c>
      <c r="U62" s="182">
        <v>680</v>
      </c>
      <c r="V62" s="179">
        <v>2.9184549356223202</v>
      </c>
      <c r="W62" s="183">
        <v>951</v>
      </c>
      <c r="X62" s="182">
        <v>2145</v>
      </c>
      <c r="Y62" s="179">
        <v>2.2555205047318601</v>
      </c>
      <c r="Z62" s="183">
        <v>1741</v>
      </c>
      <c r="AA62" s="182">
        <v>4236</v>
      </c>
      <c r="AB62" s="179">
        <v>2.4330844342332001</v>
      </c>
      <c r="AC62" s="183">
        <v>760</v>
      </c>
      <c r="AD62" s="182">
        <v>1869</v>
      </c>
      <c r="AE62" s="179">
        <v>2.4592105263157902</v>
      </c>
      <c r="AF62" s="183">
        <v>575</v>
      </c>
      <c r="AG62" s="182">
        <v>1280</v>
      </c>
      <c r="AH62" s="179">
        <v>2.22608695652174</v>
      </c>
      <c r="AI62" s="183">
        <v>343</v>
      </c>
      <c r="AJ62" s="182">
        <v>1763</v>
      </c>
      <c r="AK62" s="179">
        <v>5.1399416909621003</v>
      </c>
      <c r="AL62" s="183">
        <v>492</v>
      </c>
      <c r="AM62" s="182">
        <v>1772</v>
      </c>
      <c r="AN62" s="179">
        <v>3.6016260162601599</v>
      </c>
      <c r="AO62" s="43">
        <f t="shared" si="0"/>
        <v>17144</v>
      </c>
      <c r="AP62" s="44">
        <f t="shared" si="0"/>
        <v>46325</v>
      </c>
      <c r="AQ62" s="31">
        <f t="shared" si="1"/>
        <v>2.7021115258982733</v>
      </c>
    </row>
    <row r="63" spans="1:43" s="158" customFormat="1" x14ac:dyDescent="0.2">
      <c r="A63" s="6" t="s">
        <v>80</v>
      </c>
      <c r="B63" s="22">
        <v>1142</v>
      </c>
      <c r="C63" s="4">
        <v>2434</v>
      </c>
      <c r="D63" s="23">
        <v>2.13134851138354</v>
      </c>
      <c r="E63" s="177">
        <v>426</v>
      </c>
      <c r="F63" s="178">
        <v>923</v>
      </c>
      <c r="G63" s="179">
        <v>2.1666666666666701</v>
      </c>
      <c r="H63" s="183">
        <v>6402</v>
      </c>
      <c r="I63" s="182">
        <v>11473</v>
      </c>
      <c r="J63" s="179">
        <v>1.79209621993127</v>
      </c>
      <c r="K63" s="180">
        <v>2337</v>
      </c>
      <c r="L63" s="182">
        <v>4483</v>
      </c>
      <c r="M63" s="179">
        <v>1.91827128797604</v>
      </c>
      <c r="N63" s="183">
        <v>933</v>
      </c>
      <c r="O63" s="182">
        <v>1877</v>
      </c>
      <c r="P63" s="179">
        <v>2.0117899249732001</v>
      </c>
      <c r="Q63" s="183">
        <v>2549</v>
      </c>
      <c r="R63" s="182">
        <v>5370</v>
      </c>
      <c r="S63" s="179">
        <v>2.1067085131424101</v>
      </c>
      <c r="T63" s="183">
        <v>113</v>
      </c>
      <c r="U63" s="182">
        <v>226</v>
      </c>
      <c r="V63" s="179">
        <v>2</v>
      </c>
      <c r="W63" s="183">
        <v>923</v>
      </c>
      <c r="X63" s="182">
        <v>2331</v>
      </c>
      <c r="Y63" s="179">
        <v>2.52546045503792</v>
      </c>
      <c r="Z63" s="183">
        <v>3631</v>
      </c>
      <c r="AA63" s="182">
        <v>9503</v>
      </c>
      <c r="AB63" s="179">
        <v>2.6171853483888698</v>
      </c>
      <c r="AC63" s="183">
        <v>1385</v>
      </c>
      <c r="AD63" s="182">
        <v>2756</v>
      </c>
      <c r="AE63" s="179">
        <v>1.9898916967508999</v>
      </c>
      <c r="AF63" s="183">
        <v>695</v>
      </c>
      <c r="AG63" s="182">
        <v>1304</v>
      </c>
      <c r="AH63" s="179">
        <v>1.87625899280576</v>
      </c>
      <c r="AI63" s="183">
        <v>92</v>
      </c>
      <c r="AJ63" s="182">
        <v>273</v>
      </c>
      <c r="AK63" s="179">
        <v>2.9673913043478302</v>
      </c>
      <c r="AL63" s="183">
        <v>171</v>
      </c>
      <c r="AM63" s="182">
        <v>402</v>
      </c>
      <c r="AN63" s="179">
        <v>2.3508771929824599</v>
      </c>
      <c r="AO63" s="43">
        <f t="shared" si="0"/>
        <v>20799</v>
      </c>
      <c r="AP63" s="44">
        <f t="shared" si="0"/>
        <v>43355</v>
      </c>
      <c r="AQ63" s="31">
        <f t="shared" si="1"/>
        <v>2.0844752151545749</v>
      </c>
    </row>
    <row r="64" spans="1:43" s="158" customFormat="1" x14ac:dyDescent="0.2">
      <c r="A64" s="36" t="s">
        <v>59</v>
      </c>
      <c r="B64" s="28">
        <v>270</v>
      </c>
      <c r="C64" s="26">
        <v>581</v>
      </c>
      <c r="D64" s="27">
        <v>2.1518518518518501</v>
      </c>
      <c r="E64" s="183">
        <v>83</v>
      </c>
      <c r="F64" s="182">
        <v>245</v>
      </c>
      <c r="G64" s="184">
        <v>2.9518072289156598</v>
      </c>
      <c r="H64" s="185">
        <v>5483</v>
      </c>
      <c r="I64" s="186">
        <v>12271</v>
      </c>
      <c r="J64" s="184">
        <v>2.2380083895677498</v>
      </c>
      <c r="K64" s="185">
        <v>3252</v>
      </c>
      <c r="L64" s="182">
        <v>6395</v>
      </c>
      <c r="M64" s="184">
        <v>1.9664821648216499</v>
      </c>
      <c r="N64" s="183">
        <v>452</v>
      </c>
      <c r="O64" s="182">
        <v>1254</v>
      </c>
      <c r="P64" s="184">
        <v>2.77433628318584</v>
      </c>
      <c r="Q64" s="183">
        <v>1769</v>
      </c>
      <c r="R64" s="182">
        <v>3887</v>
      </c>
      <c r="S64" s="184">
        <v>2.1972866026003399</v>
      </c>
      <c r="T64" s="183">
        <v>66</v>
      </c>
      <c r="U64" s="182">
        <v>369</v>
      </c>
      <c r="V64" s="184">
        <v>5.5909090909090899</v>
      </c>
      <c r="W64" s="183">
        <v>758</v>
      </c>
      <c r="X64" s="182">
        <v>2181</v>
      </c>
      <c r="Y64" s="184">
        <v>2.8773087071240102</v>
      </c>
      <c r="Z64" s="183">
        <v>3024</v>
      </c>
      <c r="AA64" s="182">
        <v>9793</v>
      </c>
      <c r="AB64" s="184">
        <v>3.23842592592593</v>
      </c>
      <c r="AC64" s="183">
        <v>1171</v>
      </c>
      <c r="AD64" s="182">
        <v>2223</v>
      </c>
      <c r="AE64" s="184">
        <v>1.89837745516652</v>
      </c>
      <c r="AF64" s="183">
        <v>555</v>
      </c>
      <c r="AG64" s="182">
        <v>1145</v>
      </c>
      <c r="AH64" s="184">
        <v>2.0630630630630602</v>
      </c>
      <c r="AI64" s="183">
        <v>36</v>
      </c>
      <c r="AJ64" s="182">
        <v>117</v>
      </c>
      <c r="AK64" s="184">
        <v>3.25</v>
      </c>
      <c r="AL64" s="183">
        <v>56</v>
      </c>
      <c r="AM64" s="182">
        <v>165</v>
      </c>
      <c r="AN64" s="179">
        <v>2.9464285714285698</v>
      </c>
      <c r="AO64" s="43">
        <f t="shared" si="0"/>
        <v>16975</v>
      </c>
      <c r="AP64" s="44">
        <f t="shared" si="0"/>
        <v>40626</v>
      </c>
      <c r="AQ64" s="31">
        <f t="shared" si="1"/>
        <v>2.3932842415316644</v>
      </c>
    </row>
    <row r="65" spans="1:43" s="158" customFormat="1" x14ac:dyDescent="0.2">
      <c r="A65" s="6" t="s">
        <v>51</v>
      </c>
      <c r="B65" s="22">
        <v>783</v>
      </c>
      <c r="C65" s="4">
        <v>3327</v>
      </c>
      <c r="D65" s="23">
        <v>4.2490421455938696</v>
      </c>
      <c r="E65" s="177">
        <v>491</v>
      </c>
      <c r="F65" s="178">
        <v>1296</v>
      </c>
      <c r="G65" s="179">
        <v>2.6395112016293298</v>
      </c>
      <c r="H65" s="180">
        <v>5142</v>
      </c>
      <c r="I65" s="181">
        <v>11771</v>
      </c>
      <c r="J65" s="179">
        <v>2.2891870867366801</v>
      </c>
      <c r="K65" s="180">
        <v>810</v>
      </c>
      <c r="L65" s="182">
        <v>2010</v>
      </c>
      <c r="M65" s="179">
        <v>2.4814814814814801</v>
      </c>
      <c r="N65" s="183">
        <v>1312</v>
      </c>
      <c r="O65" s="182">
        <v>2684</v>
      </c>
      <c r="P65" s="179">
        <v>2.0457317073170702</v>
      </c>
      <c r="Q65" s="183">
        <v>1350</v>
      </c>
      <c r="R65" s="182">
        <v>3058</v>
      </c>
      <c r="S65" s="179">
        <v>2.2651851851851901</v>
      </c>
      <c r="T65" s="183">
        <v>186</v>
      </c>
      <c r="U65" s="182">
        <v>709</v>
      </c>
      <c r="V65" s="179">
        <v>3.8118279569892501</v>
      </c>
      <c r="W65" s="183">
        <v>1353</v>
      </c>
      <c r="X65" s="182">
        <v>3139</v>
      </c>
      <c r="Y65" s="179">
        <v>2.3200295639320001</v>
      </c>
      <c r="Z65" s="183">
        <v>3151</v>
      </c>
      <c r="AA65" s="182">
        <v>7726</v>
      </c>
      <c r="AB65" s="179">
        <v>2.4519200253887701</v>
      </c>
      <c r="AC65" s="183">
        <v>538</v>
      </c>
      <c r="AD65" s="182">
        <v>1666</v>
      </c>
      <c r="AE65" s="179">
        <v>3.09665427509294</v>
      </c>
      <c r="AF65" s="183">
        <v>908</v>
      </c>
      <c r="AG65" s="182">
        <v>1944</v>
      </c>
      <c r="AH65" s="179">
        <v>2.14096916299559</v>
      </c>
      <c r="AI65" s="183">
        <v>122</v>
      </c>
      <c r="AJ65" s="182">
        <v>257</v>
      </c>
      <c r="AK65" s="179">
        <v>2.1065573770491799</v>
      </c>
      <c r="AL65" s="183">
        <v>344</v>
      </c>
      <c r="AM65" s="182">
        <v>917</v>
      </c>
      <c r="AN65" s="179">
        <v>2.6656976744185998</v>
      </c>
      <c r="AO65" s="43">
        <f t="shared" si="0"/>
        <v>16490</v>
      </c>
      <c r="AP65" s="44">
        <f t="shared" si="0"/>
        <v>40504</v>
      </c>
      <c r="AQ65" s="31">
        <f t="shared" si="1"/>
        <v>2.4562765312310493</v>
      </c>
    </row>
    <row r="66" spans="1:43" s="158" customFormat="1" x14ac:dyDescent="0.2">
      <c r="A66" s="6" t="s">
        <v>50</v>
      </c>
      <c r="B66" s="22">
        <v>161</v>
      </c>
      <c r="C66" s="4">
        <v>458</v>
      </c>
      <c r="D66" s="23">
        <v>2.8447204968944102</v>
      </c>
      <c r="E66" s="177">
        <v>121</v>
      </c>
      <c r="F66" s="178">
        <v>340</v>
      </c>
      <c r="G66" s="179">
        <v>2.8099173553718999</v>
      </c>
      <c r="H66" s="183">
        <v>4152</v>
      </c>
      <c r="I66" s="182">
        <v>10318</v>
      </c>
      <c r="J66" s="179">
        <v>2.48506743737958</v>
      </c>
      <c r="K66" s="180">
        <v>653</v>
      </c>
      <c r="L66" s="182">
        <v>1569</v>
      </c>
      <c r="M66" s="179">
        <v>2.4027565084226601</v>
      </c>
      <c r="N66" s="183">
        <v>618</v>
      </c>
      <c r="O66" s="182">
        <v>1544</v>
      </c>
      <c r="P66" s="179">
        <v>2.4983818770226498</v>
      </c>
      <c r="Q66" s="183">
        <v>658</v>
      </c>
      <c r="R66" s="182">
        <v>1971</v>
      </c>
      <c r="S66" s="179">
        <v>2.9954407294832799</v>
      </c>
      <c r="T66" s="183">
        <v>72</v>
      </c>
      <c r="U66" s="182">
        <v>288</v>
      </c>
      <c r="V66" s="179">
        <v>4</v>
      </c>
      <c r="W66" s="183">
        <v>893</v>
      </c>
      <c r="X66" s="182">
        <v>3261</v>
      </c>
      <c r="Y66" s="179">
        <v>3.65173572228443</v>
      </c>
      <c r="Z66" s="183">
        <v>4548</v>
      </c>
      <c r="AA66" s="182">
        <v>14912</v>
      </c>
      <c r="AB66" s="179">
        <v>3.2788038698328901</v>
      </c>
      <c r="AC66" s="183">
        <v>331</v>
      </c>
      <c r="AD66" s="182">
        <v>1643</v>
      </c>
      <c r="AE66" s="179">
        <v>4.9637462235649501</v>
      </c>
      <c r="AF66" s="183">
        <v>489</v>
      </c>
      <c r="AG66" s="182">
        <v>1228</v>
      </c>
      <c r="AH66" s="179">
        <v>2.5112474437627799</v>
      </c>
      <c r="AI66" s="183">
        <v>28</v>
      </c>
      <c r="AJ66" s="182">
        <v>66</v>
      </c>
      <c r="AK66" s="179">
        <v>2.3571428571428599</v>
      </c>
      <c r="AL66" s="183">
        <v>85</v>
      </c>
      <c r="AM66" s="182">
        <v>360</v>
      </c>
      <c r="AN66" s="179">
        <v>4.2352941176470598</v>
      </c>
      <c r="AO66" s="43">
        <f t="shared" si="0"/>
        <v>12809</v>
      </c>
      <c r="AP66" s="44">
        <f t="shared" si="0"/>
        <v>37958</v>
      </c>
      <c r="AQ66" s="31">
        <f t="shared" si="1"/>
        <v>2.9633851198376142</v>
      </c>
    </row>
    <row r="67" spans="1:43" s="158" customFormat="1" x14ac:dyDescent="0.2">
      <c r="A67" s="6" t="s">
        <v>57</v>
      </c>
      <c r="B67" s="22">
        <v>1094</v>
      </c>
      <c r="C67" s="4">
        <v>3313</v>
      </c>
      <c r="D67" s="23">
        <v>3.02833638025594</v>
      </c>
      <c r="E67" s="177">
        <v>647</v>
      </c>
      <c r="F67" s="178">
        <v>1560</v>
      </c>
      <c r="G67" s="179">
        <v>2.4111282843894899</v>
      </c>
      <c r="H67" s="180">
        <v>3567</v>
      </c>
      <c r="I67" s="181">
        <v>7638</v>
      </c>
      <c r="J67" s="179">
        <v>2.1412952060555099</v>
      </c>
      <c r="K67" s="180">
        <v>844</v>
      </c>
      <c r="L67" s="182">
        <v>2478</v>
      </c>
      <c r="M67" s="179">
        <v>2.9360189573459698</v>
      </c>
      <c r="N67" s="183">
        <v>872</v>
      </c>
      <c r="O67" s="182">
        <v>2189</v>
      </c>
      <c r="P67" s="179">
        <v>2.5103211009174302</v>
      </c>
      <c r="Q67" s="183">
        <v>1197</v>
      </c>
      <c r="R67" s="182">
        <v>2373</v>
      </c>
      <c r="S67" s="179">
        <v>1.98245614035088</v>
      </c>
      <c r="T67" s="183">
        <v>308</v>
      </c>
      <c r="U67" s="182">
        <v>1042</v>
      </c>
      <c r="V67" s="179">
        <v>3.3831168831168799</v>
      </c>
      <c r="W67" s="183">
        <v>861</v>
      </c>
      <c r="X67" s="182">
        <v>1908</v>
      </c>
      <c r="Y67" s="179">
        <v>2.2160278745644599</v>
      </c>
      <c r="Z67" s="183">
        <v>1206</v>
      </c>
      <c r="AA67" s="182">
        <v>2615</v>
      </c>
      <c r="AB67" s="179">
        <v>2.16832504145937</v>
      </c>
      <c r="AC67" s="183">
        <v>809</v>
      </c>
      <c r="AD67" s="182">
        <v>1915</v>
      </c>
      <c r="AE67" s="179">
        <v>2.3671199011124799</v>
      </c>
      <c r="AF67" s="183">
        <v>722</v>
      </c>
      <c r="AG67" s="182">
        <v>1258</v>
      </c>
      <c r="AH67" s="179">
        <v>1.7423822714681401</v>
      </c>
      <c r="AI67" s="183">
        <v>230</v>
      </c>
      <c r="AJ67" s="182">
        <v>452</v>
      </c>
      <c r="AK67" s="179">
        <v>1.96521739130435</v>
      </c>
      <c r="AL67" s="183">
        <v>350</v>
      </c>
      <c r="AM67" s="182">
        <v>1696</v>
      </c>
      <c r="AN67" s="179">
        <v>4.8457142857142896</v>
      </c>
      <c r="AO67" s="43">
        <f t="shared" si="0"/>
        <v>12707</v>
      </c>
      <c r="AP67" s="44">
        <f t="shared" si="0"/>
        <v>30437</v>
      </c>
      <c r="AQ67" s="31">
        <f t="shared" si="1"/>
        <v>2.3952939324781615</v>
      </c>
    </row>
    <row r="68" spans="1:43" s="158" customFormat="1" x14ac:dyDescent="0.2">
      <c r="A68" s="6" t="s">
        <v>55</v>
      </c>
      <c r="B68" s="22">
        <v>630</v>
      </c>
      <c r="C68" s="4">
        <v>2337</v>
      </c>
      <c r="D68" s="23">
        <v>3.7095238095238101</v>
      </c>
      <c r="E68" s="177">
        <v>625</v>
      </c>
      <c r="F68" s="178">
        <v>1202</v>
      </c>
      <c r="G68" s="179">
        <v>1.9232</v>
      </c>
      <c r="H68" s="180">
        <v>4038</v>
      </c>
      <c r="I68" s="181">
        <v>7350</v>
      </c>
      <c r="J68" s="179">
        <v>1.82020802377415</v>
      </c>
      <c r="K68" s="180">
        <v>775</v>
      </c>
      <c r="L68" s="182">
        <v>2414</v>
      </c>
      <c r="M68" s="179">
        <v>3.1148387096774202</v>
      </c>
      <c r="N68" s="183">
        <v>830</v>
      </c>
      <c r="O68" s="182">
        <v>1931</v>
      </c>
      <c r="P68" s="179">
        <v>2.32650602409639</v>
      </c>
      <c r="Q68" s="183">
        <v>993</v>
      </c>
      <c r="R68" s="182">
        <v>2041</v>
      </c>
      <c r="S68" s="179">
        <v>2.0553877139979901</v>
      </c>
      <c r="T68" s="183">
        <v>176</v>
      </c>
      <c r="U68" s="182">
        <v>392</v>
      </c>
      <c r="V68" s="179">
        <v>2.2272727272727302</v>
      </c>
      <c r="W68" s="183">
        <v>738</v>
      </c>
      <c r="X68" s="182">
        <v>2035</v>
      </c>
      <c r="Y68" s="179">
        <v>2.7574525745257499</v>
      </c>
      <c r="Z68" s="183">
        <v>1455</v>
      </c>
      <c r="AA68" s="182">
        <v>3496</v>
      </c>
      <c r="AB68" s="179">
        <v>2.4027491408934698</v>
      </c>
      <c r="AC68" s="183">
        <v>641</v>
      </c>
      <c r="AD68" s="182">
        <v>1436</v>
      </c>
      <c r="AE68" s="179">
        <v>2.2402496099843998</v>
      </c>
      <c r="AF68" s="183">
        <v>900</v>
      </c>
      <c r="AG68" s="182">
        <v>1858</v>
      </c>
      <c r="AH68" s="179">
        <v>2.0644444444444399</v>
      </c>
      <c r="AI68" s="183">
        <v>236</v>
      </c>
      <c r="AJ68" s="182">
        <v>501</v>
      </c>
      <c r="AK68" s="179">
        <v>2.1228813559322002</v>
      </c>
      <c r="AL68" s="183">
        <v>365</v>
      </c>
      <c r="AM68" s="182">
        <v>2417</v>
      </c>
      <c r="AN68" s="179">
        <v>6.6219178082191803</v>
      </c>
      <c r="AO68" s="43">
        <f t="shared" si="0"/>
        <v>12402</v>
      </c>
      <c r="AP68" s="44">
        <f t="shared" si="0"/>
        <v>29410</v>
      </c>
      <c r="AQ68" s="31">
        <f t="shared" si="1"/>
        <v>2.3713917110143523</v>
      </c>
    </row>
    <row r="69" spans="1:43" s="158" customFormat="1" x14ac:dyDescent="0.2">
      <c r="A69" s="6" t="s">
        <v>81</v>
      </c>
      <c r="B69" s="22">
        <v>258</v>
      </c>
      <c r="C69" s="4">
        <v>744</v>
      </c>
      <c r="D69" s="23">
        <v>2.8837209302325602</v>
      </c>
      <c r="E69" s="177">
        <v>786</v>
      </c>
      <c r="F69" s="178">
        <v>1517</v>
      </c>
      <c r="G69" s="179">
        <v>1.93002544529262</v>
      </c>
      <c r="H69" s="180">
        <v>4600</v>
      </c>
      <c r="I69" s="181">
        <v>9543</v>
      </c>
      <c r="J69" s="179">
        <v>2.0745652173912998</v>
      </c>
      <c r="K69" s="180">
        <v>650</v>
      </c>
      <c r="L69" s="182">
        <v>1519</v>
      </c>
      <c r="M69" s="179">
        <v>2.33692307692308</v>
      </c>
      <c r="N69" s="183">
        <v>877</v>
      </c>
      <c r="O69" s="182">
        <v>2219</v>
      </c>
      <c r="P69" s="179">
        <v>2.5302166476624901</v>
      </c>
      <c r="Q69" s="183">
        <v>684</v>
      </c>
      <c r="R69" s="182">
        <v>2018</v>
      </c>
      <c r="S69" s="179">
        <v>2.95029239766082</v>
      </c>
      <c r="T69" s="183">
        <v>219</v>
      </c>
      <c r="U69" s="182">
        <v>885</v>
      </c>
      <c r="V69" s="179">
        <v>4.0410958904109604</v>
      </c>
      <c r="W69" s="183">
        <v>746</v>
      </c>
      <c r="X69" s="182">
        <v>2838</v>
      </c>
      <c r="Y69" s="179">
        <v>3.8042895442359299</v>
      </c>
      <c r="Z69" s="183">
        <v>1451</v>
      </c>
      <c r="AA69" s="182">
        <v>3936</v>
      </c>
      <c r="AB69" s="179">
        <v>2.7126119917298399</v>
      </c>
      <c r="AC69" s="183">
        <v>366</v>
      </c>
      <c r="AD69" s="182">
        <v>1142</v>
      </c>
      <c r="AE69" s="179">
        <v>3.1202185792349701</v>
      </c>
      <c r="AF69" s="183">
        <v>658</v>
      </c>
      <c r="AG69" s="182">
        <v>1152</v>
      </c>
      <c r="AH69" s="179">
        <v>1.75075987841945</v>
      </c>
      <c r="AI69" s="183">
        <v>88</v>
      </c>
      <c r="AJ69" s="182">
        <v>134</v>
      </c>
      <c r="AK69" s="179">
        <v>1.52272727272727</v>
      </c>
      <c r="AL69" s="183">
        <v>412</v>
      </c>
      <c r="AM69" s="182">
        <v>1354</v>
      </c>
      <c r="AN69" s="179">
        <v>3.28640776699029</v>
      </c>
      <c r="AO69" s="43">
        <f t="shared" si="0"/>
        <v>11795</v>
      </c>
      <c r="AP69" s="44">
        <f t="shared" si="0"/>
        <v>29001</v>
      </c>
      <c r="AQ69" s="31">
        <f t="shared" si="1"/>
        <v>2.4587537091988132</v>
      </c>
    </row>
    <row r="70" spans="1:43" s="158" customFormat="1" x14ac:dyDescent="0.2">
      <c r="A70" s="6" t="s">
        <v>3</v>
      </c>
      <c r="B70" s="22">
        <v>2542</v>
      </c>
      <c r="C70" s="4">
        <v>6276</v>
      </c>
      <c r="D70" s="23">
        <v>2.4689221085759199</v>
      </c>
      <c r="E70" s="177">
        <v>2184</v>
      </c>
      <c r="F70" s="178">
        <v>4224</v>
      </c>
      <c r="G70" s="179">
        <v>1.9340659340659301</v>
      </c>
      <c r="H70" s="180">
        <v>3392</v>
      </c>
      <c r="I70" s="181">
        <v>4350</v>
      </c>
      <c r="J70" s="179">
        <v>1.2824292452830199</v>
      </c>
      <c r="K70" s="180">
        <v>1250</v>
      </c>
      <c r="L70" s="182">
        <v>2016</v>
      </c>
      <c r="M70" s="179">
        <v>1.6128</v>
      </c>
      <c r="N70" s="183">
        <v>901</v>
      </c>
      <c r="O70" s="182">
        <v>1451</v>
      </c>
      <c r="P70" s="179">
        <v>1.6104328523862399</v>
      </c>
      <c r="Q70" s="183">
        <v>1209</v>
      </c>
      <c r="R70" s="182">
        <v>2209</v>
      </c>
      <c r="S70" s="179">
        <v>1.8271298593879199</v>
      </c>
      <c r="T70" s="183">
        <v>437</v>
      </c>
      <c r="U70" s="182">
        <v>716</v>
      </c>
      <c r="V70" s="179">
        <v>1.63844393592677</v>
      </c>
      <c r="W70" s="183">
        <v>534</v>
      </c>
      <c r="X70" s="182">
        <v>844</v>
      </c>
      <c r="Y70" s="179">
        <v>1.58052434456929</v>
      </c>
      <c r="Z70" s="183">
        <v>536</v>
      </c>
      <c r="AA70" s="182">
        <v>875</v>
      </c>
      <c r="AB70" s="179">
        <v>1.6324626865671601</v>
      </c>
      <c r="AC70" s="183">
        <v>694</v>
      </c>
      <c r="AD70" s="182">
        <v>1685</v>
      </c>
      <c r="AE70" s="179">
        <v>2.4279538904899098</v>
      </c>
      <c r="AF70" s="183">
        <v>1499</v>
      </c>
      <c r="AG70" s="182">
        <v>3036</v>
      </c>
      <c r="AH70" s="179">
        <v>2.0253502334889899</v>
      </c>
      <c r="AI70" s="183">
        <v>179</v>
      </c>
      <c r="AJ70" s="182">
        <v>321</v>
      </c>
      <c r="AK70" s="179">
        <v>1.7932960893854699</v>
      </c>
      <c r="AL70" s="183">
        <v>415</v>
      </c>
      <c r="AM70" s="182">
        <v>641</v>
      </c>
      <c r="AN70" s="179">
        <v>1.54457831325301</v>
      </c>
      <c r="AO70" s="43">
        <f t="shared" si="0"/>
        <v>15772</v>
      </c>
      <c r="AP70" s="44">
        <f t="shared" si="0"/>
        <v>28644</v>
      </c>
      <c r="AQ70" s="31">
        <f t="shared" si="1"/>
        <v>1.8161298503677403</v>
      </c>
    </row>
    <row r="71" spans="1:43" s="158" customFormat="1" x14ac:dyDescent="0.2">
      <c r="A71" s="6" t="s">
        <v>84</v>
      </c>
      <c r="B71" s="22">
        <v>204</v>
      </c>
      <c r="C71" s="4">
        <v>445</v>
      </c>
      <c r="D71" s="23">
        <v>2.1813725490196099</v>
      </c>
      <c r="E71" s="177">
        <v>171</v>
      </c>
      <c r="F71" s="178">
        <v>430</v>
      </c>
      <c r="G71" s="179">
        <v>2.5146198830409401</v>
      </c>
      <c r="H71" s="180">
        <v>3260</v>
      </c>
      <c r="I71" s="181">
        <v>6097</v>
      </c>
      <c r="J71" s="179">
        <v>1.8702453987730101</v>
      </c>
      <c r="K71" s="180">
        <v>1049</v>
      </c>
      <c r="L71" s="182">
        <v>2442</v>
      </c>
      <c r="M71" s="179">
        <v>2.3279313632030498</v>
      </c>
      <c r="N71" s="183">
        <v>180</v>
      </c>
      <c r="O71" s="182">
        <v>443</v>
      </c>
      <c r="P71" s="179">
        <v>2.4611111111111099</v>
      </c>
      <c r="Q71" s="183">
        <v>3766</v>
      </c>
      <c r="R71" s="182">
        <v>10381</v>
      </c>
      <c r="S71" s="179">
        <v>2.75650557620818</v>
      </c>
      <c r="T71" s="183">
        <v>17</v>
      </c>
      <c r="U71" s="182">
        <v>50</v>
      </c>
      <c r="V71" s="179">
        <v>2.9411764705882399</v>
      </c>
      <c r="W71" s="183">
        <v>398</v>
      </c>
      <c r="X71" s="182">
        <v>1294</v>
      </c>
      <c r="Y71" s="179">
        <v>3.25125628140704</v>
      </c>
      <c r="Z71" s="183">
        <v>1310</v>
      </c>
      <c r="AA71" s="182">
        <v>4143</v>
      </c>
      <c r="AB71" s="179">
        <v>3.1625954198473298</v>
      </c>
      <c r="AC71" s="183">
        <v>248</v>
      </c>
      <c r="AD71" s="182">
        <v>820</v>
      </c>
      <c r="AE71" s="179">
        <v>3.30645161290323</v>
      </c>
      <c r="AF71" s="183">
        <v>331</v>
      </c>
      <c r="AG71" s="182">
        <v>751</v>
      </c>
      <c r="AH71" s="179">
        <v>2.2688821752265902</v>
      </c>
      <c r="AI71" s="183">
        <v>20</v>
      </c>
      <c r="AJ71" s="182">
        <v>30</v>
      </c>
      <c r="AK71" s="179">
        <v>1.5</v>
      </c>
      <c r="AL71" s="183">
        <v>32</v>
      </c>
      <c r="AM71" s="182">
        <v>62</v>
      </c>
      <c r="AN71" s="179">
        <v>1.9375</v>
      </c>
      <c r="AO71" s="43">
        <f t="shared" ref="AO71:AP80" si="2">SUM(B71,E71,H71,K71,N71,Q71,T71,W71,Z71,AC71,AF71,AI71,AL71)</f>
        <v>10986</v>
      </c>
      <c r="AP71" s="44">
        <f t="shared" si="2"/>
        <v>27388</v>
      </c>
      <c r="AQ71" s="31">
        <f t="shared" si="1"/>
        <v>2.4929910795557984</v>
      </c>
    </row>
    <row r="72" spans="1:43" s="158" customFormat="1" x14ac:dyDescent="0.2">
      <c r="A72" s="6" t="s">
        <v>91</v>
      </c>
      <c r="B72" s="22">
        <v>273</v>
      </c>
      <c r="C72" s="4">
        <v>751</v>
      </c>
      <c r="D72" s="23">
        <v>2.75091575091575</v>
      </c>
      <c r="E72" s="177">
        <v>82</v>
      </c>
      <c r="F72" s="178">
        <v>665</v>
      </c>
      <c r="G72" s="179">
        <v>8.1097560975609806</v>
      </c>
      <c r="H72" s="180">
        <v>1489</v>
      </c>
      <c r="I72" s="181">
        <v>3580</v>
      </c>
      <c r="J72" s="179">
        <v>2.4042981867024902</v>
      </c>
      <c r="K72" s="180">
        <v>613</v>
      </c>
      <c r="L72" s="182">
        <v>1881</v>
      </c>
      <c r="M72" s="179">
        <v>3.0685154975530202</v>
      </c>
      <c r="N72" s="183">
        <v>224</v>
      </c>
      <c r="O72" s="182">
        <v>547</v>
      </c>
      <c r="P72" s="179">
        <v>2.44196428571429</v>
      </c>
      <c r="Q72" s="183">
        <v>1803</v>
      </c>
      <c r="R72" s="182">
        <v>5097</v>
      </c>
      <c r="S72" s="179">
        <v>2.8269550748752099</v>
      </c>
      <c r="T72" s="183">
        <v>14</v>
      </c>
      <c r="U72" s="182">
        <v>50</v>
      </c>
      <c r="V72" s="179">
        <v>3.5714285714285698</v>
      </c>
      <c r="W72" s="183">
        <v>357</v>
      </c>
      <c r="X72" s="182">
        <v>1126</v>
      </c>
      <c r="Y72" s="179">
        <v>3.1540616246498598</v>
      </c>
      <c r="Z72" s="183">
        <v>1652</v>
      </c>
      <c r="AA72" s="182">
        <v>6025</v>
      </c>
      <c r="AB72" s="179">
        <v>3.6470944309927402</v>
      </c>
      <c r="AC72" s="183">
        <v>217</v>
      </c>
      <c r="AD72" s="182">
        <v>616</v>
      </c>
      <c r="AE72" s="179">
        <v>2.8387096774193501</v>
      </c>
      <c r="AF72" s="183">
        <v>257</v>
      </c>
      <c r="AG72" s="182">
        <v>665</v>
      </c>
      <c r="AH72" s="179">
        <v>2.5875486381322998</v>
      </c>
      <c r="AI72" s="183">
        <v>5</v>
      </c>
      <c r="AJ72" s="182">
        <v>7</v>
      </c>
      <c r="AK72" s="179">
        <v>1.4</v>
      </c>
      <c r="AL72" s="183">
        <v>22</v>
      </c>
      <c r="AM72" s="182">
        <v>55</v>
      </c>
      <c r="AN72" s="179">
        <v>2.5</v>
      </c>
      <c r="AO72" s="43">
        <f t="shared" si="2"/>
        <v>7008</v>
      </c>
      <c r="AP72" s="44">
        <f t="shared" si="2"/>
        <v>21065</v>
      </c>
      <c r="AQ72" s="31">
        <f t="shared" si="1"/>
        <v>3.0058504566210047</v>
      </c>
    </row>
    <row r="73" spans="1:43" s="158" customFormat="1" x14ac:dyDescent="0.2">
      <c r="A73" s="6" t="s">
        <v>60</v>
      </c>
      <c r="B73" s="22">
        <v>348</v>
      </c>
      <c r="C73" s="4">
        <v>961</v>
      </c>
      <c r="D73" s="23">
        <v>2.7614942528735602</v>
      </c>
      <c r="E73" s="177">
        <v>259</v>
      </c>
      <c r="F73" s="178">
        <v>621</v>
      </c>
      <c r="G73" s="179">
        <v>2.3976833976834002</v>
      </c>
      <c r="H73" s="180">
        <v>2885</v>
      </c>
      <c r="I73" s="181">
        <v>5671</v>
      </c>
      <c r="J73" s="179">
        <v>1.9656845753899499</v>
      </c>
      <c r="K73" s="180">
        <v>696</v>
      </c>
      <c r="L73" s="182">
        <v>1337</v>
      </c>
      <c r="M73" s="179">
        <v>1.9209770114942499</v>
      </c>
      <c r="N73" s="183">
        <v>470</v>
      </c>
      <c r="O73" s="182">
        <v>1081</v>
      </c>
      <c r="P73" s="179">
        <v>2.2999999999999998</v>
      </c>
      <c r="Q73" s="183">
        <v>1360</v>
      </c>
      <c r="R73" s="182">
        <v>2586</v>
      </c>
      <c r="S73" s="179">
        <v>1.90147058823529</v>
      </c>
      <c r="T73" s="183">
        <v>93</v>
      </c>
      <c r="U73" s="182">
        <v>224</v>
      </c>
      <c r="V73" s="179">
        <v>2.40860215053763</v>
      </c>
      <c r="W73" s="183">
        <v>656</v>
      </c>
      <c r="X73" s="182">
        <v>1536</v>
      </c>
      <c r="Y73" s="179">
        <v>2.3414634146341502</v>
      </c>
      <c r="Z73" s="183">
        <v>1699</v>
      </c>
      <c r="AA73" s="182">
        <v>4405</v>
      </c>
      <c r="AB73" s="179">
        <v>2.5927015891701002</v>
      </c>
      <c r="AC73" s="183">
        <v>459</v>
      </c>
      <c r="AD73" s="182">
        <v>1004</v>
      </c>
      <c r="AE73" s="179">
        <v>2.1873638344226598</v>
      </c>
      <c r="AF73" s="183">
        <v>363</v>
      </c>
      <c r="AG73" s="182">
        <v>692</v>
      </c>
      <c r="AH73" s="179">
        <v>1.9063360881542699</v>
      </c>
      <c r="AI73" s="183">
        <v>92</v>
      </c>
      <c r="AJ73" s="182">
        <v>219</v>
      </c>
      <c r="AK73" s="179">
        <v>2.3804347826086998</v>
      </c>
      <c r="AL73" s="183">
        <v>43</v>
      </c>
      <c r="AM73" s="182">
        <v>121</v>
      </c>
      <c r="AN73" s="179">
        <v>2.81395348837209</v>
      </c>
      <c r="AO73" s="43">
        <f t="shared" si="2"/>
        <v>9423</v>
      </c>
      <c r="AP73" s="44">
        <f t="shared" si="2"/>
        <v>20458</v>
      </c>
      <c r="AQ73" s="31">
        <f t="shared" ref="AQ73:AQ80" si="3">AP73/AO73</f>
        <v>2.1710707842513002</v>
      </c>
    </row>
    <row r="74" spans="1:43" s="158" customFormat="1" x14ac:dyDescent="0.2">
      <c r="A74" s="6" t="s">
        <v>78</v>
      </c>
      <c r="B74" s="22">
        <v>617</v>
      </c>
      <c r="C74" s="4">
        <v>2202</v>
      </c>
      <c r="D74" s="23">
        <v>3.5688816855753598</v>
      </c>
      <c r="E74" s="177">
        <v>229</v>
      </c>
      <c r="F74" s="178">
        <v>486</v>
      </c>
      <c r="G74" s="179">
        <v>2.1222707423580802</v>
      </c>
      <c r="H74" s="180">
        <v>2119</v>
      </c>
      <c r="I74" s="181">
        <v>4459</v>
      </c>
      <c r="J74" s="179">
        <v>2.1042944785276099</v>
      </c>
      <c r="K74" s="180">
        <v>585</v>
      </c>
      <c r="L74" s="182">
        <v>1177</v>
      </c>
      <c r="M74" s="179">
        <v>2.0119658119658101</v>
      </c>
      <c r="N74" s="183">
        <v>516</v>
      </c>
      <c r="O74" s="182">
        <v>999</v>
      </c>
      <c r="P74" s="179">
        <v>1.93604651162791</v>
      </c>
      <c r="Q74" s="183">
        <v>696</v>
      </c>
      <c r="R74" s="182">
        <v>1587</v>
      </c>
      <c r="S74" s="179">
        <v>2.2801724137931001</v>
      </c>
      <c r="T74" s="183">
        <v>128</v>
      </c>
      <c r="U74" s="182">
        <v>284</v>
      </c>
      <c r="V74" s="179">
        <v>2.21875</v>
      </c>
      <c r="W74" s="183">
        <v>561</v>
      </c>
      <c r="X74" s="182">
        <v>1601</v>
      </c>
      <c r="Y74" s="179">
        <v>2.8538324420677399</v>
      </c>
      <c r="Z74" s="183">
        <v>1405</v>
      </c>
      <c r="AA74" s="182">
        <v>2966</v>
      </c>
      <c r="AB74" s="179">
        <v>2.1110320284697499</v>
      </c>
      <c r="AC74" s="183">
        <v>528</v>
      </c>
      <c r="AD74" s="182">
        <v>2003</v>
      </c>
      <c r="AE74" s="179">
        <v>3.79356060606061</v>
      </c>
      <c r="AF74" s="183">
        <v>475</v>
      </c>
      <c r="AG74" s="182">
        <v>1139</v>
      </c>
      <c r="AH74" s="179">
        <v>2.39789473684211</v>
      </c>
      <c r="AI74" s="183">
        <v>57</v>
      </c>
      <c r="AJ74" s="182">
        <v>136</v>
      </c>
      <c r="AK74" s="179">
        <v>2.3859649122806998</v>
      </c>
      <c r="AL74" s="183">
        <v>83</v>
      </c>
      <c r="AM74" s="182">
        <v>171</v>
      </c>
      <c r="AN74" s="179">
        <v>2.0602409638554202</v>
      </c>
      <c r="AO74" s="43">
        <f t="shared" si="2"/>
        <v>7999</v>
      </c>
      <c r="AP74" s="44">
        <f t="shared" si="2"/>
        <v>19210</v>
      </c>
      <c r="AQ74" s="31">
        <f t="shared" si="3"/>
        <v>2.4015501937742219</v>
      </c>
    </row>
    <row r="75" spans="1:43" s="158" customFormat="1" x14ac:dyDescent="0.2">
      <c r="A75" s="6" t="s">
        <v>82</v>
      </c>
      <c r="B75" s="22">
        <v>278</v>
      </c>
      <c r="C75" s="4">
        <v>1055</v>
      </c>
      <c r="D75" s="23">
        <v>3.7949640287769801</v>
      </c>
      <c r="E75" s="177">
        <v>86</v>
      </c>
      <c r="F75" s="178">
        <v>334</v>
      </c>
      <c r="G75" s="179">
        <v>3.8837209302325602</v>
      </c>
      <c r="H75" s="180">
        <v>2376</v>
      </c>
      <c r="I75" s="181">
        <v>5362</v>
      </c>
      <c r="J75" s="179">
        <v>2.25673400673401</v>
      </c>
      <c r="K75" s="180">
        <v>380</v>
      </c>
      <c r="L75" s="182">
        <v>957</v>
      </c>
      <c r="M75" s="179">
        <v>2.51842105263158</v>
      </c>
      <c r="N75" s="183">
        <v>878</v>
      </c>
      <c r="O75" s="182">
        <v>1832</v>
      </c>
      <c r="P75" s="179">
        <v>2.08656036446469</v>
      </c>
      <c r="Q75" s="183">
        <v>359</v>
      </c>
      <c r="R75" s="182">
        <v>962</v>
      </c>
      <c r="S75" s="179">
        <v>2.6796657381615598</v>
      </c>
      <c r="T75" s="183">
        <v>42</v>
      </c>
      <c r="U75" s="182">
        <v>100</v>
      </c>
      <c r="V75" s="179">
        <v>2.38095238095238</v>
      </c>
      <c r="W75" s="183">
        <v>269</v>
      </c>
      <c r="X75" s="182">
        <v>834</v>
      </c>
      <c r="Y75" s="179">
        <v>3.1003717472118999</v>
      </c>
      <c r="Z75" s="183">
        <v>1529</v>
      </c>
      <c r="AA75" s="182">
        <v>3489</v>
      </c>
      <c r="AB75" s="179">
        <v>2.2818835840418599</v>
      </c>
      <c r="AC75" s="183">
        <v>422</v>
      </c>
      <c r="AD75" s="182">
        <v>1522</v>
      </c>
      <c r="AE75" s="179">
        <v>3.6066350710900501</v>
      </c>
      <c r="AF75" s="183">
        <v>256</v>
      </c>
      <c r="AG75" s="182">
        <v>677</v>
      </c>
      <c r="AH75" s="179">
        <v>2.64453125</v>
      </c>
      <c r="AI75" s="183">
        <v>61</v>
      </c>
      <c r="AJ75" s="182">
        <v>71</v>
      </c>
      <c r="AK75" s="179">
        <v>1.1639344262295099</v>
      </c>
      <c r="AL75" s="183">
        <v>54</v>
      </c>
      <c r="AM75" s="182">
        <v>113</v>
      </c>
      <c r="AN75" s="179">
        <v>2.0925925925925899</v>
      </c>
      <c r="AO75" s="43">
        <f t="shared" si="2"/>
        <v>6990</v>
      </c>
      <c r="AP75" s="44">
        <f t="shared" si="2"/>
        <v>17308</v>
      </c>
      <c r="AQ75" s="31">
        <f t="shared" si="3"/>
        <v>2.4761087267525035</v>
      </c>
    </row>
    <row r="76" spans="1:43" s="158" customFormat="1" x14ac:dyDescent="0.2">
      <c r="A76" s="6" t="s">
        <v>67</v>
      </c>
      <c r="B76" s="22">
        <v>340</v>
      </c>
      <c r="C76" s="4">
        <v>1189</v>
      </c>
      <c r="D76" s="23">
        <v>3.49705882352941</v>
      </c>
      <c r="E76" s="177">
        <v>586</v>
      </c>
      <c r="F76" s="178">
        <v>1371</v>
      </c>
      <c r="G76" s="179">
        <v>2.33959044368601</v>
      </c>
      <c r="H76" s="180">
        <v>1460</v>
      </c>
      <c r="I76" s="181">
        <v>2627</v>
      </c>
      <c r="J76" s="179">
        <v>1.79931506849315</v>
      </c>
      <c r="K76" s="180">
        <v>291</v>
      </c>
      <c r="L76" s="182">
        <v>705</v>
      </c>
      <c r="M76" s="179">
        <v>2.4226804123711299</v>
      </c>
      <c r="N76" s="183">
        <v>965</v>
      </c>
      <c r="O76" s="182">
        <v>2067</v>
      </c>
      <c r="P76" s="179">
        <v>2.1419689119170999</v>
      </c>
      <c r="Q76" s="183">
        <v>693</v>
      </c>
      <c r="R76" s="182">
        <v>1379</v>
      </c>
      <c r="S76" s="179">
        <v>1.9898989898989901</v>
      </c>
      <c r="T76" s="183">
        <v>55</v>
      </c>
      <c r="U76" s="182">
        <v>157</v>
      </c>
      <c r="V76" s="179">
        <v>2.8545454545454501</v>
      </c>
      <c r="W76" s="183">
        <v>425</v>
      </c>
      <c r="X76" s="182">
        <v>955</v>
      </c>
      <c r="Y76" s="179">
        <v>2.24705882352941</v>
      </c>
      <c r="Z76" s="183">
        <v>1121</v>
      </c>
      <c r="AA76" s="182">
        <v>2817</v>
      </c>
      <c r="AB76" s="179">
        <v>2.5129348795718101</v>
      </c>
      <c r="AC76" s="183">
        <v>465</v>
      </c>
      <c r="AD76" s="182">
        <v>2032</v>
      </c>
      <c r="AE76" s="179">
        <v>4.3698924731182798</v>
      </c>
      <c r="AF76" s="183">
        <v>545</v>
      </c>
      <c r="AG76" s="182">
        <v>1258</v>
      </c>
      <c r="AH76" s="179">
        <v>2.3082568807339499</v>
      </c>
      <c r="AI76" s="183">
        <v>51</v>
      </c>
      <c r="AJ76" s="182">
        <v>107</v>
      </c>
      <c r="AK76" s="179">
        <v>2.0980392156862702</v>
      </c>
      <c r="AL76" s="183">
        <v>42</v>
      </c>
      <c r="AM76" s="182">
        <v>93</v>
      </c>
      <c r="AN76" s="179">
        <v>2.21428571428571</v>
      </c>
      <c r="AO76" s="43">
        <f t="shared" si="2"/>
        <v>7039</v>
      </c>
      <c r="AP76" s="44">
        <f t="shared" si="2"/>
        <v>16757</v>
      </c>
      <c r="AQ76" s="31">
        <f t="shared" si="3"/>
        <v>2.3805938343514703</v>
      </c>
    </row>
    <row r="77" spans="1:43" s="158" customFormat="1" x14ac:dyDescent="0.2">
      <c r="A77" s="6" t="s">
        <v>76</v>
      </c>
      <c r="B77" s="22">
        <v>623</v>
      </c>
      <c r="C77" s="4">
        <v>2286</v>
      </c>
      <c r="D77" s="23">
        <v>3.6693418940610001</v>
      </c>
      <c r="E77" s="177">
        <v>358</v>
      </c>
      <c r="F77" s="178">
        <v>698</v>
      </c>
      <c r="G77" s="179">
        <v>1.9497206703910599</v>
      </c>
      <c r="H77" s="180">
        <v>1724</v>
      </c>
      <c r="I77" s="181">
        <v>3215</v>
      </c>
      <c r="J77" s="179">
        <v>1.86484918793503</v>
      </c>
      <c r="K77" s="180">
        <v>542</v>
      </c>
      <c r="L77" s="182">
        <v>1193</v>
      </c>
      <c r="M77" s="179">
        <v>2.2011070110701101</v>
      </c>
      <c r="N77" s="183">
        <v>283</v>
      </c>
      <c r="O77" s="182">
        <v>525</v>
      </c>
      <c r="P77" s="179">
        <v>1.85512367491166</v>
      </c>
      <c r="Q77" s="183">
        <v>733</v>
      </c>
      <c r="R77" s="182">
        <v>1678</v>
      </c>
      <c r="S77" s="179">
        <v>2.2892223738062798</v>
      </c>
      <c r="T77" s="183">
        <v>83</v>
      </c>
      <c r="U77" s="182">
        <v>179</v>
      </c>
      <c r="V77" s="179">
        <v>2.1566265060241001</v>
      </c>
      <c r="W77" s="183">
        <v>590</v>
      </c>
      <c r="X77" s="182">
        <v>1186</v>
      </c>
      <c r="Y77" s="179">
        <v>2.0101694915254198</v>
      </c>
      <c r="Z77" s="183">
        <v>1253</v>
      </c>
      <c r="AA77" s="182">
        <v>2764</v>
      </c>
      <c r="AB77" s="179">
        <v>2.2059058260175601</v>
      </c>
      <c r="AC77" s="183">
        <v>633</v>
      </c>
      <c r="AD77" s="182">
        <v>1538</v>
      </c>
      <c r="AE77" s="179">
        <v>2.4296998420221199</v>
      </c>
      <c r="AF77" s="183">
        <v>521</v>
      </c>
      <c r="AG77" s="182">
        <v>890</v>
      </c>
      <c r="AH77" s="179">
        <v>1.7082533589251401</v>
      </c>
      <c r="AI77" s="183">
        <v>59</v>
      </c>
      <c r="AJ77" s="182">
        <v>89</v>
      </c>
      <c r="AK77" s="179">
        <v>1.50847457627119</v>
      </c>
      <c r="AL77" s="183">
        <v>142</v>
      </c>
      <c r="AM77" s="182">
        <v>270</v>
      </c>
      <c r="AN77" s="179">
        <v>1.9014084507042299</v>
      </c>
      <c r="AO77" s="43">
        <f t="shared" si="2"/>
        <v>7544</v>
      </c>
      <c r="AP77" s="44">
        <f t="shared" si="2"/>
        <v>16511</v>
      </c>
      <c r="AQ77" s="31">
        <f t="shared" si="3"/>
        <v>2.188626723223754</v>
      </c>
    </row>
    <row r="78" spans="1:43" s="158" customFormat="1" x14ac:dyDescent="0.2">
      <c r="A78" s="6" t="s">
        <v>77</v>
      </c>
      <c r="B78" s="22">
        <v>482</v>
      </c>
      <c r="C78" s="4">
        <v>2042</v>
      </c>
      <c r="D78" s="23">
        <v>4.2365145228215804</v>
      </c>
      <c r="E78" s="177">
        <v>205</v>
      </c>
      <c r="F78" s="178">
        <v>458</v>
      </c>
      <c r="G78" s="179">
        <v>2.23414634146341</v>
      </c>
      <c r="H78" s="180">
        <v>2061</v>
      </c>
      <c r="I78" s="181">
        <v>5064</v>
      </c>
      <c r="J78" s="179">
        <v>2.4570596797671</v>
      </c>
      <c r="K78" s="180">
        <v>545</v>
      </c>
      <c r="L78" s="182">
        <v>994</v>
      </c>
      <c r="M78" s="179">
        <v>1.8238532110091701</v>
      </c>
      <c r="N78" s="183">
        <v>273</v>
      </c>
      <c r="O78" s="182">
        <v>506</v>
      </c>
      <c r="P78" s="179">
        <v>1.85347985347985</v>
      </c>
      <c r="Q78" s="183">
        <v>624</v>
      </c>
      <c r="R78" s="182">
        <v>1226</v>
      </c>
      <c r="S78" s="179">
        <v>1.9647435897435901</v>
      </c>
      <c r="T78" s="183">
        <v>66</v>
      </c>
      <c r="U78" s="182">
        <v>193</v>
      </c>
      <c r="V78" s="179">
        <v>2.9242424242424199</v>
      </c>
      <c r="W78" s="183">
        <v>355</v>
      </c>
      <c r="X78" s="182">
        <v>767</v>
      </c>
      <c r="Y78" s="179">
        <v>2.1605633802816899</v>
      </c>
      <c r="Z78" s="183">
        <v>1038</v>
      </c>
      <c r="AA78" s="182">
        <v>2211</v>
      </c>
      <c r="AB78" s="179">
        <v>2.1300578034682101</v>
      </c>
      <c r="AC78" s="183">
        <v>358</v>
      </c>
      <c r="AD78" s="182">
        <v>1256</v>
      </c>
      <c r="AE78" s="179">
        <v>3.5083798882681601</v>
      </c>
      <c r="AF78" s="183">
        <v>481</v>
      </c>
      <c r="AG78" s="182">
        <v>945</v>
      </c>
      <c r="AH78" s="179">
        <v>1.96465696465696</v>
      </c>
      <c r="AI78" s="183">
        <v>78</v>
      </c>
      <c r="AJ78" s="182">
        <v>178</v>
      </c>
      <c r="AK78" s="179">
        <v>2.2820512820512802</v>
      </c>
      <c r="AL78" s="183">
        <v>173</v>
      </c>
      <c r="AM78" s="182">
        <v>352</v>
      </c>
      <c r="AN78" s="179">
        <v>2.0346820809248598</v>
      </c>
      <c r="AO78" s="43">
        <f t="shared" si="2"/>
        <v>6739</v>
      </c>
      <c r="AP78" s="44">
        <f t="shared" si="2"/>
        <v>16192</v>
      </c>
      <c r="AQ78" s="31">
        <f t="shared" si="3"/>
        <v>2.4027303754266214</v>
      </c>
    </row>
    <row r="79" spans="1:43" s="158" customFormat="1" x14ac:dyDescent="0.2">
      <c r="A79" s="6" t="s">
        <v>79</v>
      </c>
      <c r="B79" s="22">
        <v>250</v>
      </c>
      <c r="C79" s="4">
        <v>807</v>
      </c>
      <c r="D79" s="23">
        <v>3.2280000000000002</v>
      </c>
      <c r="E79" s="177">
        <v>211</v>
      </c>
      <c r="F79" s="178">
        <v>625</v>
      </c>
      <c r="G79" s="179">
        <v>2.9620853080568699</v>
      </c>
      <c r="H79" s="180">
        <v>1888</v>
      </c>
      <c r="I79" s="181">
        <v>4028</v>
      </c>
      <c r="J79" s="179">
        <v>2.13347457627119</v>
      </c>
      <c r="K79" s="180">
        <v>505</v>
      </c>
      <c r="L79" s="182">
        <v>1156</v>
      </c>
      <c r="M79" s="179">
        <v>2.2891089108910898</v>
      </c>
      <c r="N79" s="183">
        <v>220</v>
      </c>
      <c r="O79" s="182">
        <v>454</v>
      </c>
      <c r="P79" s="179">
        <v>2.0636363636363599</v>
      </c>
      <c r="Q79" s="183">
        <v>767</v>
      </c>
      <c r="R79" s="182">
        <v>2486</v>
      </c>
      <c r="S79" s="179">
        <v>3.2411994784876099</v>
      </c>
      <c r="T79" s="183">
        <v>14</v>
      </c>
      <c r="U79" s="182">
        <v>46</v>
      </c>
      <c r="V79" s="179">
        <v>3.28571428571429</v>
      </c>
      <c r="W79" s="183">
        <v>199</v>
      </c>
      <c r="X79" s="182">
        <v>478</v>
      </c>
      <c r="Y79" s="179">
        <v>2.4020100502512598</v>
      </c>
      <c r="Z79" s="183">
        <v>1096</v>
      </c>
      <c r="AA79" s="182">
        <v>2521</v>
      </c>
      <c r="AB79" s="179">
        <v>2.3001824817518202</v>
      </c>
      <c r="AC79" s="183">
        <v>292</v>
      </c>
      <c r="AD79" s="182">
        <v>927</v>
      </c>
      <c r="AE79" s="179">
        <v>3.1746575342465801</v>
      </c>
      <c r="AF79" s="183">
        <v>564</v>
      </c>
      <c r="AG79" s="182">
        <v>1188</v>
      </c>
      <c r="AH79" s="179">
        <v>2.1063829787234001</v>
      </c>
      <c r="AI79" s="183">
        <v>19</v>
      </c>
      <c r="AJ79" s="182">
        <v>51</v>
      </c>
      <c r="AK79" s="179">
        <v>2.6842105263157898</v>
      </c>
      <c r="AL79" s="183">
        <v>53</v>
      </c>
      <c r="AM79" s="182">
        <v>108</v>
      </c>
      <c r="AN79" s="179">
        <v>2.0377358490566002</v>
      </c>
      <c r="AO79" s="43">
        <f t="shared" si="2"/>
        <v>6078</v>
      </c>
      <c r="AP79" s="44">
        <f t="shared" si="2"/>
        <v>14875</v>
      </c>
      <c r="AQ79" s="31">
        <f t="shared" si="3"/>
        <v>2.4473511023362948</v>
      </c>
    </row>
    <row r="80" spans="1:43" s="158" customFormat="1" x14ac:dyDescent="0.2">
      <c r="A80" s="6" t="s">
        <v>58</v>
      </c>
      <c r="B80" s="22">
        <v>258</v>
      </c>
      <c r="C80" s="4">
        <v>725</v>
      </c>
      <c r="D80" s="23">
        <v>2.81007751937985</v>
      </c>
      <c r="E80" s="177">
        <v>302</v>
      </c>
      <c r="F80" s="178">
        <v>568</v>
      </c>
      <c r="G80" s="179">
        <v>1.8807947019867599</v>
      </c>
      <c r="H80" s="180">
        <v>2137</v>
      </c>
      <c r="I80" s="181">
        <v>3988</v>
      </c>
      <c r="J80" s="179">
        <v>1.8661675245671501</v>
      </c>
      <c r="K80" s="180">
        <v>529</v>
      </c>
      <c r="L80" s="182">
        <v>1430</v>
      </c>
      <c r="M80" s="179">
        <v>2.7032136105860101</v>
      </c>
      <c r="N80" s="183">
        <v>437</v>
      </c>
      <c r="O80" s="182">
        <v>887</v>
      </c>
      <c r="P80" s="179">
        <v>2.02974828375286</v>
      </c>
      <c r="Q80" s="183">
        <v>513</v>
      </c>
      <c r="R80" s="182">
        <v>1407</v>
      </c>
      <c r="S80" s="179">
        <v>2.7426900584795302</v>
      </c>
      <c r="T80" s="183">
        <v>55</v>
      </c>
      <c r="U80" s="182">
        <v>115</v>
      </c>
      <c r="V80" s="179">
        <v>2.0909090909090899</v>
      </c>
      <c r="W80" s="183">
        <v>391</v>
      </c>
      <c r="X80" s="182">
        <v>781</v>
      </c>
      <c r="Y80" s="179">
        <v>1.9974424552429699</v>
      </c>
      <c r="Z80" s="183">
        <v>1078</v>
      </c>
      <c r="AA80" s="182">
        <v>2176</v>
      </c>
      <c r="AB80" s="179">
        <v>2.0185528756957298</v>
      </c>
      <c r="AC80" s="183">
        <v>466</v>
      </c>
      <c r="AD80" s="182">
        <v>1041</v>
      </c>
      <c r="AE80" s="179">
        <v>2.2339055793991398</v>
      </c>
      <c r="AF80" s="183">
        <v>320</v>
      </c>
      <c r="AG80" s="182">
        <v>520</v>
      </c>
      <c r="AH80" s="179">
        <v>1.625</v>
      </c>
      <c r="AI80" s="183">
        <v>33</v>
      </c>
      <c r="AJ80" s="182">
        <v>45</v>
      </c>
      <c r="AK80" s="179">
        <v>1.36363636363636</v>
      </c>
      <c r="AL80" s="183">
        <v>96</v>
      </c>
      <c r="AM80" s="182">
        <v>193</v>
      </c>
      <c r="AN80" s="179">
        <v>2.0104166666666701</v>
      </c>
      <c r="AO80" s="43">
        <f t="shared" si="2"/>
        <v>6615</v>
      </c>
      <c r="AP80" s="44">
        <f t="shared" si="2"/>
        <v>13876</v>
      </c>
      <c r="AQ80" s="31">
        <f t="shared" si="3"/>
        <v>2.0976568405139835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"/>
    <row r="102" spans="1:43" ht="12.75" customHeight="1" x14ac:dyDescent="0.2"/>
    <row r="103" spans="1:43" ht="12.75" customHeight="1" x14ac:dyDescent="0.2"/>
    <row r="104" spans="1:43" ht="12.75" customHeight="1" x14ac:dyDescent="0.2"/>
    <row r="105" spans="1:43" ht="12.75" customHeight="1" x14ac:dyDescent="0.2"/>
    <row r="106" spans="1:43" ht="12.75" customHeight="1" x14ac:dyDescent="0.2"/>
    <row r="107" spans="1:43" ht="12.75" customHeight="1" x14ac:dyDescent="0.2"/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s="195" customFormat="1" ht="12.75" customHeight="1" x14ac:dyDescent="0.2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45" width="8.7109375" style="152" bestFit="1" customWidth="1"/>
    <col min="46" max="46" width="7.85546875" style="153" customWidth="1"/>
    <col min="47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2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2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1.25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1.25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1.25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1.25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1.25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1.25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1.25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1.25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1.25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1.25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1.25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1.25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1.25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1.25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1.25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1.25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1.25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1.25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1.25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1.25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1.25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1.25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1.25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1.25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1.25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1.25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1.25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1.25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1.25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1.25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1.25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1.25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1.25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1.25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1.25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1.25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1.25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1.25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1.25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1.25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1.25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1.25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1.25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1.25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1.25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1.25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1.25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1.25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1.25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1.25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1.25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1.25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1.25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1.25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1.25" x14ac:dyDescent="0.2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1.25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1.25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1.25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1.25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1.25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1.25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1.25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1.25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1.25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1.25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1.25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1.25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1.25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1.25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1.25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1.25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1.25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1.25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1.25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1.25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1.25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1.25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1.25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1.25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1.25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1.25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1.25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1.25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1.25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1.25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1.25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1.25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1.25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1.25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1.25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1.25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1.25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1.25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1.25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1.25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1.25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1.25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1.25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1.25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1.25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1.25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1.25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1.25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1.25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1.25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1.25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1.25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1.25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1.25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1.25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1.25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1.25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1.25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1.25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1.25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1.25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1.25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1.25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1.25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1.25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1.25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1.25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1.25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1.25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1.25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1.25" x14ac:dyDescent="0.2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1.25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1.25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1.25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1.25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1.25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1.25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1.25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1.25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1.25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1.25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1.25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1.25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1.25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1.25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1.25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1.25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2006-06-06T08:13:52Z</cp:lastPrinted>
  <dcterms:created xsi:type="dcterms:W3CDTF">2005-07-15T15:56:21Z</dcterms:created>
  <dcterms:modified xsi:type="dcterms:W3CDTF">2019-09-03T07:45:17Z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