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00 BFS JAHRBUCH DER STATISTIK\BFS JAHRBUCH 2019\BFS JAHRBUCH 2019 D\"/>
    </mc:Choice>
  </mc:AlternateContent>
  <bookViews>
    <workbookView xWindow="0" yWindow="0" windowWidth="19200" windowHeight="6810"/>
  </bookViews>
  <sheets>
    <sheet name="T12.5.1" sheetId="1" r:id="rId1"/>
  </sheets>
  <definedNames>
    <definedName name="_xlnm.Print_Area" localSheetId="0">'T12.5.1'!$A$1:$O$23</definedName>
  </definedNames>
  <calcPr calcId="162913"/>
</workbook>
</file>

<file path=xl/calcChain.xml><?xml version="1.0" encoding="utf-8"?>
<calcChain xmlns="http://schemas.openxmlformats.org/spreadsheetml/2006/main">
  <c r="P10" i="1" l="1"/>
  <c r="P9" i="1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6">
    <s v="FIRST"/>
    <s v="[Periode].[Jahr].&amp;[2008]"/>
    <s v="[Measures].[Konto Wert]"/>
    <s v="[Konto].[Konto Nummer].&amp;[700151]"/>
    <s v="[Buchungskreis].[Bereich].&amp;[4]"/>
    <s v="[Konto].[Konto Nummer].&amp;[700101]"/>
    <s v="[Buchungskreis].[Bereich].&amp;[1]"/>
    <s v="[Konto].[Konto Nummer].&amp;[700201]"/>
    <s v="UNION([Buchungskreis].[Bereich].[All].[Schaden], [Buchungskreis].[Bereich].[All].[Kranken])"/>
    <s v="[Periode].[Jahr].&amp;[2009]"/>
    <s v="[Periode].[Monat].&amp;[0]"/>
    <s v="[Periode].[Jahr].&amp;[2010]"/>
    <s v="[Periode].[Jahr].&amp;[2011]"/>
    <s v="[Periode].[Jahr].&amp;[2012]"/>
    <s v="[Periode].[Jahr].&amp;[2013]"/>
    <s v="[Periode].[Jahr].&amp;[2017]"/>
  </metadataStrings>
  <mdxMetadata count="16">
    <mdx n="0" f="v">
      <t c="4">
        <n x="2"/>
        <n x="3"/>
        <n x="4"/>
        <n x="1"/>
      </t>
    </mdx>
    <mdx n="0" f="v">
      <t c="4">
        <n x="2"/>
        <n x="5"/>
        <n x="6"/>
        <n x="1"/>
      </t>
    </mdx>
    <mdx n="0" f="v">
      <t c="4">
        <n x="2"/>
        <n x="7"/>
        <n x="8" s="1"/>
        <n x="1"/>
      </t>
    </mdx>
    <mdx n="0" f="m">
      <t c="1">
        <n x="9"/>
      </t>
    </mdx>
    <mdx n="0" f="v">
      <t c="5">
        <n x="2"/>
        <n x="3"/>
        <n x="10"/>
        <n x="4"/>
        <n x="9"/>
      </t>
    </mdx>
    <mdx n="0" f="v">
      <t c="5">
        <n x="2"/>
        <n x="5"/>
        <n x="10"/>
        <n x="6"/>
        <n x="9"/>
      </t>
    </mdx>
    <mdx n="0" f="v">
      <t c="5">
        <n x="2"/>
        <n x="7"/>
        <n x="10"/>
        <n x="8" s="1"/>
        <n x="9"/>
      </t>
    </mdx>
    <mdx n="0" f="v">
      <t c="5">
        <n x="2"/>
        <n x="3"/>
        <n x="10"/>
        <n x="4"/>
        <n x="11"/>
      </t>
    </mdx>
    <mdx n="0" f="v">
      <t c="5">
        <n x="2"/>
        <n x="5"/>
        <n x="10"/>
        <n x="6"/>
        <n x="11"/>
      </t>
    </mdx>
    <mdx n="0" f="v">
      <t c="5">
        <n x="2"/>
        <n x="7"/>
        <n x="10"/>
        <n x="8" s="1"/>
        <n x="11"/>
      </t>
    </mdx>
    <mdx n="0" f="v">
      <t c="5">
        <n x="2"/>
        <n x="3"/>
        <n x="10"/>
        <n x="4"/>
        <n x="12"/>
      </t>
    </mdx>
    <mdx n="0" f="v">
      <t c="5">
        <n x="2"/>
        <n x="5"/>
        <n x="10"/>
        <n x="6"/>
        <n x="12"/>
      </t>
    </mdx>
    <mdx n="0" f="v">
      <t c="5">
        <n x="2"/>
        <n x="7"/>
        <n x="10"/>
        <n x="8" s="1"/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</mdxMetadata>
  <valueMetadata count="1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</valueMetadata>
</metadata>
</file>

<file path=xl/sharedStrings.xml><?xml version="1.0" encoding="utf-8"?>
<sst xmlns="http://schemas.openxmlformats.org/spreadsheetml/2006/main" count="144" uniqueCount="23">
  <si>
    <t xml:space="preserve">Versicherungszweig </t>
  </si>
  <si>
    <t xml:space="preserve">Unfall </t>
  </si>
  <si>
    <t xml:space="preserve">Haftpflicht </t>
  </si>
  <si>
    <t xml:space="preserve">Feuer </t>
  </si>
  <si>
    <t xml:space="preserve">Transport </t>
  </si>
  <si>
    <t xml:space="preserve">Rückversicherungseinrichtungen </t>
  </si>
  <si>
    <t xml:space="preserve">Total </t>
  </si>
  <si>
    <t xml:space="preserve">Im In- und Ausland, in 1000 Franken </t>
  </si>
  <si>
    <t>…</t>
  </si>
  <si>
    <t>Leben</t>
  </si>
  <si>
    <t>Unfall und Schaden</t>
  </si>
  <si>
    <t>Gesamte Prämieneinnahmen der beaufsichtigten privaten</t>
  </si>
  <si>
    <t>schweizerischen Versicherungseinrichtungen</t>
  </si>
  <si>
    <t xml:space="preserve">Übrige Zweige </t>
  </si>
  <si>
    <t xml:space="preserve">Direkt arbeitende 
Versicherungseinrichtungen </t>
  </si>
  <si>
    <t xml:space="preserve"> </t>
  </si>
  <si>
    <t>2009</t>
  </si>
  <si>
    <t>2012</t>
  </si>
  <si>
    <t>2013</t>
  </si>
  <si>
    <t>T 12.5.1</t>
  </si>
  <si>
    <t>2017</t>
  </si>
  <si>
    <t>© BFS 2018</t>
  </si>
  <si>
    <t>Quelle: Eidgenössische Finanzmarktaufsicht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</si>
</sst>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\ ###\ ##0\ "/>
    <numFmt numFmtId="165" formatCode="#,###,##0__;\-#,###,##0__;0__;@__\ "/>
  </numFmts>
  <fonts count="6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/>
    <xf numFmtId="165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0" fontId="4" fillId="2" borderId="0" xfId="0" applyFont="1" applyFill="1" applyBorder="1" applyAlignment="1">
      <alignment horizontal="left" indent="1"/>
    </xf>
    <xf numFmtId="3" fontId="4" fillId="2" borderId="0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0" fontId="5" fillId="4" borderId="0" xfId="0" applyFont="1" applyFill="1" applyBorder="1"/>
    <xf numFmtId="165" fontId="5" fillId="4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/>
    <xf numFmtId="0" fontId="1" fillId="4" borderId="0" xfId="0" applyFont="1" applyFill="1" applyBorder="1"/>
    <xf numFmtId="0" fontId="5" fillId="4" borderId="0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abSelected="1" zoomScaleNormal="100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L50" sqref="L50"/>
    </sheetView>
  </sheetViews>
  <sheetFormatPr baseColWidth="10" defaultColWidth="21.75" defaultRowHeight="12.6" customHeight="1" x14ac:dyDescent="0.25"/>
  <cols>
    <col min="1" max="1" width="25.625" style="1" customWidth="1"/>
    <col min="2" max="11" width="8.875" style="1" customWidth="1"/>
    <col min="12" max="14" width="8.75" style="1" customWidth="1"/>
    <col min="15" max="24" width="7.875" style="1" customWidth="1"/>
    <col min="25" max="27" width="8.125" style="1" bestFit="1" customWidth="1"/>
    <col min="28" max="16384" width="21.75" style="1"/>
  </cols>
  <sheetData>
    <row r="1" spans="1:27" ht="12.6" customHeight="1" x14ac:dyDescent="0.25">
      <c r="A1" s="3" t="s">
        <v>11</v>
      </c>
      <c r="B1" s="7"/>
      <c r="C1" s="7"/>
      <c r="D1" s="7"/>
      <c r="E1" s="7"/>
      <c r="F1" s="7"/>
      <c r="G1" s="4"/>
      <c r="H1" s="4"/>
      <c r="I1" s="4"/>
      <c r="J1" s="4"/>
      <c r="K1" s="4"/>
      <c r="L1" s="7"/>
      <c r="M1" s="6" t="s">
        <v>15</v>
      </c>
      <c r="N1" s="6"/>
      <c r="O1" s="7"/>
      <c r="P1" s="8"/>
      <c r="Q1" s="8" t="s">
        <v>15</v>
      </c>
      <c r="R1" s="8" t="s">
        <v>15</v>
      </c>
      <c r="S1" s="8" t="s">
        <v>15</v>
      </c>
      <c r="T1" s="9"/>
      <c r="U1" s="9" t="s">
        <v>15</v>
      </c>
      <c r="V1" s="9" t="s">
        <v>15</v>
      </c>
      <c r="W1" s="9"/>
      <c r="X1" s="9" t="s">
        <v>15</v>
      </c>
      <c r="Y1" s="9"/>
      <c r="Z1" s="9" t="s">
        <v>15</v>
      </c>
      <c r="AA1" s="9" t="s">
        <v>19</v>
      </c>
    </row>
    <row r="2" spans="1:27" ht="12.6" customHeight="1" x14ac:dyDescent="0.25">
      <c r="A2" s="3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2.6" customHeight="1" x14ac:dyDescent="0.25">
      <c r="A3" s="2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3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3.75" customHeight="1" x14ac:dyDescent="0.25">
      <c r="A5" s="7"/>
      <c r="B5" s="11"/>
      <c r="C5" s="11"/>
      <c r="D5" s="11"/>
      <c r="E5" s="11"/>
      <c r="F5" s="11"/>
      <c r="G5" s="7"/>
      <c r="H5" s="11"/>
      <c r="I5" s="11"/>
      <c r="J5" s="11"/>
      <c r="K5" s="11"/>
      <c r="L5" s="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2.6" customHeight="1" x14ac:dyDescent="0.25">
      <c r="A6" s="7" t="s">
        <v>0</v>
      </c>
      <c r="B6" s="13">
        <v>1990</v>
      </c>
      <c r="C6" s="13">
        <v>1994</v>
      </c>
      <c r="D6" s="13">
        <v>1995</v>
      </c>
      <c r="E6" s="13">
        <v>1996</v>
      </c>
      <c r="F6" s="13">
        <v>1997</v>
      </c>
      <c r="G6" s="14">
        <v>1998</v>
      </c>
      <c r="H6" s="13">
        <v>1999</v>
      </c>
      <c r="I6" s="13">
        <v>2000</v>
      </c>
      <c r="J6" s="13">
        <v>2001</v>
      </c>
      <c r="K6" s="13">
        <v>2002</v>
      </c>
      <c r="L6" s="14">
        <v>2003</v>
      </c>
      <c r="M6" s="15">
        <v>2004</v>
      </c>
      <c r="N6" s="15">
        <v>2005</v>
      </c>
      <c r="O6" s="15">
        <v>2006</v>
      </c>
      <c r="P6" s="15">
        <v>2007</v>
      </c>
      <c r="Q6" s="15">
        <v>2008</v>
      </c>
      <c r="R6" s="15" t="s" vm="4">
        <v>16</v>
      </c>
      <c r="S6" s="15">
        <v>2010</v>
      </c>
      <c r="T6" s="15">
        <v>2011</v>
      </c>
      <c r="U6" s="15" t="s" vm="14">
        <v>17</v>
      </c>
      <c r="V6" s="15" t="s" vm="15">
        <v>18</v>
      </c>
      <c r="W6" s="15">
        <v>2014</v>
      </c>
      <c r="X6" s="15">
        <v>2015</v>
      </c>
      <c r="Y6" s="15">
        <v>2016</v>
      </c>
      <c r="Z6" s="15" t="s" vm="16">
        <v>20</v>
      </c>
      <c r="AA6" s="15">
        <v>2018</v>
      </c>
    </row>
    <row r="7" spans="1:27" ht="3.75" customHeight="1" x14ac:dyDescent="0.25">
      <c r="A7" s="10"/>
      <c r="B7" s="16"/>
      <c r="C7" s="16"/>
      <c r="D7" s="16"/>
      <c r="E7" s="16"/>
      <c r="F7" s="16"/>
      <c r="G7" s="17"/>
      <c r="H7" s="16"/>
      <c r="I7" s="16"/>
      <c r="J7" s="16"/>
      <c r="K7" s="16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ht="3.75" customHeight="1" x14ac:dyDescent="0.25">
      <c r="A8" s="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2.6" customHeight="1" x14ac:dyDescent="0.25">
      <c r="A9" s="20" t="s">
        <v>6</v>
      </c>
      <c r="B9" s="21">
        <v>49685056</v>
      </c>
      <c r="C9" s="21">
        <v>67707287</v>
      </c>
      <c r="D9" s="21">
        <v>67212503</v>
      </c>
      <c r="E9" s="21">
        <v>74035647</v>
      </c>
      <c r="F9" s="21">
        <v>76776123</v>
      </c>
      <c r="G9" s="21">
        <v>83947455</v>
      </c>
      <c r="H9" s="21">
        <v>79058696</v>
      </c>
      <c r="I9" s="21">
        <v>84336372</v>
      </c>
      <c r="J9" s="21">
        <v>105701006</v>
      </c>
      <c r="K9" s="21">
        <v>115185675</v>
      </c>
      <c r="L9" s="21">
        <v>115326602</v>
      </c>
      <c r="M9" s="22">
        <v>115334015</v>
      </c>
      <c r="N9" s="22">
        <v>110033770</v>
      </c>
      <c r="O9" s="22">
        <v>114887911</v>
      </c>
      <c r="P9" s="22">
        <f>P18+P10</f>
        <v>120872780</v>
      </c>
      <c r="Q9" s="22" vm="1">
        <v>119362411.677</v>
      </c>
      <c r="R9" s="22" vm="5">
        <v>112541220.098</v>
      </c>
      <c r="S9" s="22" vm="8">
        <v>109573468.572</v>
      </c>
      <c r="T9" s="22" vm="11">
        <v>103407880.428</v>
      </c>
      <c r="U9" s="22">
        <v>115854223.72400001</v>
      </c>
      <c r="V9" s="22">
        <v>119715848.66099998</v>
      </c>
      <c r="W9" s="22">
        <v>122373717.19999999</v>
      </c>
      <c r="X9" s="22">
        <v>121762638.86399999</v>
      </c>
      <c r="Y9" s="22">
        <v>127292240.61199999</v>
      </c>
      <c r="Z9" s="22">
        <v>127272941.98300001</v>
      </c>
      <c r="AA9" s="22">
        <v>115037433.93799999</v>
      </c>
    </row>
    <row r="10" spans="1:27" s="34" customFormat="1" ht="24.95" customHeight="1" x14ac:dyDescent="0.25">
      <c r="A10" s="35" t="s">
        <v>14</v>
      </c>
      <c r="B10" s="32">
        <v>41861603</v>
      </c>
      <c r="C10" s="32">
        <v>55701837</v>
      </c>
      <c r="D10" s="32">
        <v>56954127</v>
      </c>
      <c r="E10" s="32">
        <v>62714809</v>
      </c>
      <c r="F10" s="32">
        <v>65267483</v>
      </c>
      <c r="G10" s="32">
        <v>70237509</v>
      </c>
      <c r="H10" s="32">
        <v>65261074</v>
      </c>
      <c r="I10" s="32">
        <v>69162716</v>
      </c>
      <c r="J10" s="32">
        <v>79547087</v>
      </c>
      <c r="K10" s="32">
        <v>86838245</v>
      </c>
      <c r="L10" s="32">
        <v>86056722</v>
      </c>
      <c r="M10" s="33">
        <v>84005907</v>
      </c>
      <c r="N10" s="33">
        <v>84914813</v>
      </c>
      <c r="O10" s="33">
        <v>85085541</v>
      </c>
      <c r="P10" s="33">
        <f>SUM(P11:P12)</f>
        <v>85209831</v>
      </c>
      <c r="Q10" s="33">
        <v>81696680.215000004</v>
      </c>
      <c r="R10" s="33">
        <v>81555688.678000003</v>
      </c>
      <c r="S10" s="33">
        <v>81649912.898000002</v>
      </c>
      <c r="T10" s="33">
        <v>78055420.754999995</v>
      </c>
      <c r="U10" s="33">
        <v>82155946.630999997</v>
      </c>
      <c r="V10" s="33">
        <v>84707121.283999994</v>
      </c>
      <c r="W10" s="33">
        <v>84253385.659999996</v>
      </c>
      <c r="X10" s="33">
        <v>82778779.528999999</v>
      </c>
      <c r="Y10" s="33">
        <v>79109631.586999997</v>
      </c>
      <c r="Z10" s="33">
        <v>79266941.127000004</v>
      </c>
      <c r="AA10" s="33">
        <v>73714042.598999992</v>
      </c>
    </row>
    <row r="11" spans="1:27" ht="12.6" customHeight="1" x14ac:dyDescent="0.25">
      <c r="A11" s="19" t="s">
        <v>9</v>
      </c>
      <c r="B11" s="23">
        <v>19017618</v>
      </c>
      <c r="C11" s="23">
        <v>28247166</v>
      </c>
      <c r="D11" s="23">
        <v>29987013</v>
      </c>
      <c r="E11" s="23">
        <v>33771963</v>
      </c>
      <c r="F11" s="23">
        <v>37738137</v>
      </c>
      <c r="G11" s="23">
        <v>42450626</v>
      </c>
      <c r="H11" s="23">
        <v>39228909</v>
      </c>
      <c r="I11" s="23">
        <v>38686849</v>
      </c>
      <c r="J11" s="23">
        <v>40792190</v>
      </c>
      <c r="K11" s="23">
        <v>42629614</v>
      </c>
      <c r="L11" s="23">
        <v>41200517</v>
      </c>
      <c r="M11" s="24">
        <v>37751032</v>
      </c>
      <c r="N11" s="24">
        <v>36572974</v>
      </c>
      <c r="O11" s="24">
        <v>34513429</v>
      </c>
      <c r="P11" s="24">
        <v>35416649</v>
      </c>
      <c r="Q11" s="24" vm="2">
        <v>32419483.896000002</v>
      </c>
      <c r="R11" s="24" vm="6">
        <v>32121222.333000001</v>
      </c>
      <c r="S11" s="24" vm="9">
        <v>32558010.011999998</v>
      </c>
      <c r="T11" s="24" vm="12">
        <v>32685694.701000001</v>
      </c>
      <c r="U11" s="24">
        <v>33412585.039999999</v>
      </c>
      <c r="V11" s="24">
        <v>35062855.553999998</v>
      </c>
      <c r="W11" s="24">
        <v>34831300.487999998</v>
      </c>
      <c r="X11" s="24">
        <v>34621678.870999999</v>
      </c>
      <c r="Y11" s="24">
        <v>32605822.061999999</v>
      </c>
      <c r="Z11" s="24">
        <v>31409930.441</v>
      </c>
      <c r="AA11" s="24">
        <v>31511402.739999998</v>
      </c>
    </row>
    <row r="12" spans="1:27" ht="12.6" customHeight="1" x14ac:dyDescent="0.25">
      <c r="A12" s="19" t="s">
        <v>10</v>
      </c>
      <c r="B12" s="23">
        <v>22843985</v>
      </c>
      <c r="C12" s="23">
        <v>27454671</v>
      </c>
      <c r="D12" s="23">
        <v>26967114</v>
      </c>
      <c r="E12" s="23">
        <v>28942846</v>
      </c>
      <c r="F12" s="23">
        <v>27529346</v>
      </c>
      <c r="G12" s="23">
        <v>27786883</v>
      </c>
      <c r="H12" s="23">
        <v>26032165</v>
      </c>
      <c r="I12" s="23">
        <v>30475867</v>
      </c>
      <c r="J12" s="23">
        <v>38754897</v>
      </c>
      <c r="K12" s="23">
        <v>44208631</v>
      </c>
      <c r="L12" s="23">
        <v>44856205</v>
      </c>
      <c r="M12" s="24">
        <v>46254875</v>
      </c>
      <c r="N12" s="24">
        <v>48341839</v>
      </c>
      <c r="O12" s="24">
        <v>50572112</v>
      </c>
      <c r="P12" s="24">
        <v>49793182</v>
      </c>
      <c r="Q12" s="24" vm="3">
        <v>49277196.318999998</v>
      </c>
      <c r="R12" s="24" vm="7">
        <v>49434466.344999999</v>
      </c>
      <c r="S12" s="24" vm="10">
        <v>49091902.886</v>
      </c>
      <c r="T12" s="24" vm="13">
        <v>45369726.053999998</v>
      </c>
      <c r="U12" s="24">
        <v>48743361.590999998</v>
      </c>
      <c r="V12" s="24">
        <v>49644265.729999997</v>
      </c>
      <c r="W12" s="24">
        <v>49422085.171999998</v>
      </c>
      <c r="X12" s="24">
        <v>48157100.658</v>
      </c>
      <c r="Y12" s="24">
        <v>46503809.524999999</v>
      </c>
      <c r="Z12" s="24">
        <v>47857010.685999997</v>
      </c>
      <c r="AA12" s="24">
        <v>42202639.858999997</v>
      </c>
    </row>
    <row r="13" spans="1:27" ht="12.6" customHeight="1" x14ac:dyDescent="0.25">
      <c r="A13" s="25" t="s">
        <v>1</v>
      </c>
      <c r="B13" s="23">
        <v>3304886</v>
      </c>
      <c r="C13" s="23">
        <v>3663665</v>
      </c>
      <c r="D13" s="23">
        <v>3825481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6" t="s">
        <v>8</v>
      </c>
      <c r="R13" s="26" t="s">
        <v>8</v>
      </c>
      <c r="S13" s="23" t="s">
        <v>8</v>
      </c>
      <c r="T13" s="23" t="s">
        <v>8</v>
      </c>
      <c r="U13" s="23" t="s">
        <v>8</v>
      </c>
      <c r="V13" s="23" t="s">
        <v>8</v>
      </c>
      <c r="W13" s="23" t="s">
        <v>8</v>
      </c>
      <c r="X13" s="23" t="s">
        <v>8</v>
      </c>
      <c r="Y13" s="23" t="s">
        <v>8</v>
      </c>
      <c r="Z13" s="23" t="s">
        <v>8</v>
      </c>
      <c r="AA13" s="23" t="s">
        <v>8</v>
      </c>
    </row>
    <row r="14" spans="1:27" ht="12.6" customHeight="1" x14ac:dyDescent="0.25">
      <c r="A14" s="25" t="s">
        <v>2</v>
      </c>
      <c r="B14" s="23">
        <v>7506861</v>
      </c>
      <c r="C14" s="23">
        <v>8240476</v>
      </c>
      <c r="D14" s="23">
        <v>8482163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6" t="s">
        <v>8</v>
      </c>
      <c r="R14" s="26" t="s">
        <v>8</v>
      </c>
      <c r="S14" s="23" t="s">
        <v>8</v>
      </c>
      <c r="T14" s="23" t="s">
        <v>8</v>
      </c>
      <c r="U14" s="23" t="s">
        <v>8</v>
      </c>
      <c r="V14" s="23" t="s">
        <v>8</v>
      </c>
      <c r="W14" s="23" t="s">
        <v>8</v>
      </c>
      <c r="X14" s="23" t="s">
        <v>8</v>
      </c>
      <c r="Y14" s="23" t="s">
        <v>8</v>
      </c>
      <c r="Z14" s="23" t="s">
        <v>8</v>
      </c>
      <c r="AA14" s="23" t="s">
        <v>8</v>
      </c>
    </row>
    <row r="15" spans="1:27" ht="12.6" customHeight="1" x14ac:dyDescent="0.25">
      <c r="A15" s="25" t="s">
        <v>3</v>
      </c>
      <c r="B15" s="23">
        <v>3772751</v>
      </c>
      <c r="C15" s="23">
        <v>5692305</v>
      </c>
      <c r="D15" s="23">
        <v>5076922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6" t="s">
        <v>8</v>
      </c>
      <c r="R15" s="26" t="s">
        <v>8</v>
      </c>
      <c r="S15" s="23" t="s">
        <v>8</v>
      </c>
      <c r="T15" s="23" t="s">
        <v>8</v>
      </c>
      <c r="U15" s="23" t="s">
        <v>8</v>
      </c>
      <c r="V15" s="23" t="s">
        <v>8</v>
      </c>
      <c r="W15" s="23" t="s">
        <v>8</v>
      </c>
      <c r="X15" s="23" t="s">
        <v>8</v>
      </c>
      <c r="Y15" s="23" t="s">
        <v>8</v>
      </c>
      <c r="Z15" s="23" t="s">
        <v>8</v>
      </c>
      <c r="AA15" s="23" t="s">
        <v>8</v>
      </c>
    </row>
    <row r="16" spans="1:27" ht="12.6" customHeight="1" x14ac:dyDescent="0.25">
      <c r="A16" s="25" t="s">
        <v>4</v>
      </c>
      <c r="B16" s="23">
        <v>1092810</v>
      </c>
      <c r="C16" s="23">
        <v>1130978</v>
      </c>
      <c r="D16" s="23">
        <v>1169129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 t="s">
        <v>8</v>
      </c>
      <c r="L16" s="23" t="s">
        <v>8</v>
      </c>
      <c r="M16" s="23" t="s">
        <v>8</v>
      </c>
      <c r="N16" s="23" t="s">
        <v>8</v>
      </c>
      <c r="O16" s="23" t="s">
        <v>8</v>
      </c>
      <c r="P16" s="23" t="s">
        <v>8</v>
      </c>
      <c r="Q16" s="26" t="s">
        <v>8</v>
      </c>
      <c r="R16" s="26" t="s">
        <v>8</v>
      </c>
      <c r="S16" s="23" t="s">
        <v>8</v>
      </c>
      <c r="T16" s="23" t="s">
        <v>8</v>
      </c>
      <c r="U16" s="23" t="s">
        <v>8</v>
      </c>
      <c r="V16" s="23" t="s">
        <v>8</v>
      </c>
      <c r="W16" s="23" t="s">
        <v>8</v>
      </c>
      <c r="X16" s="23" t="s">
        <v>8</v>
      </c>
      <c r="Y16" s="23" t="s">
        <v>8</v>
      </c>
      <c r="Z16" s="23" t="s">
        <v>8</v>
      </c>
      <c r="AA16" s="23" t="s">
        <v>8</v>
      </c>
    </row>
    <row r="17" spans="1:27" ht="12.6" customHeight="1" x14ac:dyDescent="0.25">
      <c r="A17" s="25" t="s">
        <v>13</v>
      </c>
      <c r="B17" s="23">
        <v>7166677</v>
      </c>
      <c r="C17" s="23">
        <v>8727247</v>
      </c>
      <c r="D17" s="23">
        <v>8413419</v>
      </c>
      <c r="E17" s="23" t="s">
        <v>8</v>
      </c>
      <c r="F17" s="23" t="s">
        <v>8</v>
      </c>
      <c r="G17" s="23" t="s">
        <v>8</v>
      </c>
      <c r="H17" s="23" t="s">
        <v>8</v>
      </c>
      <c r="I17" s="23" t="s">
        <v>8</v>
      </c>
      <c r="J17" s="23" t="s">
        <v>8</v>
      </c>
      <c r="K17" s="23" t="s">
        <v>8</v>
      </c>
      <c r="L17" s="23" t="s">
        <v>8</v>
      </c>
      <c r="M17" s="23" t="s">
        <v>8</v>
      </c>
      <c r="N17" s="23" t="s">
        <v>8</v>
      </c>
      <c r="O17" s="23" t="s">
        <v>8</v>
      </c>
      <c r="P17" s="23" t="s">
        <v>8</v>
      </c>
      <c r="Q17" s="26" t="s">
        <v>8</v>
      </c>
      <c r="R17" s="26" t="s">
        <v>8</v>
      </c>
      <c r="S17" s="23" t="s">
        <v>8</v>
      </c>
      <c r="T17" s="23" t="s">
        <v>8</v>
      </c>
      <c r="U17" s="23" t="s">
        <v>8</v>
      </c>
      <c r="V17" s="23" t="s">
        <v>8</v>
      </c>
      <c r="W17" s="23" t="s">
        <v>8</v>
      </c>
      <c r="X17" s="23" t="s">
        <v>8</v>
      </c>
      <c r="Y17" s="23" t="s">
        <v>8</v>
      </c>
      <c r="Z17" s="23" t="s">
        <v>8</v>
      </c>
      <c r="AA17" s="23" t="s">
        <v>8</v>
      </c>
    </row>
    <row r="18" spans="1:27" s="34" customFormat="1" ht="12.6" customHeight="1" x14ac:dyDescent="0.25">
      <c r="A18" s="31" t="s">
        <v>5</v>
      </c>
      <c r="B18" s="32">
        <v>7823453</v>
      </c>
      <c r="C18" s="32">
        <v>12005450</v>
      </c>
      <c r="D18" s="32">
        <v>10258376</v>
      </c>
      <c r="E18" s="32">
        <v>11320838</v>
      </c>
      <c r="F18" s="32">
        <v>11508640</v>
      </c>
      <c r="G18" s="32">
        <v>13709946</v>
      </c>
      <c r="H18" s="32">
        <v>13797622</v>
      </c>
      <c r="I18" s="32">
        <v>15173656</v>
      </c>
      <c r="J18" s="32">
        <v>26153919</v>
      </c>
      <c r="K18" s="32">
        <v>28347430</v>
      </c>
      <c r="L18" s="32">
        <v>29269880</v>
      </c>
      <c r="M18" s="33">
        <v>31328108</v>
      </c>
      <c r="N18" s="33">
        <v>25118957</v>
      </c>
      <c r="O18" s="33">
        <v>29802370</v>
      </c>
      <c r="P18" s="33">
        <v>35662949</v>
      </c>
      <c r="Q18" s="33" vm="1">
        <v>37665731.461999997</v>
      </c>
      <c r="R18" s="33" vm="5">
        <v>30985531.420000002</v>
      </c>
      <c r="S18" s="33" vm="8">
        <v>27923555.673999999</v>
      </c>
      <c r="T18" s="33" vm="11">
        <v>25352459.673</v>
      </c>
      <c r="U18" s="33">
        <v>33698277.093000002</v>
      </c>
      <c r="V18" s="33">
        <v>35008727.376999997</v>
      </c>
      <c r="W18" s="33">
        <v>38120331.539999999</v>
      </c>
      <c r="X18" s="33">
        <v>38983859.335000001</v>
      </c>
      <c r="Y18" s="33">
        <v>48182609.024999999</v>
      </c>
      <c r="Z18" s="33">
        <v>48006000.855999999</v>
      </c>
      <c r="AA18" s="33">
        <v>41323391.339000002</v>
      </c>
    </row>
    <row r="19" spans="1:27" ht="3.75" customHeight="1" x14ac:dyDescent="0.25">
      <c r="A19" s="10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>
        <v>41323391.339000002</v>
      </c>
    </row>
    <row r="20" spans="1:27" ht="12.6" customHeight="1" x14ac:dyDescent="0.25">
      <c r="A20" s="7"/>
      <c r="B20" s="28"/>
      <c r="C20" s="28"/>
      <c r="D20" s="2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12.6" customHeight="1" x14ac:dyDescent="0.25">
      <c r="A21" s="7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6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2.6" customHeight="1" x14ac:dyDescent="0.25">
      <c r="A23" s="30" t="s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2.6" customHeight="1" x14ac:dyDescent="0.25">
      <c r="A24" s="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  <ignoredErrors>
    <ignoredError sqref="R6 U6:V6 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T12.5.1</vt:lpstr>
      <vt:lpstr>T12.5.1!Druckbereich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Haslimann Kurt</cp:lastModifiedBy>
  <cp:lastPrinted>2008-09-26T09:46:11Z</cp:lastPrinted>
  <dcterms:created xsi:type="dcterms:W3CDTF">1998-04-02T14:44:43Z</dcterms:created>
  <dcterms:modified xsi:type="dcterms:W3CDTF">2019-09-11T08:40:01Z</dcterms:modified>
</cp:coreProperties>
</file>