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00 BFS JAHRBUCH DER STATISTIK\BFS JAHRBUCH 2019\BFS JAHRBUCH 2019 D\"/>
    </mc:Choice>
  </mc:AlternateContent>
  <bookViews>
    <workbookView xWindow="0" yWindow="0" windowWidth="21570" windowHeight="8880"/>
  </bookViews>
  <sheets>
    <sheet name="T12.5.4" sheetId="1" r:id="rId1"/>
  </sheets>
  <definedNames>
    <definedName name="_xlnm.Print_Area" localSheetId="0">'T12.5.4'!$A$1:$T$28</definedName>
  </definedNames>
  <calcPr calcId="162913"/>
</workbook>
</file>

<file path=xl/calcChain.xml><?xml version="1.0" encoding="utf-8"?>
<calcChain xmlns="http://schemas.openxmlformats.org/spreadsheetml/2006/main">
  <c r="AA9" i="1" l="1"/>
  <c r="Z9" i="1" l="1"/>
  <c r="Y9" i="1"/>
  <c r="V9" i="1"/>
  <c r="U9" i="1"/>
  <c r="T9" i="1"/>
  <c r="S9" i="1"/>
  <c r="R9" i="1"/>
  <c r="P9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4">
    <s v="FIRST"/>
    <s v="[Periode].[Jahr].&amp;[2008]"/>
    <s v="[Periode].[Jahr].&amp;[2009]"/>
    <s v="[Measures].[Konto Wert]"/>
    <s v="[Periode].[Monat].&amp;[0]"/>
    <s v="UNION([Konto].[Konto Nummer].[All].[500121],[Konto].[Konto Nummer].[All].[500521])"/>
    <s v="UNION([Buchungskreis].[Bereich].[All].[Schaden], [Buchungskreis].[Bereich].[All].[Kranken])"/>
    <s v="[Buchungskreis].[GeschaeftsbereichTyp].[All].[CH].[CH]"/>
    <s v="[Measures].[SAI Wert]"/>
    <s v="[SAI].[SAI Nummer].&amp;[ADC2DS]"/>
    <s v="{{UNION([SAI].[Dim1 Akro].[All].[ADISD01100],[SAI].[Dim1 Akro].[All].[ADISD01200],[SAI].[Dim1 Akro].[All].[ADISD01300],[SAI].[Dim1 Akro].[All].[ADISD01400],[SAI].[Dim1 Akro].[All].[ADISD01500],[SAI].[Dim1 Akro].[All].[ADISD01600],[SAI].[Dim1 Akro].[All].[ADISD01700])}}"/>
    <s v="{{UNION([SAI].[Dim1 Akro].[All].[ADISD01200],[SAI].[Dim1 Akro].[All].[ADISD01300],[SAI].[Dim1 Akro].[All].[ADISD01400],[SAI].[Dim1 Akro].[All].[ADISD01700])}}"/>
    <s v="{{UNION([SAI].[Dim1 Akro].[All].[ADISD02100],[SAI].[Dim1 Akro].[All].[ADISD02200],[SAI].[Dim1 Akro].[All].[ADISD02300],[SAI].[Dim1 Akro].[All].[ADISD02400],[SAI].[Dim1 Akro].[All].[ADISD02500],[SAI].[Dim1 Akro].[All].[ADISD02990])}}"/>
    <s v="{{UNION([SAI].[Dim1 Akro].[All].[ADISD04100],[SAI].[Dim1 Akro].[All].[ADISD05100],[SAI].[Dim1 Akro].[All].[ADISD10000],[SAI].[Dim1 Akro].[All].[ADISD11000])}}"/>
    <s v="[SAI].[Dim1 Akro].[All].[ADISD03100]"/>
    <s v="[SAI].[Dim1 Akro].[All].[ADISD03200]"/>
    <s v="[SAI].[Dim1 Akro].[All].[ADISD06100]"/>
    <s v="{{UNION([SAI].[Dim1 Akro].[All].[ADISD04210],[SAI].[Dim1 Akro].[All].[ADISD04220],[SAI].[Dim1 Akro].[All].[ADISD04230],[SAI].[Dim1 Akro].[All].[ADISD05200])}}"/>
    <s v="[SAI].[Dim1 Akro].[All].[ADISD13000]"/>
    <s v="[Periode].[Jahr].&amp;[2010]"/>
    <s v="[Periode].[Jahr].&amp;[2011]"/>
    <s v="[Periode].[Jahr].&amp;[2012]"/>
    <s v="[Periode].[Jahr].&amp;[2013]"/>
    <s v="[Periode].[Jahr].&amp;[2017]"/>
  </metadataStrings>
  <mdxMetadata count="35">
    <mdx n="0" f="m">
      <t c="1">
        <n x="1"/>
      </t>
    </mdx>
    <mdx n="0" f="m">
      <t c="1">
        <n x="2"/>
      </t>
    </mdx>
    <mdx n="0" f="v">
      <t c="6">
        <n x="3"/>
        <n x="4"/>
        <n x="5" s="1"/>
        <n x="6" s="1"/>
        <n x="2"/>
        <n x="7" s="1"/>
      </t>
    </mdx>
    <mdx n="0" f="v">
      <t c="8">
        <n x="8"/>
        <n x="4"/>
        <n x="5" s="1"/>
        <n x="6" s="1"/>
        <n x="2"/>
        <n x="9"/>
        <n x="10" s="1"/>
        <n x="7" s="1"/>
      </t>
    </mdx>
    <mdx n="0" f="v">
      <t c="8">
        <n x="8"/>
        <n x="4"/>
        <n x="5" s="1"/>
        <n x="6" s="1"/>
        <n x="2"/>
        <n x="9"/>
        <n x="11" s="1"/>
        <n x="7" s="1"/>
      </t>
    </mdx>
    <mdx n="0" f="v">
      <t c="8">
        <n x="8"/>
        <n x="4"/>
        <n x="5" s="1"/>
        <n x="6" s="1"/>
        <n x="2"/>
        <n x="9"/>
        <n x="12" s="1"/>
        <n x="7" s="1"/>
      </t>
    </mdx>
    <mdx n="0" f="v">
      <t c="8">
        <n x="8"/>
        <n x="4"/>
        <n x="5" s="1"/>
        <n x="6" s="1"/>
        <n x="2"/>
        <n x="9"/>
        <n x="13" s="1"/>
        <n x="7" s="1"/>
      </t>
    </mdx>
    <mdx n="0" f="v">
      <t c="8">
        <n x="8"/>
        <n x="4"/>
        <n x="5" s="1"/>
        <n x="6" s="1"/>
        <n x="2"/>
        <n x="9"/>
        <n x="14" s="1"/>
        <n x="7" s="1"/>
      </t>
    </mdx>
    <mdx n="0" f="v">
      <t c="8">
        <n x="8"/>
        <n x="4"/>
        <n x="5" s="1"/>
        <n x="6" s="1"/>
        <n x="2"/>
        <n x="9"/>
        <n x="15" s="1"/>
        <n x="7" s="1"/>
      </t>
    </mdx>
    <mdx n="0" f="v">
      <t c="8">
        <n x="8"/>
        <n x="4"/>
        <n x="5" s="1"/>
        <n x="6" s="1"/>
        <n x="2"/>
        <n x="9"/>
        <n x="16" s="1"/>
        <n x="7" s="1"/>
      </t>
    </mdx>
    <mdx n="0" f="v">
      <t c="8">
        <n x="8"/>
        <n x="4"/>
        <n x="5" s="1"/>
        <n x="6" s="1"/>
        <n x="2"/>
        <n x="9"/>
        <n x="17" s="1"/>
        <n x="7" s="1"/>
      </t>
    </mdx>
    <mdx n="0" f="v">
      <t c="8">
        <n x="8"/>
        <n x="4"/>
        <n x="5" s="1"/>
        <n x="6" s="1"/>
        <n x="2"/>
        <n x="9"/>
        <n x="18" s="1"/>
        <n x="7" s="1"/>
      </t>
    </mdx>
    <mdx n="0" f="v">
      <t c="6">
        <n x="3"/>
        <n x="4"/>
        <n x="5" s="1"/>
        <n x="6" s="1"/>
        <n x="19"/>
        <n x="7" s="1"/>
      </t>
    </mdx>
    <mdx n="0" f="v">
      <t c="8">
        <n x="8"/>
        <n x="4"/>
        <n x="5" s="1"/>
        <n x="6" s="1"/>
        <n x="19"/>
        <n x="9"/>
        <n x="10" s="1"/>
        <n x="7" s="1"/>
      </t>
    </mdx>
    <mdx n="0" f="v">
      <t c="8">
        <n x="8"/>
        <n x="4"/>
        <n x="5" s="1"/>
        <n x="6" s="1"/>
        <n x="19"/>
        <n x="9"/>
        <n x="11" s="1"/>
        <n x="7" s="1"/>
      </t>
    </mdx>
    <mdx n="0" f="v">
      <t c="8">
        <n x="8"/>
        <n x="4"/>
        <n x="5" s="1"/>
        <n x="6" s="1"/>
        <n x="19"/>
        <n x="9"/>
        <n x="12" s="1"/>
        <n x="7" s="1"/>
      </t>
    </mdx>
    <mdx n="0" f="v">
      <t c="8">
        <n x="8"/>
        <n x="4"/>
        <n x="5" s="1"/>
        <n x="6" s="1"/>
        <n x="19"/>
        <n x="9"/>
        <n x="13" s="1"/>
        <n x="7" s="1"/>
      </t>
    </mdx>
    <mdx n="0" f="v">
      <t c="8">
        <n x="8"/>
        <n x="4"/>
        <n x="5" s="1"/>
        <n x="6" s="1"/>
        <n x="19"/>
        <n x="9"/>
        <n x="14" s="1"/>
        <n x="7" s="1"/>
      </t>
    </mdx>
    <mdx n="0" f="v">
      <t c="8">
        <n x="8"/>
        <n x="4"/>
        <n x="5" s="1"/>
        <n x="6" s="1"/>
        <n x="19"/>
        <n x="9"/>
        <n x="15" s="1"/>
        <n x="7" s="1"/>
      </t>
    </mdx>
    <mdx n="0" f="v">
      <t c="8">
        <n x="8"/>
        <n x="4"/>
        <n x="5" s="1"/>
        <n x="6" s="1"/>
        <n x="19"/>
        <n x="9"/>
        <n x="16" s="1"/>
        <n x="7" s="1"/>
      </t>
    </mdx>
    <mdx n="0" f="v">
      <t c="8">
        <n x="8"/>
        <n x="4"/>
        <n x="5" s="1"/>
        <n x="6" s="1"/>
        <n x="19"/>
        <n x="9"/>
        <n x="17" s="1"/>
        <n x="7" s="1"/>
      </t>
    </mdx>
    <mdx n="0" f="v">
      <t c="8">
        <n x="8"/>
        <n x="4"/>
        <n x="5" s="1"/>
        <n x="6" s="1"/>
        <n x="19"/>
        <n x="9"/>
        <n x="18" s="1"/>
        <n x="7" s="1"/>
      </t>
    </mdx>
    <mdx n="0" f="v">
      <t c="6">
        <n x="3"/>
        <n x="4"/>
        <n x="5" s="1"/>
        <n x="6" s="1"/>
        <n x="20"/>
        <n x="7" s="1"/>
      </t>
    </mdx>
    <mdx n="0" f="v">
      <t c="8">
        <n x="8"/>
        <n x="4"/>
        <n x="5" s="1"/>
        <n x="6" s="1"/>
        <n x="20"/>
        <n x="9"/>
        <n x="10" s="1"/>
        <n x="7" s="1"/>
      </t>
    </mdx>
    <mdx n="0" f="v">
      <t c="8">
        <n x="8"/>
        <n x="4"/>
        <n x="5" s="1"/>
        <n x="6" s="1"/>
        <n x="20"/>
        <n x="9"/>
        <n x="11" s="1"/>
        <n x="7" s="1"/>
      </t>
    </mdx>
    <mdx n="0" f="v">
      <t c="8">
        <n x="8"/>
        <n x="4"/>
        <n x="5" s="1"/>
        <n x="6" s="1"/>
        <n x="20"/>
        <n x="9"/>
        <n x="12" s="1"/>
        <n x="7" s="1"/>
      </t>
    </mdx>
    <mdx n="0" f="v">
      <t c="8">
        <n x="8"/>
        <n x="4"/>
        <n x="5" s="1"/>
        <n x="6" s="1"/>
        <n x="20"/>
        <n x="9"/>
        <n x="13" s="1"/>
        <n x="7" s="1"/>
      </t>
    </mdx>
    <mdx n="0" f="v">
      <t c="8">
        <n x="8"/>
        <n x="4"/>
        <n x="5" s="1"/>
        <n x="6" s="1"/>
        <n x="20"/>
        <n x="9"/>
        <n x="14" s="1"/>
        <n x="7" s="1"/>
      </t>
    </mdx>
    <mdx n="0" f="v">
      <t c="8">
        <n x="8"/>
        <n x="4"/>
        <n x="5" s="1"/>
        <n x="6" s="1"/>
        <n x="20"/>
        <n x="9"/>
        <n x="15" s="1"/>
        <n x="7" s="1"/>
      </t>
    </mdx>
    <mdx n="0" f="v">
      <t c="8">
        <n x="8"/>
        <n x="4"/>
        <n x="5" s="1"/>
        <n x="6" s="1"/>
        <n x="20"/>
        <n x="9"/>
        <n x="16" s="1"/>
        <n x="7" s="1"/>
      </t>
    </mdx>
    <mdx n="0" f="v">
      <t c="8">
        <n x="8"/>
        <n x="4"/>
        <n x="5" s="1"/>
        <n x="6" s="1"/>
        <n x="20"/>
        <n x="9"/>
        <n x="17" s="1"/>
        <n x="7" s="1"/>
      </t>
    </mdx>
    <mdx n="0" f="v">
      <t c="8">
        <n x="8"/>
        <n x="4"/>
        <n x="5" s="1"/>
        <n x="6" s="1"/>
        <n x="20"/>
        <n x="9"/>
        <n x="18" s="1"/>
        <n x="7" s="1"/>
      </t>
    </mdx>
    <mdx n="0" f="m">
      <t c="1">
        <n x="21"/>
      </t>
    </mdx>
    <mdx n="0" f="m">
      <t c="1">
        <n x="22"/>
      </t>
    </mdx>
    <mdx n="0" f="m">
      <t c="1">
        <n x="23"/>
      </t>
    </mdx>
  </mdxMetadata>
  <valueMetadata count="3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</valueMetadata>
</metadata>
</file>

<file path=xl/sharedStrings.xml><?xml version="1.0" encoding="utf-8"?>
<sst xmlns="http://schemas.openxmlformats.org/spreadsheetml/2006/main" count="47" uniqueCount="29">
  <si>
    <t xml:space="preserve">Versicherungszweig </t>
  </si>
  <si>
    <t xml:space="preserve">Leben </t>
  </si>
  <si>
    <t xml:space="preserve">Total </t>
  </si>
  <si>
    <t>Unfall und Schaden</t>
  </si>
  <si>
    <t>In 1000 Franken</t>
  </si>
  <si>
    <t xml:space="preserve">davon: </t>
  </si>
  <si>
    <t xml:space="preserve">Unfall </t>
  </si>
  <si>
    <t xml:space="preserve">davon UVG </t>
  </si>
  <si>
    <t xml:space="preserve">Krankheit </t>
  </si>
  <si>
    <t>Haftpflicht (ohne Motorfahrzeuge)</t>
  </si>
  <si>
    <t xml:space="preserve">Motorfahrzeughaftpflicht </t>
  </si>
  <si>
    <t xml:space="preserve">Feuer </t>
  </si>
  <si>
    <t xml:space="preserve">See, Luftfahrt und Transport </t>
  </si>
  <si>
    <t xml:space="preserve">Kaution, Kredit </t>
  </si>
  <si>
    <t xml:space="preserve">Rechtsschutz </t>
  </si>
  <si>
    <t>Übrige Motorfahrzeugversicherungen</t>
  </si>
  <si>
    <t>Versicherungsleistungen der beaufsichtigten privaten Versicherungseinrichtungen</t>
  </si>
  <si>
    <t>im direkten Schweizer Geschäft</t>
  </si>
  <si>
    <t>T 12.5.4</t>
  </si>
  <si>
    <t xml:space="preserve"> </t>
  </si>
  <si>
    <t>2008</t>
  </si>
  <si>
    <t>2009</t>
  </si>
  <si>
    <t>a)  Im Berichtsjahr 2008 stand dieser Wert nicht zur Verfügung.</t>
  </si>
  <si>
    <t>2012</t>
  </si>
  <si>
    <t>2013</t>
  </si>
  <si>
    <t>1)</t>
  </si>
  <si>
    <t>2017</t>
  </si>
  <si>
    <t>© BFS 2018</t>
  </si>
  <si>
    <t>Quelle: Eidgenössische Finanzmarktaufsicht FINMA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</si>
</sst>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\ ###\ ##0\ \ "/>
    <numFmt numFmtId="165" formatCode="#,###,##0.0__;\-#,###,##0.0__;\-__;@__\ "/>
    <numFmt numFmtId="166" formatCode="#,###,##0__;\-#,###,##0__;0__;@__\ "/>
    <numFmt numFmtId="167" formatCode="#,##0_ ;\-#,##0\ "/>
    <numFmt numFmtId="168" formatCode="#,##0;\-#,##0;&quot; a) &quot;\ "/>
  </numFmts>
  <fonts count="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0" fontId="4" fillId="2" borderId="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Border="1"/>
    <xf numFmtId="166" fontId="4" fillId="3" borderId="0" xfId="0" applyNumberFormat="1" applyFont="1" applyFill="1" applyBorder="1" applyAlignment="1"/>
    <xf numFmtId="167" fontId="4" fillId="3" borderId="0" xfId="0" applyNumberFormat="1" applyFont="1" applyFill="1" applyBorder="1" applyAlignment="1"/>
    <xf numFmtId="3" fontId="4" fillId="3" borderId="0" xfId="0" applyNumberFormat="1" applyFont="1" applyFill="1" applyBorder="1" applyAlignment="1"/>
    <xf numFmtId="166" fontId="4" fillId="2" borderId="0" xfId="0" applyNumberFormat="1" applyFont="1" applyFill="1" applyBorder="1" applyAlignment="1"/>
    <xf numFmtId="167" fontId="4" fillId="2" borderId="0" xfId="0" applyNumberFormat="1" applyFont="1" applyFill="1" applyBorder="1" applyAlignment="1"/>
    <xf numFmtId="3" fontId="4" fillId="2" borderId="0" xfId="0" applyNumberFormat="1" applyFont="1" applyFill="1" applyBorder="1" applyAlignment="1"/>
    <xf numFmtId="168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indent="1"/>
    </xf>
    <xf numFmtId="3" fontId="4" fillId="2" borderId="0" xfId="0" applyNumberFormat="1" applyFont="1" applyFill="1" applyBorder="1"/>
    <xf numFmtId="0" fontId="4" fillId="2" borderId="0" xfId="0" applyFont="1" applyFill="1" applyBorder="1" applyAlignment="1">
      <alignment horizontal="left" indent="2"/>
    </xf>
    <xf numFmtId="164" fontId="4" fillId="2" borderId="1" xfId="0" applyNumberFormat="1" applyFont="1" applyFill="1" applyBorder="1"/>
    <xf numFmtId="3" fontId="4" fillId="2" borderId="1" xfId="0" applyNumberFormat="1" applyFont="1" applyFill="1" applyBorder="1"/>
    <xf numFmtId="166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zoomScaleNormal="100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X35" sqref="X35"/>
    </sheetView>
  </sheetViews>
  <sheetFormatPr baseColWidth="10" defaultRowHeight="12.6" customHeight="1" x14ac:dyDescent="0.25"/>
  <cols>
    <col min="1" max="1" width="25" style="1" customWidth="1"/>
    <col min="2" max="8" width="7.875" style="1" customWidth="1"/>
    <col min="9" max="11" width="8.625" style="1" customWidth="1"/>
    <col min="12" max="15" width="7.875" style="1" customWidth="1"/>
    <col min="16" max="16" width="8.125" style="1" bestFit="1" customWidth="1"/>
    <col min="17" max="17" width="7.875" style="1" bestFit="1" customWidth="1"/>
    <col min="18" max="18" width="8.875" style="1" bestFit="1" customWidth="1"/>
    <col min="19" max="27" width="7.875" style="1" bestFit="1" customWidth="1"/>
    <col min="28" max="16384" width="11" style="1"/>
  </cols>
  <sheetData>
    <row r="1" spans="1:28" ht="12.6" customHeight="1" x14ac:dyDescent="0.25">
      <c r="A1" s="3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4" t="s">
        <v>19</v>
      </c>
      <c r="M1" s="4" t="s">
        <v>19</v>
      </c>
      <c r="N1" s="4"/>
      <c r="O1" s="4" t="s">
        <v>19</v>
      </c>
      <c r="P1" s="4" t="s">
        <v>19</v>
      </c>
      <c r="Q1" s="4" t="s">
        <v>19</v>
      </c>
      <c r="R1" s="4" t="s">
        <v>19</v>
      </c>
      <c r="S1" s="4" t="s">
        <v>19</v>
      </c>
      <c r="T1" s="4" t="s">
        <v>19</v>
      </c>
      <c r="U1" s="4" t="s">
        <v>19</v>
      </c>
      <c r="V1" s="4" t="s">
        <v>19</v>
      </c>
      <c r="W1" s="4"/>
      <c r="X1" s="4" t="s">
        <v>19</v>
      </c>
      <c r="Y1" s="4"/>
      <c r="Z1" s="4" t="s">
        <v>19</v>
      </c>
      <c r="AA1" s="4" t="s">
        <v>18</v>
      </c>
    </row>
    <row r="2" spans="1:28" ht="12.6" customHeight="1" x14ac:dyDescent="0.25">
      <c r="A2" s="3" t="s">
        <v>17</v>
      </c>
      <c r="B2" s="8"/>
      <c r="C2" s="8"/>
      <c r="D2" s="8"/>
      <c r="E2" s="8"/>
      <c r="F2" s="8"/>
      <c r="G2" s="8"/>
      <c r="H2" s="8"/>
      <c r="I2" s="2"/>
      <c r="J2" s="2"/>
      <c r="K2" s="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8" ht="12.6" customHeight="1" x14ac:dyDescent="0.25">
      <c r="A3" s="2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8" ht="3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8" ht="3.75" customHeight="1" x14ac:dyDescent="0.25">
      <c r="A5" s="8"/>
      <c r="B5" s="10"/>
      <c r="C5" s="10"/>
      <c r="D5" s="10"/>
      <c r="E5" s="10"/>
      <c r="F5" s="10"/>
      <c r="G5" s="11"/>
      <c r="H5" s="10"/>
      <c r="I5" s="8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8" ht="12.6" customHeight="1" x14ac:dyDescent="0.25">
      <c r="A6" s="8" t="s">
        <v>0</v>
      </c>
      <c r="B6" s="12">
        <v>1990</v>
      </c>
      <c r="C6" s="12">
        <v>1994</v>
      </c>
      <c r="D6" s="12">
        <v>1995</v>
      </c>
      <c r="E6" s="12">
        <v>1996</v>
      </c>
      <c r="F6" s="12">
        <v>1997</v>
      </c>
      <c r="G6" s="13">
        <v>1998</v>
      </c>
      <c r="H6" s="12">
        <v>1999</v>
      </c>
      <c r="I6" s="14">
        <v>2000</v>
      </c>
      <c r="J6" s="12">
        <v>2001</v>
      </c>
      <c r="K6" s="12">
        <v>2002</v>
      </c>
      <c r="L6" s="13">
        <v>2003</v>
      </c>
      <c r="M6" s="13">
        <v>2004</v>
      </c>
      <c r="N6" s="13">
        <v>2005</v>
      </c>
      <c r="O6" s="13">
        <v>2006</v>
      </c>
      <c r="P6" s="13">
        <v>2007</v>
      </c>
      <c r="Q6" s="13" t="s" vm="1">
        <v>20</v>
      </c>
      <c r="R6" s="13" t="s" vm="2">
        <v>21</v>
      </c>
      <c r="S6" s="13">
        <v>2010</v>
      </c>
      <c r="T6" s="13">
        <v>2011</v>
      </c>
      <c r="U6" s="13" t="s" vm="33">
        <v>23</v>
      </c>
      <c r="V6" s="13" t="s" vm="34">
        <v>24</v>
      </c>
      <c r="W6" s="13">
        <v>2014</v>
      </c>
      <c r="X6" s="13">
        <v>2015</v>
      </c>
      <c r="Y6" s="13">
        <v>2016</v>
      </c>
      <c r="Z6" s="13" t="s" vm="35">
        <v>26</v>
      </c>
      <c r="AA6" s="13">
        <v>2018</v>
      </c>
    </row>
    <row r="7" spans="1:28" ht="3.75" customHeight="1" x14ac:dyDescent="0.25">
      <c r="A7" s="9"/>
      <c r="B7" s="15"/>
      <c r="C7" s="15"/>
      <c r="D7" s="15"/>
      <c r="E7" s="15"/>
      <c r="F7" s="15"/>
      <c r="G7" s="16"/>
      <c r="H7" s="15"/>
      <c r="I7" s="17"/>
      <c r="J7" s="15"/>
      <c r="K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8" ht="3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8" ht="12.6" customHeight="1" x14ac:dyDescent="0.25">
      <c r="A9" s="18" t="s">
        <v>2</v>
      </c>
      <c r="B9" s="19">
        <v>11124499</v>
      </c>
      <c r="C9" s="19">
        <v>14303848</v>
      </c>
      <c r="D9" s="19">
        <v>15148948</v>
      </c>
      <c r="E9" s="19">
        <v>14423642</v>
      </c>
      <c r="F9" s="19">
        <v>15142628</v>
      </c>
      <c r="G9" s="19">
        <v>15591789</v>
      </c>
      <c r="H9" s="19">
        <v>17580840</v>
      </c>
      <c r="I9" s="19">
        <v>20213259</v>
      </c>
      <c r="J9" s="19">
        <v>22537494</v>
      </c>
      <c r="K9" s="19">
        <v>26319063</v>
      </c>
      <c r="L9" s="19">
        <v>26945591</v>
      </c>
      <c r="M9" s="19">
        <v>26136525</v>
      </c>
      <c r="N9" s="19">
        <v>25990737</v>
      </c>
      <c r="O9" s="19">
        <v>25946956</v>
      </c>
      <c r="P9" s="19">
        <f>P10+P11</f>
        <v>26393765</v>
      </c>
      <c r="Q9" s="20">
        <v>14699646.047</v>
      </c>
      <c r="R9" s="20">
        <f>R10+R11</f>
        <v>28559518.201000001</v>
      </c>
      <c r="S9" s="20">
        <f>S10+S11</f>
        <v>28285662.41</v>
      </c>
      <c r="T9" s="20">
        <f>T10+T11</f>
        <v>28329427.298</v>
      </c>
      <c r="U9" s="20">
        <f>SUM(U10:U11)</f>
        <v>28707675</v>
      </c>
      <c r="V9" s="20">
        <f>SUM(V10:V11)</f>
        <v>28956519.123999998</v>
      </c>
      <c r="W9" s="20">
        <v>29733279.93</v>
      </c>
      <c r="X9" s="20">
        <v>29667286.263</v>
      </c>
      <c r="Y9" s="20">
        <f>SUM(Y10:Y11)</f>
        <v>29538698.160999998</v>
      </c>
      <c r="Z9" s="21">
        <f>SUM(Z10:Z11)</f>
        <v>29824096</v>
      </c>
      <c r="AA9" s="21">
        <f>SUM(AA10:AA11)</f>
        <v>30531236.375</v>
      </c>
    </row>
    <row r="10" spans="1:28" ht="12.6" customHeight="1" x14ac:dyDescent="0.25">
      <c r="A10" s="8" t="s">
        <v>1</v>
      </c>
      <c r="B10" s="22">
        <v>4449692</v>
      </c>
      <c r="C10" s="22">
        <v>5787795</v>
      </c>
      <c r="D10" s="22">
        <v>7039081</v>
      </c>
      <c r="E10" s="22">
        <v>6728327</v>
      </c>
      <c r="F10" s="22">
        <v>7401515</v>
      </c>
      <c r="G10" s="22">
        <v>7879210</v>
      </c>
      <c r="H10" s="22">
        <v>8553049</v>
      </c>
      <c r="I10" s="22">
        <v>9991103</v>
      </c>
      <c r="J10" s="22">
        <v>11381565</v>
      </c>
      <c r="K10" s="22">
        <v>14296933</v>
      </c>
      <c r="L10" s="22">
        <v>14623565</v>
      </c>
      <c r="M10" s="22">
        <v>13750022</v>
      </c>
      <c r="N10" s="22">
        <v>13057044</v>
      </c>
      <c r="O10" s="22">
        <v>13190328</v>
      </c>
      <c r="P10" s="22">
        <v>13992821</v>
      </c>
      <c r="Q10" s="25" t="s">
        <v>25</v>
      </c>
      <c r="R10" s="23">
        <v>12899727.346000001</v>
      </c>
      <c r="S10" s="23">
        <v>12897103.851</v>
      </c>
      <c r="T10" s="23">
        <v>12826897.934</v>
      </c>
      <c r="U10" s="23">
        <v>12862281</v>
      </c>
      <c r="V10" s="23">
        <v>12944295</v>
      </c>
      <c r="W10" s="23">
        <v>13537575.15</v>
      </c>
      <c r="X10" s="23">
        <v>12741676.307</v>
      </c>
      <c r="Y10" s="23">
        <v>12743256.138</v>
      </c>
      <c r="Z10" s="24">
        <v>12803755</v>
      </c>
      <c r="AA10" s="24">
        <v>13176076.015000001</v>
      </c>
      <c r="AB10" s="7"/>
    </row>
    <row r="11" spans="1:28" ht="12.6" customHeight="1" x14ac:dyDescent="0.25">
      <c r="A11" s="8" t="s">
        <v>3</v>
      </c>
      <c r="B11" s="22">
        <v>6674807</v>
      </c>
      <c r="C11" s="22">
        <v>8516053</v>
      </c>
      <c r="D11" s="22">
        <v>8109867</v>
      </c>
      <c r="E11" s="22">
        <v>7695315</v>
      </c>
      <c r="F11" s="22">
        <v>7741113</v>
      </c>
      <c r="G11" s="22">
        <v>7712579</v>
      </c>
      <c r="H11" s="22">
        <v>9027791</v>
      </c>
      <c r="I11" s="22">
        <v>10222156</v>
      </c>
      <c r="J11" s="22">
        <v>11155929</v>
      </c>
      <c r="K11" s="22">
        <v>12022130</v>
      </c>
      <c r="L11" s="22">
        <v>12322026</v>
      </c>
      <c r="M11" s="22">
        <v>12386503</v>
      </c>
      <c r="N11" s="22">
        <v>12933693</v>
      </c>
      <c r="O11" s="22">
        <v>12756628</v>
      </c>
      <c r="P11" s="22">
        <v>12400944</v>
      </c>
      <c r="Q11" s="23">
        <v>14699646.047</v>
      </c>
      <c r="R11" s="23" vm="3">
        <v>15659790.855</v>
      </c>
      <c r="S11" s="23" vm="13">
        <v>15388558.559</v>
      </c>
      <c r="T11" s="23" vm="23">
        <v>15502529.364</v>
      </c>
      <c r="U11" s="23">
        <v>15845394</v>
      </c>
      <c r="V11" s="23">
        <v>16012224.124</v>
      </c>
      <c r="W11" s="23">
        <v>16195704.779999999</v>
      </c>
      <c r="X11" s="23">
        <v>16925609.956</v>
      </c>
      <c r="Y11" s="23">
        <v>16795442.022999998</v>
      </c>
      <c r="Z11" s="24">
        <v>17020341</v>
      </c>
      <c r="AA11" s="24">
        <v>17355160.359999999</v>
      </c>
      <c r="AB11" s="7"/>
    </row>
    <row r="12" spans="1:28" ht="12.6" customHeight="1" x14ac:dyDescent="0.25">
      <c r="A12" s="26" t="s">
        <v>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  <c r="R12" s="23"/>
      <c r="S12" s="23"/>
      <c r="T12" s="23"/>
      <c r="U12" s="8"/>
      <c r="V12" s="8"/>
      <c r="W12" s="8"/>
      <c r="X12" s="8"/>
      <c r="Y12" s="8"/>
      <c r="Z12" s="27"/>
      <c r="AA12" s="27"/>
    </row>
    <row r="13" spans="1:28" ht="12.6" customHeight="1" x14ac:dyDescent="0.25">
      <c r="A13" s="26" t="s">
        <v>6</v>
      </c>
      <c r="B13" s="22">
        <v>997325</v>
      </c>
      <c r="C13" s="22">
        <v>1276883</v>
      </c>
      <c r="D13" s="22">
        <v>1321334</v>
      </c>
      <c r="E13" s="22">
        <v>1239385</v>
      </c>
      <c r="F13" s="22">
        <v>1309303</v>
      </c>
      <c r="G13" s="22">
        <v>1331334</v>
      </c>
      <c r="H13" s="22">
        <v>1397326</v>
      </c>
      <c r="I13" s="22">
        <v>1455448</v>
      </c>
      <c r="J13" s="22">
        <v>1476454</v>
      </c>
      <c r="K13" s="22">
        <v>1523582</v>
      </c>
      <c r="L13" s="22">
        <v>1648786</v>
      </c>
      <c r="M13" s="22">
        <v>1617728</v>
      </c>
      <c r="N13" s="22">
        <v>1649916</v>
      </c>
      <c r="O13" s="22">
        <v>1633962</v>
      </c>
      <c r="P13" s="22">
        <v>1555917</v>
      </c>
      <c r="Q13" s="23">
        <v>2048115.3840000001</v>
      </c>
      <c r="R13" s="23" vm="4">
        <v>1997580.0490000001</v>
      </c>
      <c r="S13" s="23" vm="14">
        <v>2046255.057</v>
      </c>
      <c r="T13" s="23" vm="24">
        <v>1923049.5179999999</v>
      </c>
      <c r="U13" s="23">
        <v>1808706.1240000001</v>
      </c>
      <c r="V13" s="23">
        <v>1909674.669</v>
      </c>
      <c r="W13" s="23">
        <v>1937250.807</v>
      </c>
      <c r="X13" s="23">
        <v>1979528.1240000001</v>
      </c>
      <c r="Y13" s="23">
        <v>2006701.8759999999</v>
      </c>
      <c r="Z13" s="24">
        <v>2012579.7509999999</v>
      </c>
      <c r="AA13" s="24">
        <v>2100641.9169999999</v>
      </c>
    </row>
    <row r="14" spans="1:28" ht="12.6" customHeight="1" x14ac:dyDescent="0.25">
      <c r="A14" s="28" t="s">
        <v>7</v>
      </c>
      <c r="B14" s="22">
        <v>795188</v>
      </c>
      <c r="C14" s="22">
        <v>879045</v>
      </c>
      <c r="D14" s="22">
        <v>923179</v>
      </c>
      <c r="E14" s="22">
        <v>893399</v>
      </c>
      <c r="F14" s="22">
        <v>928050</v>
      </c>
      <c r="G14" s="22">
        <v>968435</v>
      </c>
      <c r="H14" s="22">
        <v>1017642</v>
      </c>
      <c r="I14" s="22">
        <v>1077991</v>
      </c>
      <c r="J14" s="22">
        <v>1115429</v>
      </c>
      <c r="K14" s="22">
        <v>1129489</v>
      </c>
      <c r="L14" s="22">
        <v>1265498</v>
      </c>
      <c r="M14" s="22">
        <v>1240013</v>
      </c>
      <c r="N14" s="22">
        <v>1283815</v>
      </c>
      <c r="O14" s="22">
        <v>1292037</v>
      </c>
      <c r="P14" s="22">
        <v>1256597</v>
      </c>
      <c r="Q14" s="23">
        <v>1821059.2320000001</v>
      </c>
      <c r="R14" s="23" vm="5">
        <v>1793900.878</v>
      </c>
      <c r="S14" s="23" vm="15">
        <v>1801998.9410000001</v>
      </c>
      <c r="T14" s="23" vm="25">
        <v>1771101.1980000001</v>
      </c>
      <c r="U14" s="23">
        <v>1592666.3319999999</v>
      </c>
      <c r="V14" s="23">
        <v>1678424.091</v>
      </c>
      <c r="W14" s="23">
        <v>1708743.601</v>
      </c>
      <c r="X14" s="23">
        <v>1719888.304</v>
      </c>
      <c r="Y14" s="23">
        <v>1773241.4750000001</v>
      </c>
      <c r="Z14" s="24">
        <v>1790288.68</v>
      </c>
      <c r="AA14" s="24">
        <v>1860811.148</v>
      </c>
    </row>
    <row r="15" spans="1:28" ht="12.6" customHeight="1" x14ac:dyDescent="0.25">
      <c r="A15" s="26" t="s">
        <v>8</v>
      </c>
      <c r="B15" s="22">
        <v>1086939</v>
      </c>
      <c r="C15" s="22">
        <v>1489566</v>
      </c>
      <c r="D15" s="22">
        <v>1488958</v>
      </c>
      <c r="E15" s="22">
        <v>1358808</v>
      </c>
      <c r="F15" s="22">
        <v>1508732</v>
      </c>
      <c r="G15" s="22">
        <v>1294376</v>
      </c>
      <c r="H15" s="22">
        <v>2008024</v>
      </c>
      <c r="I15" s="22">
        <v>2855331</v>
      </c>
      <c r="J15" s="22">
        <v>3917356</v>
      </c>
      <c r="K15" s="22">
        <v>4062736</v>
      </c>
      <c r="L15" s="22">
        <v>4227941</v>
      </c>
      <c r="M15" s="22">
        <v>4459891</v>
      </c>
      <c r="N15" s="22">
        <v>4375809</v>
      </c>
      <c r="O15" s="22">
        <v>4324754</v>
      </c>
      <c r="P15" s="22">
        <v>4429350</v>
      </c>
      <c r="Q15" s="23">
        <v>6303962.3859999999</v>
      </c>
      <c r="R15" s="23" vm="6">
        <v>6581475.148</v>
      </c>
      <c r="S15" s="23" vm="16">
        <v>6797176.2429999998</v>
      </c>
      <c r="T15" s="23" vm="26">
        <v>7042837.1449999996</v>
      </c>
      <c r="U15" s="23">
        <v>6721142.8380000005</v>
      </c>
      <c r="V15" s="23">
        <v>6937637.4230000004</v>
      </c>
      <c r="W15" s="23">
        <v>7206748.2649999997</v>
      </c>
      <c r="X15" s="23">
        <v>7453838.5530000003</v>
      </c>
      <c r="Y15" s="23">
        <v>7792900.8990000002</v>
      </c>
      <c r="Z15" s="24">
        <v>7886028.8459999999</v>
      </c>
      <c r="AA15" s="24">
        <v>7907481.1560000004</v>
      </c>
    </row>
    <row r="16" spans="1:28" ht="12.6" customHeight="1" x14ac:dyDescent="0.25">
      <c r="A16" s="26" t="s">
        <v>9</v>
      </c>
      <c r="B16" s="22">
        <v>550105</v>
      </c>
      <c r="C16" s="22">
        <v>649128</v>
      </c>
      <c r="D16" s="22">
        <v>652913</v>
      </c>
      <c r="E16" s="22">
        <v>663158</v>
      </c>
      <c r="F16" s="22">
        <v>734038</v>
      </c>
      <c r="G16" s="22">
        <v>716691</v>
      </c>
      <c r="H16" s="22">
        <v>713388</v>
      </c>
      <c r="I16" s="22">
        <v>726005</v>
      </c>
      <c r="J16" s="22">
        <v>811244</v>
      </c>
      <c r="K16" s="22">
        <v>1225311</v>
      </c>
      <c r="L16" s="22">
        <v>871187</v>
      </c>
      <c r="M16" s="22">
        <v>793903</v>
      </c>
      <c r="N16" s="22">
        <v>824995</v>
      </c>
      <c r="O16" s="22">
        <v>970458</v>
      </c>
      <c r="P16" s="22">
        <v>827725</v>
      </c>
      <c r="Q16" s="23">
        <v>860144.58799999999</v>
      </c>
      <c r="R16" s="23" vm="7">
        <v>766288.929</v>
      </c>
      <c r="S16" s="23" vm="17">
        <v>775956.5</v>
      </c>
      <c r="T16" s="23" vm="27">
        <v>628951.43400000001</v>
      </c>
      <c r="U16" s="23">
        <v>630174.17599999998</v>
      </c>
      <c r="V16" s="23">
        <v>741483.48300000001</v>
      </c>
      <c r="W16" s="23">
        <v>846371.59199999995</v>
      </c>
      <c r="X16" s="23">
        <v>990289.68700000003</v>
      </c>
      <c r="Y16" s="23">
        <v>937189.56099999999</v>
      </c>
      <c r="Z16" s="24">
        <v>796410.37800000003</v>
      </c>
      <c r="AA16" s="24">
        <v>778570.14300000004</v>
      </c>
    </row>
    <row r="17" spans="1:27" ht="12.6" customHeight="1" x14ac:dyDescent="0.25">
      <c r="A17" s="26" t="s">
        <v>10</v>
      </c>
      <c r="B17" s="22">
        <v>1173959</v>
      </c>
      <c r="C17" s="22">
        <v>1352421</v>
      </c>
      <c r="D17" s="22">
        <v>1391314</v>
      </c>
      <c r="E17" s="22">
        <v>1347272</v>
      </c>
      <c r="F17" s="22">
        <v>1356895</v>
      </c>
      <c r="G17" s="22">
        <v>1491698</v>
      </c>
      <c r="H17" s="22">
        <v>1551979</v>
      </c>
      <c r="I17" s="22">
        <v>1526419</v>
      </c>
      <c r="J17" s="22">
        <v>1653975</v>
      </c>
      <c r="K17" s="22">
        <v>1673344</v>
      </c>
      <c r="L17" s="22">
        <v>1731276</v>
      </c>
      <c r="M17" s="22">
        <v>1872038</v>
      </c>
      <c r="N17" s="22">
        <v>1824818</v>
      </c>
      <c r="O17" s="22">
        <v>1799784</v>
      </c>
      <c r="P17" s="22">
        <v>1756194</v>
      </c>
      <c r="Q17" s="23">
        <v>1819743.662</v>
      </c>
      <c r="R17" s="23" vm="8">
        <v>1941724.52</v>
      </c>
      <c r="S17" s="23" vm="18">
        <v>1574448.4939999999</v>
      </c>
      <c r="T17" s="23" vm="28">
        <v>1257222.5819999999</v>
      </c>
      <c r="U17" s="23">
        <v>1015862.074</v>
      </c>
      <c r="V17" s="23">
        <v>1525567.4839999999</v>
      </c>
      <c r="W17" s="23">
        <v>1457596.889</v>
      </c>
      <c r="X17" s="23">
        <v>1454373.2139999999</v>
      </c>
      <c r="Y17" s="23">
        <v>1400857.1159999999</v>
      </c>
      <c r="Z17" s="24">
        <v>1399916.0049999999</v>
      </c>
      <c r="AA17" s="24">
        <v>1404366.8759999999</v>
      </c>
    </row>
    <row r="18" spans="1:27" ht="12.6" customHeight="1" x14ac:dyDescent="0.25">
      <c r="A18" s="26" t="s">
        <v>15</v>
      </c>
      <c r="B18" s="22">
        <v>999140</v>
      </c>
      <c r="C18" s="22">
        <v>1307147</v>
      </c>
      <c r="D18" s="22">
        <v>1154324</v>
      </c>
      <c r="E18" s="22">
        <v>995444</v>
      </c>
      <c r="F18" s="22">
        <v>984265</v>
      </c>
      <c r="G18" s="22">
        <v>1059995</v>
      </c>
      <c r="H18" s="22">
        <v>1196351</v>
      </c>
      <c r="I18" s="22">
        <v>1354147</v>
      </c>
      <c r="J18" s="22">
        <v>1234442</v>
      </c>
      <c r="K18" s="22">
        <v>1366216</v>
      </c>
      <c r="L18" s="22">
        <v>1419508</v>
      </c>
      <c r="M18" s="22">
        <v>1509204</v>
      </c>
      <c r="N18" s="22">
        <v>1482217</v>
      </c>
      <c r="O18" s="22">
        <v>1369779</v>
      </c>
      <c r="P18" s="22">
        <v>1390422</v>
      </c>
      <c r="Q18" s="23">
        <v>1440463.621</v>
      </c>
      <c r="R18" s="23" vm="9">
        <v>1985984.513</v>
      </c>
      <c r="S18" s="23" vm="19">
        <v>1798778.169</v>
      </c>
      <c r="T18" s="23" vm="29">
        <v>2032768.7579999999</v>
      </c>
      <c r="U18" s="23">
        <v>2153296.932</v>
      </c>
      <c r="V18" s="23">
        <v>2279263.7540000002</v>
      </c>
      <c r="W18" s="23">
        <v>2067021.2660000001</v>
      </c>
      <c r="X18" s="23">
        <v>2076619.5279999999</v>
      </c>
      <c r="Y18" s="23">
        <v>2105274.9559999998</v>
      </c>
      <c r="Z18" s="24">
        <v>2287502.8139999998</v>
      </c>
      <c r="AA18" s="24">
        <v>2357388.9350000001</v>
      </c>
    </row>
    <row r="19" spans="1:27" ht="12.6" customHeight="1" x14ac:dyDescent="0.25">
      <c r="A19" s="26" t="s">
        <v>11</v>
      </c>
      <c r="B19" s="22">
        <v>674483</v>
      </c>
      <c r="C19" s="22">
        <v>972592</v>
      </c>
      <c r="D19" s="22">
        <v>690308</v>
      </c>
      <c r="E19" s="22">
        <v>708999</v>
      </c>
      <c r="F19" s="22">
        <v>540745</v>
      </c>
      <c r="G19" s="22">
        <v>469774</v>
      </c>
      <c r="H19" s="22">
        <v>584380</v>
      </c>
      <c r="I19" s="22">
        <v>651058</v>
      </c>
      <c r="J19" s="22">
        <v>577064</v>
      </c>
      <c r="K19" s="22">
        <v>733789</v>
      </c>
      <c r="L19" s="22">
        <v>689819</v>
      </c>
      <c r="M19" s="22">
        <v>504131</v>
      </c>
      <c r="N19" s="22">
        <v>714184</v>
      </c>
      <c r="O19" s="22">
        <v>725657</v>
      </c>
      <c r="P19" s="22">
        <v>770274</v>
      </c>
      <c r="Q19" s="23">
        <v>422250.56900000002</v>
      </c>
      <c r="R19" s="23" vm="10">
        <v>404663.196</v>
      </c>
      <c r="S19" s="23" vm="20">
        <v>478747.47600000002</v>
      </c>
      <c r="T19" s="23" vm="30">
        <v>639562.05700000003</v>
      </c>
      <c r="U19" s="23">
        <v>302334.20500000002</v>
      </c>
      <c r="V19" s="23">
        <v>372484.49200000003</v>
      </c>
      <c r="W19" s="23">
        <v>541581.23800000001</v>
      </c>
      <c r="X19" s="23">
        <v>853482.75</v>
      </c>
      <c r="Y19" s="23">
        <v>452246.46399999998</v>
      </c>
      <c r="Z19" s="24">
        <v>450471.21399999998</v>
      </c>
      <c r="AA19" s="24">
        <v>421067.04200000002</v>
      </c>
    </row>
    <row r="20" spans="1:27" ht="12.6" customHeight="1" x14ac:dyDescent="0.25">
      <c r="A20" s="26" t="s">
        <v>12</v>
      </c>
      <c r="B20" s="22">
        <v>181077</v>
      </c>
      <c r="C20" s="22">
        <v>191826</v>
      </c>
      <c r="D20" s="22">
        <v>193555</v>
      </c>
      <c r="E20" s="22">
        <v>184816</v>
      </c>
      <c r="F20" s="22">
        <v>206128</v>
      </c>
      <c r="G20" s="22">
        <v>244310</v>
      </c>
      <c r="H20" s="22">
        <v>183798</v>
      </c>
      <c r="I20" s="22">
        <v>237246</v>
      </c>
      <c r="J20" s="22">
        <v>219428</v>
      </c>
      <c r="K20" s="22">
        <v>215831</v>
      </c>
      <c r="L20" s="22">
        <v>219344</v>
      </c>
      <c r="M20" s="22">
        <v>452414</v>
      </c>
      <c r="N20" s="22">
        <v>215028</v>
      </c>
      <c r="O20" s="22">
        <v>214126</v>
      </c>
      <c r="P20" s="22">
        <v>199301</v>
      </c>
      <c r="Q20" s="23">
        <v>241307.39499999999</v>
      </c>
      <c r="R20" s="23" vm="11">
        <v>181512.53099999999</v>
      </c>
      <c r="S20" s="23" vm="21">
        <v>105347.666</v>
      </c>
      <c r="T20" s="23" vm="31">
        <v>127511.462</v>
      </c>
      <c r="U20" s="23">
        <v>194648.02600000001</v>
      </c>
      <c r="V20" s="23">
        <v>200681.34700000001</v>
      </c>
      <c r="W20" s="23">
        <v>151850.829</v>
      </c>
      <c r="X20" s="23">
        <v>117498.777</v>
      </c>
      <c r="Y20" s="23">
        <v>109278.776</v>
      </c>
      <c r="Z20" s="24">
        <v>101353.164</v>
      </c>
      <c r="AA20" s="24">
        <v>117592.03200000001</v>
      </c>
    </row>
    <row r="21" spans="1:27" ht="12.6" customHeight="1" x14ac:dyDescent="0.25">
      <c r="A21" s="26" t="s">
        <v>13</v>
      </c>
      <c r="B21" s="22">
        <v>9612</v>
      </c>
      <c r="C21" s="22">
        <v>34706</v>
      </c>
      <c r="D21" s="22">
        <v>30194</v>
      </c>
      <c r="E21" s="22">
        <v>131667</v>
      </c>
      <c r="F21" s="22">
        <v>25916</v>
      </c>
      <c r="G21" s="22">
        <v>63239</v>
      </c>
      <c r="H21" s="22">
        <v>45280</v>
      </c>
      <c r="I21" s="22">
        <v>37930</v>
      </c>
      <c r="J21" s="22">
        <v>78394</v>
      </c>
      <c r="K21" s="22">
        <v>80775</v>
      </c>
      <c r="L21" s="22">
        <v>81523</v>
      </c>
      <c r="M21" s="22">
        <v>53260</v>
      </c>
      <c r="N21" s="22">
        <v>28759</v>
      </c>
      <c r="O21" s="22">
        <v>29333</v>
      </c>
      <c r="P21" s="22">
        <v>39836</v>
      </c>
      <c r="Q21" s="23">
        <v>90403</v>
      </c>
      <c r="R21" s="23">
        <v>216750</v>
      </c>
      <c r="S21" s="23">
        <v>96103.864000000001</v>
      </c>
      <c r="T21" s="23">
        <v>44093</v>
      </c>
      <c r="U21" s="23">
        <v>55138.83</v>
      </c>
      <c r="V21" s="23">
        <v>36063.665000000001</v>
      </c>
      <c r="W21" s="23">
        <v>37382.305</v>
      </c>
      <c r="X21" s="23">
        <v>48412.98</v>
      </c>
      <c r="Y21" s="23">
        <v>61595.807999999997</v>
      </c>
      <c r="Z21" s="24">
        <v>74675.385999999999</v>
      </c>
      <c r="AA21" s="24">
        <v>42219.608</v>
      </c>
    </row>
    <row r="22" spans="1:27" ht="12.6" customHeight="1" x14ac:dyDescent="0.25">
      <c r="A22" s="26" t="s">
        <v>14</v>
      </c>
      <c r="B22" s="22">
        <v>60202</v>
      </c>
      <c r="C22" s="22">
        <v>89006</v>
      </c>
      <c r="D22" s="22">
        <v>87957</v>
      </c>
      <c r="E22" s="22">
        <v>76354</v>
      </c>
      <c r="F22" s="22">
        <v>88615</v>
      </c>
      <c r="G22" s="22">
        <v>100327</v>
      </c>
      <c r="H22" s="22">
        <v>117001</v>
      </c>
      <c r="I22" s="22">
        <v>111295</v>
      </c>
      <c r="J22" s="22">
        <v>135328</v>
      </c>
      <c r="K22" s="22">
        <v>144213</v>
      </c>
      <c r="L22" s="22">
        <v>153100</v>
      </c>
      <c r="M22" s="22">
        <v>159753</v>
      </c>
      <c r="N22" s="22">
        <v>165598</v>
      </c>
      <c r="O22" s="22">
        <v>175108</v>
      </c>
      <c r="P22" s="22">
        <v>180929</v>
      </c>
      <c r="Q22" s="23">
        <v>204303.5</v>
      </c>
      <c r="R22" s="23" vm="12">
        <v>240793.14600000001</v>
      </c>
      <c r="S22" s="23" vm="22">
        <v>212965.54500000001</v>
      </c>
      <c r="T22" s="23" vm="32">
        <v>222821.13099999999</v>
      </c>
      <c r="U22" s="23">
        <v>226003.60399999999</v>
      </c>
      <c r="V22" s="23">
        <v>231922.81599999999</v>
      </c>
      <c r="W22" s="23">
        <v>254633.139</v>
      </c>
      <c r="X22" s="23">
        <v>265407.34899999999</v>
      </c>
      <c r="Y22" s="23">
        <v>282203.83500000002</v>
      </c>
      <c r="Z22" s="24">
        <v>294698.05599999998</v>
      </c>
      <c r="AA22" s="24">
        <v>323773.35200000001</v>
      </c>
    </row>
    <row r="23" spans="1:27" ht="3.75" customHeight="1" x14ac:dyDescent="0.25">
      <c r="A23" s="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0"/>
    </row>
    <row r="24" spans="1:27" ht="18" customHeight="1" x14ac:dyDescent="0.25">
      <c r="A24" s="8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31"/>
      <c r="N24" s="31" t="s">
        <v>19</v>
      </c>
      <c r="O24" s="31"/>
      <c r="P24" s="31"/>
      <c r="Q24" s="31"/>
      <c r="R24" s="31"/>
      <c r="S24" s="31"/>
      <c r="T24" s="31"/>
      <c r="U24" s="31"/>
      <c r="V24" s="31" t="s">
        <v>19</v>
      </c>
      <c r="W24" s="31" t="s">
        <v>19</v>
      </c>
      <c r="X24" s="31" t="s">
        <v>19</v>
      </c>
      <c r="Y24" s="31"/>
      <c r="Z24" s="27"/>
      <c r="AA24" s="27"/>
    </row>
    <row r="25" spans="1:27" ht="12.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12.6" customHeight="1" x14ac:dyDescent="0.25">
      <c r="A26" s="8" t="s">
        <v>28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12.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12.6" customHeight="1" x14ac:dyDescent="0.25">
      <c r="A28" s="32" t="s">
        <v>27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30" spans="1:27" ht="12.6" customHeight="1" x14ac:dyDescent="0.25">
      <c r="D30" s="5"/>
      <c r="V30" s="1" t="s">
        <v>19</v>
      </c>
      <c r="W30" s="1" t="s">
        <v>19</v>
      </c>
      <c r="X30" s="1" t="s">
        <v>19</v>
      </c>
    </row>
    <row r="31" spans="1:27" ht="12.6" customHeight="1" x14ac:dyDescent="0.25">
      <c r="D31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  <ignoredErrors>
    <ignoredError sqref="Q6:R6 U6:V6 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T12.5.4</vt:lpstr>
      <vt:lpstr>T12.5.4!Druckbereich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Haslimann Kurt</cp:lastModifiedBy>
  <cp:lastPrinted>2012-09-11T05:48:20Z</cp:lastPrinted>
  <dcterms:created xsi:type="dcterms:W3CDTF">1998-08-28T09:58:53Z</dcterms:created>
  <dcterms:modified xsi:type="dcterms:W3CDTF">2019-09-11T09:03:00Z</dcterms:modified>
</cp:coreProperties>
</file>